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原子力関係修正済\追加\"/>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640" yWindow="0" windowWidth="28800" windowHeight="126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<sst xmlns="http://schemas.openxmlformats.org/spreadsheetml/2006/main" count="3037" uniqueCount="668">
  <si>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</si>
  <si>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</si>
  <si>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</si>
  <si>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</si>
  <si>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</si>
  <si>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</si>
  <si>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</si>
  <si>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</si>
  <si>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</si>
  <si>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</si>
  <si>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</si>
  <si>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</si>
  <si>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</si>
  <si>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</si>
  <si>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</si>
  <si>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</si>
  <si>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</si>
  <si>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</si>
  <si>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</si>
  <si>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</si>
  <si>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</si>
  <si>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</si>
  <si>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</si>
  <si>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</si>
  <si>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</si>
  <si>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</si>
  <si>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</si>
  <si>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</si>
  <si>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</si>
  <si>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</si>
  <si>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</si>
  <si>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</si>
  <si>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</si>
  <si>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</si>
  <si>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</si>
  <si>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</si>
  <si>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</si>
  <si>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</si>
  <si>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</si>
  <si>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</si>
  <si>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</si>
  <si>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</si>
  <si>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</si>
  <si>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</si>
  <si>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</si>
  <si>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</si>
  <si>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</si>
  <si>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</si>
  <si>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</si>
  <si>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</si>
  <si>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</si>
  <si>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</si>
  <si>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</si>
  <si>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</si>
  <si>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</si>
  <si>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</si>
  <si>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</si>
  <si>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</si>
  <si>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</si>
  <si>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</si>
  <si>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</si>
  <si>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</si>
  <si>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</si>
  <si>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</si>
  <si>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</si>
  <si>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</si>
  <si>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</si>
  <si>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</si>
  <si>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</si>
  <si>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</si>
  <si>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</si>
  <si>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</si>
  <si>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</si>
  <si>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</si>
  <si>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</si>
  <si>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</si>
  <si>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</si>
  <si>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</si>
  <si>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</si>
  <si>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</si>
  <si>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</si>
  <si>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</si>
  <si>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</si>
  <si>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</si>
  <si>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</si>
  <si>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</si>
  <si>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</si>
  <si>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</si>
  <si>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</si>
  <si>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</si>
  <si>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</si>
  <si>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</si>
  <si>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</si>
  <si>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</si>
  <si>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</si>
  <si>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</si>
  <si>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</si>
  <si>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</si>
  <si>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</si>
  <si>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</si>
  <si>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</si>
  <si>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</si>
  <si>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</si>
  <si>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</si>
  <si>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</si>
  <si>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</si>
  <si>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</si>
  <si>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</si>
  <si>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</si>
  <si>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</si>
  <si>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</si>
  <si>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</si>
  <si>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</si>
  <si>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</si>
  <si>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</si>
  <si>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</si>
  <si>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</si>
  <si>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</si>
  <si>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</si>
  <si>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</si>
  <si>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</si>
  <si>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</si>
  <si>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</si>
  <si>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</si>
  <si>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</si>
  <si>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</si>
  <si>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</si>
  <si>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</si>
  <si>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</si>
  <si>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</si>
  <si>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</si>
  <si>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</si>
  <si>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</si>
  <si>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</si>
  <si>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</si>
  <si>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</si>
  <si>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</si>
  <si>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</si>
  <si>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</si>
  <si>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</si>
  <si>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</si>
  <si>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</si>
  <si>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</si>
  <si>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</si>
  <si>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</si>
  <si>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</si>
  <si>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</si>
  <si>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</si>
  <si>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</si>
  <si>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</si>
  <si>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</si>
  <si>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</si>
  <si>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</si>
  <si>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</si>
  <si>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</si>
  <si>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</si>
  <si>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</si>
  <si>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</si>
  <si>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</si>
  <si>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</si>
  <si>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</si>
  <si>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</si>
  <si>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</si>
  <si>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</si>
  <si>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</si>
  <si>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</si>
  <si>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</si>
  <si>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</si>
  <si>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</si>
  <si>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</si>
  <si>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</si>
  <si>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</si>
  <si>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</si>
  <si>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</si>
  <si>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</si>
  <si>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</si>
  <si>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</si>
  <si>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</si>
  <si>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</si>
  <si>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</si>
  <si>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</si>
  <si>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</si>
  <si>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</si>
  <si>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</si>
  <si>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</si>
  <si>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</si>
  <si>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</si>
  <si>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</si>
  <si>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</si>
  <si>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</si>
  <si>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</si>
  <si>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</si>
  <si>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</si>
  <si>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</si>
  <si>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</si>
  <si>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</si>
  <si>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</si>
  <si>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</si>
  <si>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</si>
  <si>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</si>
  <si>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</si>
  <si>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</si>
  <si>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</si>
  <si>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</si>
  <si>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</si>
  <si>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</si>
  <si>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</si>
  <si>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</si>
  <si>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</si>
  <si>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</si>
  <si>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</si>
  <si>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</si>
  <si>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</si>
  <si>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</si>
  <si>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</si>
  <si>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</si>
  <si>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</si>
  <si>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</si>
  <si>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</si>
  <si>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</si>
  <si>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</si>
  <si>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</si>
  <si>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</si>
  <si>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</si>
  <si>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</si>
  <si>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</si>
  <si>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</si>
  <si>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</si>
  <si>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</si>
  <si>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</si>
  <si>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</si>
  <si>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</si>
  <si>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</si>
  <si>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</si>
  <si>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</si>
  <si>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</si>
  <si>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</si>
  <si>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</si>
  <si>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</si>
  <si>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</si>
  <si>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</si>
  <si>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</si>
  <si>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</si>
  <si>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</si>
  <si>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</si>
  <si>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</si>
  <si>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</si>
  <si>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</si>
  <si>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</si>
  <si>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</si>
  <si>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</si>
  <si>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</si>
  <si>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</si>
  <si>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</si>
  <si>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</si>
  <si>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</si>
  <si>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</si>
  <si>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</si>
  <si>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</si>
  <si>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</si>
  <si>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</si>
  <si>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</si>
  <si>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</si>
  <si>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</si>
  <si>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</si>
  <si>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</si>
  <si>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</si>
  <si>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</si>
  <si>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</si>
  <si>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</si>
  <si>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</si>
  <si>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</si>
  <si>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</si>
  <si>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</si>
  <si>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</si>
  <si>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</si>
  <si>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</si>
  <si>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</si>
  <si>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</si>
  <si>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</si>
  <si>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</si>
  <si>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</si>
  <si>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</si>
  <si>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</si>
  <si>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</si>
  <si>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</si>
  <si>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</si>
  <si>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</si>
  <si>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</si>
  <si>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</si>
  <si>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</si>
  <si>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</si>
  <si>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</si>
  <si>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</si>
  <si>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</si>
  <si>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</si>
  <si>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</si>
  <si>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</si>
  <si>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</si>
  <si>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</si>
  <si>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</si>
  <si>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</si>
  <si>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</si>
  <si>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</si>
  <si>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</si>
  <si>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</si>
  <si>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</si>
  <si>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</si>
  <si>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</si>
  <si>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</si>
  <si>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</si>
  <si>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</si>
  <si>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</si>
  <si>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</si>
  <si>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</si>
  <si>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</si>
  <si>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</si>
  <si>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</si>
  <si>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</si>
  <si>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</si>
  <si>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</si>
  <si>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</si>
  <si>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</si>
  <si>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</si>
  <si>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</si>
  <si>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</si>
  <si>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</si>
  <si>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</si>
  <si>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</si>
  <si>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</si>
  <si>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</si>
  <si>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</si>
  <si>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</si>
  <si>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</si>
  <si>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</si>
  <si>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</si>
  <si>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</si>
  <si>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</si>
  <si>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</si>
  <si>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</si>
  <si>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</si>
  <si>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</si>
  <si>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</si>
  <si>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</si>
  <si>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</si>
  <si>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</si>
  <si>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</si>
  <si>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</si>
  <si>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</si>
  <si>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</si>
  <si>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</si>
  <si>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</si>
  <si>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</si>
  <si>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</si>
  <si>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</si>
  <si>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</si>
  <si>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</si>
  <si>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</si>
  <si>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</si>
  <si>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</si>
  <si>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</si>
  <si>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</si>
  <si>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</si>
  <si>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</si>
  <si>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</si>
  <si>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</si>
  <si>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</si>
  <si>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</si>
  <si>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</si>
  <si>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</si>
  <si>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</si>
  <si>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</si>
  <si>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</si>
  <si>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</si>
  <si>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</si>
  <si>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</si>
  <si>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</si>
  <si>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</si>
  <si>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</si>
  <si>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</si>
  <si>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</si>
  <si>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</si>
  <si>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</si>
  <si>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</si>
  <si>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</si>
  <si>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</si>
  <si>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</si>
  <si>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</si>
  <si>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</si>
  <si>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</si>
  <si>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</si>
  <si>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</si>
  <si>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</si>
  <si>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</si>
  <si>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</si>
  <si>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</si>
  <si>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</si>
  <si>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</si>
  <si>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</si>
  <si>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</si>
  <si>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</si>
  <si>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</si>
  <si>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</si>
  <si>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</si>
  <si>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</si>
  <si>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</si>
  <si>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</si>
  <si>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</si>
  <si>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</si>
  <si>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</si>
  <si>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</si>
  <si>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</si>
  <si>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</si>
  <si>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</si>
  <si>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</si>
  <si>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</si>
  <si>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</si>
  <si>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</si>
  <si>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</si>
  <si>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</si>
  <si>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</si>
  <si>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</si>
  <si>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</si>
  <si>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</si>
  <si>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</si>
  <si>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</si>
  <si>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</si>
  <si>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</si>
  <si>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</si>
  <si>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</si>
  <si>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</si>
  <si>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</si>
  <si>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</si>
  <si>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</si>
  <si>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</si>
  <si>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</si>
  <si>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</si>
  <si>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</si>
  <si>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</si>
  <si>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</si>
  <si>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</si>
  <si>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</si>
  <si>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</si>
  <si>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</si>
  <si>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</si>
  <si>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</si>
  <si>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</si>
  <si>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</si>
  <si>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</si>
  <si>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</si>
  <si>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</si>
  <si>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</si>
  <si>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</si>
  <si>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</si>
  <si>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</si>
  <si>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</si>
  <si>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</si>
  <si>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</si>
  <si>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</si>
  <si>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</si>
  <si>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</si>
  <si>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</si>
  <si>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</si>
  <si>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</si>
  <si>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</si>
  <si>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</si>
  <si>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</si>
  <si>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</si>
  <si>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</si>
  <si>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</si>
  <si>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</si>
  <si>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</si>
  <si>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</si>
  <si>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</si>
  <si>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</si>
  <si>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</si>
  <si>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</si>
  <si>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</si>
  <si>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</si>
  <si>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</si>
  <si>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</si>
  <si>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</si>
  <si>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</si>
  <si>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</si>
  <si>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</si>
  <si>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</si>
  <si>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</si>
  <si>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</si>
  <si>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</si>
  <si>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</si>
  <si>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</si>
  <si>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</si>
  <si>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</si>
  <si>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</si>
  <si>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</si>
  <si>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</si>
  <si>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</si>
  <si>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</si>
  <si>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</si>
  <si>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</si>
  <si>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</si>
  <si>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</si>
  <si>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</si>
  <si>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</si>
  <si>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</si>
  <si>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</si>
  <si>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</si>
  <si>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</si>
  <si>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</si>
  <si>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</si>
  <si>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</si>
  <si>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</si>
  <si>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</si>
  <si>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</si>
  <si>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</si>
  <si>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</si>
  <si>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</si>
  <si>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</si>
  <si>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</si>
  <si>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</si>
  <si>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</si>
  <si>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</si>
  <si>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</si>
  <si>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</si>
  <si>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</si>
  <si>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</si>
  <si>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</si>
  <si>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</si>
  <si>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</si>
  <si>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</si>
  <si>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</si>
  <si>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</si>
  <si>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</si>
  <si>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</si>
  <si>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</si>
  <si>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</si>
  <si>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</si>
  <si>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</si>
  <si>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</si>
  <si>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</si>
  <si>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</si>
  <si>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</si>
  <si>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</si>
  <si>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</si>
  <si>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</si>
  <si>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</si>
  <si>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phoneticPr fontId="5"/>
  </si>
  <si>
    <t>広報・調査等交付金</t>
    <rPh sb="0" eb="2">
      <t>コウホウ</t>
    </rPh>
    <rPh sb="3" eb="5">
      <t>チョウサ</t>
    </rPh>
    <rPh sb="5" eb="6">
      <t>トウ</t>
    </rPh>
    <rPh sb="6" eb="9">
      <t>コウフキン</t>
    </rPh>
    <phoneticPr fontId="5"/>
  </si>
  <si>
    <t>研究開発局</t>
    <rPh sb="0" eb="2">
      <t>ケンキュウ</t>
    </rPh>
    <rPh sb="2" eb="4">
      <t>カイハツ</t>
    </rPh>
    <rPh sb="4" eb="5">
      <t>キョク</t>
    </rPh>
    <phoneticPr fontId="5"/>
  </si>
  <si>
    <t>原子力課</t>
    <rPh sb="0" eb="3">
      <t>ゲンシリョク</t>
    </rPh>
    <rPh sb="3" eb="4">
      <t>カ</t>
    </rPh>
    <phoneticPr fontId="5"/>
  </si>
  <si>
    <t>特別会計に関する法律施行令
第51条第1項第2号</t>
  </si>
  <si>
    <t>エネルギー基本計画（平成26年4月11日閣議決定）</t>
  </si>
  <si>
    <t>発電用施設等が所在する地方自治体等が実施する地域住民への原子力発電に係る知識の普及や当該知識の普及に係る施設の整備等に対し交付金を交付することにより、原子力発電施設等に関する地域住民の理解を促進し、発電用施設等の設置及び運転の円滑化を図る。</t>
  </si>
  <si>
    <t>国立研究開発法人日本原子力研究開発機構の原子力発電施設等に関して、当該施設の所在する地方自治体等（電源立地地域）が実施する広報活動、原子力広報研修施設整備事業、周辺の地域の住民の生活に及ぼす影響に関する調査並びに関係機関等との連絡調整に要する費用に充てるための交付金を交付する。（補助率：定額）</t>
  </si>
  <si>
    <t>-</t>
  </si>
  <si>
    <t>-</t>
    <phoneticPr fontId="5"/>
  </si>
  <si>
    <t>515</t>
    <phoneticPr fontId="5"/>
  </si>
  <si>
    <t>515</t>
    <phoneticPr fontId="5"/>
  </si>
  <si>
    <t>462</t>
    <phoneticPr fontId="5"/>
  </si>
  <si>
    <t>279</t>
    <phoneticPr fontId="5"/>
  </si>
  <si>
    <t>279</t>
    <phoneticPr fontId="5"/>
  </si>
  <si>
    <t>269</t>
    <phoneticPr fontId="5"/>
  </si>
  <si>
    <t>266</t>
    <phoneticPr fontId="5"/>
  </si>
  <si>
    <t>原子力課長
清浦　隆</t>
    <rPh sb="0" eb="3">
      <t>ゲンシリョク</t>
    </rPh>
    <rPh sb="3" eb="5">
      <t>カチョウ</t>
    </rPh>
    <rPh sb="6" eb="8">
      <t>キヨウラ</t>
    </rPh>
    <rPh sb="9" eb="10">
      <t>タカシ</t>
    </rPh>
    <phoneticPr fontId="5"/>
  </si>
  <si>
    <t>広報・調査等交付金</t>
    <phoneticPr fontId="5"/>
  </si>
  <si>
    <t>発電用施設に対する正しい知識の習得のための広報・調査等事業を実施し、発電用施設の設置及び運転の円滑化について地域住民の理解の促進を図る</t>
    <phoneticPr fontId="5"/>
  </si>
  <si>
    <t>当事業により発電用施設の設置及び運転の円滑化への地域住民の理解が促進されたと交付先より回答があった事業数
（27年度から成果指標を見直している）</t>
    <phoneticPr fontId="5"/>
  </si>
  <si>
    <t>件</t>
    <rPh sb="0" eb="1">
      <t>ケン</t>
    </rPh>
    <phoneticPr fontId="5"/>
  </si>
  <si>
    <t>-</t>
    <phoneticPr fontId="5"/>
  </si>
  <si>
    <t>-</t>
    <phoneticPr fontId="5"/>
  </si>
  <si>
    <t>-</t>
    <phoneticPr fontId="5"/>
  </si>
  <si>
    <t>文部科学省調べ</t>
    <rPh sb="0" eb="2">
      <t>モンブ</t>
    </rPh>
    <rPh sb="2" eb="5">
      <t>カガクショウ</t>
    </rPh>
    <rPh sb="5" eb="6">
      <t>シラ</t>
    </rPh>
    <phoneticPr fontId="5"/>
  </si>
  <si>
    <t>発電用施設に対する正しい知識の習得のための原子力広報研究施設整備事業を実施し、発電用施設の設置及び運転の円滑化について地域住民の理解の促進を図る</t>
    <phoneticPr fontId="5"/>
  </si>
  <si>
    <t>当事業により発電用施設の設置及び運転の円滑化への地域住民の理解が促進されたと交付先より回答があった事業数
（27年度から成果指標を見直している）</t>
    <phoneticPr fontId="5"/>
  </si>
  <si>
    <t>-</t>
    <phoneticPr fontId="5"/>
  </si>
  <si>
    <t>-</t>
    <phoneticPr fontId="5"/>
  </si>
  <si>
    <t>-</t>
    <phoneticPr fontId="5"/>
  </si>
  <si>
    <t>本交付金により行われた発電用施設等に対する理解促進のための事業数</t>
    <phoneticPr fontId="5"/>
  </si>
  <si>
    <t>執行額／交付先件数
（交付先件数は、交付金事業者からの申請に基づき交付決定を行った交付金事業の件数である）　　　　　　　　　　　　　　</t>
    <rPh sb="0" eb="2">
      <t>シッコウ</t>
    </rPh>
    <rPh sb="2" eb="3">
      <t>ガク</t>
    </rPh>
    <rPh sb="4" eb="6">
      <t>コウフ</t>
    </rPh>
    <rPh sb="6" eb="7">
      <t>サキ</t>
    </rPh>
    <rPh sb="7" eb="9">
      <t>ケンスウ</t>
    </rPh>
    <rPh sb="11" eb="13">
      <t>コウフ</t>
    </rPh>
    <rPh sb="13" eb="14">
      <t>サキ</t>
    </rPh>
    <rPh sb="14" eb="16">
      <t>ケンスウ</t>
    </rPh>
    <rPh sb="18" eb="20">
      <t>コウフ</t>
    </rPh>
    <rPh sb="20" eb="21">
      <t>キン</t>
    </rPh>
    <rPh sb="21" eb="24">
      <t>ジギョウシャ</t>
    </rPh>
    <rPh sb="27" eb="29">
      <t>シンセイ</t>
    </rPh>
    <rPh sb="30" eb="31">
      <t>モト</t>
    </rPh>
    <rPh sb="33" eb="35">
      <t>コウフ</t>
    </rPh>
    <rPh sb="35" eb="37">
      <t>ケッテイ</t>
    </rPh>
    <rPh sb="38" eb="39">
      <t>オコナ</t>
    </rPh>
    <rPh sb="41" eb="44">
      <t>コウフキン</t>
    </rPh>
    <rPh sb="44" eb="46">
      <t>ジギョウ</t>
    </rPh>
    <rPh sb="47" eb="49">
      <t>ケンスウ</t>
    </rPh>
    <phoneticPr fontId="5"/>
  </si>
  <si>
    <t>百万円</t>
    <rPh sb="0" eb="3">
      <t>ヒャクマンエン</t>
    </rPh>
    <phoneticPr fontId="5"/>
  </si>
  <si>
    <t>百万円/件</t>
    <rPh sb="0" eb="3">
      <t>ヒャクマンエン</t>
    </rPh>
    <rPh sb="4" eb="5">
      <t>ケン</t>
    </rPh>
    <phoneticPr fontId="5"/>
  </si>
  <si>
    <t>100百万円/4件</t>
    <phoneticPr fontId="5"/>
  </si>
  <si>
    <t>79百万円/3件</t>
    <phoneticPr fontId="5"/>
  </si>
  <si>
    <t>113百万円/3件</t>
    <rPh sb="3" eb="6">
      <t>ヒャクマンエン</t>
    </rPh>
    <rPh sb="8" eb="9">
      <t>ケン</t>
    </rPh>
    <phoneticPr fontId="5"/>
  </si>
  <si>
    <t>9-5　国家戦略上重要な基幹技術の推進</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</si>
  <si>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26年4月11日閣議決定）を踏まえた、エネルギーの安定供給及び原子力分野の研究・開発・利用の基盤整備を図ることができる。</t>
    <phoneticPr fontId="5"/>
  </si>
  <si>
    <t>-</t>
    <phoneticPr fontId="5"/>
  </si>
  <si>
    <t>-</t>
    <phoneticPr fontId="5"/>
  </si>
  <si>
    <t>-</t>
    <phoneticPr fontId="5"/>
  </si>
  <si>
    <t>無</t>
  </si>
  <si>
    <t>‐</t>
  </si>
  <si>
    <t>交付先である地方自治体（電源立地地域）において企画された事業であり、その内容は当該地域のニーズに沿ったものである。</t>
  </si>
  <si>
    <t>本事業についてはエネルギー対策特別会計における電源立地対策の一環として、国が実施する必要がある。</t>
  </si>
  <si>
    <t>本事業は電源立地対策として、原子力発電施設等に対する理解促進を図るための事業であり、政策体系の中で優先度は高い。</t>
  </si>
  <si>
    <t>関係法令や補助要綱に基づき、電源立地地域へ交付している。</t>
  </si>
  <si>
    <t>-</t>
    <phoneticPr fontId="5"/>
  </si>
  <si>
    <t>額の確定を実施し、資金の流れは中間段階においても合理的である事を確認している。</t>
  </si>
  <si>
    <t>額の確定を実施し、費目・使途が事業目的に即している事を確認している。</t>
  </si>
  <si>
    <t>不用額は交付申請及び交付額が予定より下回ったこと等によるものである。</t>
  </si>
  <si>
    <t>交付決定時に契約をする場合は、原則、競争入札によるべきことを通知している。</t>
  </si>
  <si>
    <t>交付決定した事業は着実に実施されており、発電用施設の設置及び運転の円滑化への地域住民の理解が促進されている。</t>
  </si>
  <si>
    <t>電源立地地域が実施する、電源立地地域の自立的・持続的発展に結びつく産業の発掘・育成に関する事業へ支援を行ったものであり、実行性の高い事業となっている。</t>
  </si>
  <si>
    <t>事業は着実に実施されており、見込みに見合ったものとなっている。</t>
  </si>
  <si>
    <t>経済産業省</t>
  </si>
  <si>
    <t>広報・調査等交付金</t>
    <rPh sb="0" eb="2">
      <t>コウホウ</t>
    </rPh>
    <rPh sb="3" eb="5">
      <t>チョウサ</t>
    </rPh>
    <rPh sb="5" eb="6">
      <t>トウ</t>
    </rPh>
    <rPh sb="6" eb="9">
      <t>コウフキン</t>
    </rPh>
    <phoneticPr fontId="5"/>
  </si>
  <si>
    <t>所管する発電用施設等の周辺地域に対して交付金の交付を行っている。
（文部科学省の所管は、国立研究開発法人日本原子力研究開発機構が設置する発電用施設等（深地層研究施設を除く）。）</t>
    <phoneticPr fontId="5"/>
  </si>
  <si>
    <t>交付規則で提出を義務付けた事業評価報告書を踏まえて事業内容がより効果的、効率的になるよう改善していく。また、アウトカム及びアウトプットについては今後も、事業の成果・効果がより図れるものがないか検討を続けるとともに、経済産業省とも連携し本交付金事業が効果的に実施されるよう努める。</t>
  </si>
  <si>
    <t>一般事務費</t>
    <rPh sb="0" eb="2">
      <t>イッパン</t>
    </rPh>
    <rPh sb="2" eb="4">
      <t>ジム</t>
    </rPh>
    <rPh sb="4" eb="5">
      <t>ヒ</t>
    </rPh>
    <phoneticPr fontId="5"/>
  </si>
  <si>
    <t>調査費</t>
    <rPh sb="0" eb="2">
      <t>チョウサ</t>
    </rPh>
    <rPh sb="2" eb="3">
      <t>ヒ</t>
    </rPh>
    <phoneticPr fontId="5"/>
  </si>
  <si>
    <t>原子力広報冊子の作成、原子力施設見学会の開催等</t>
  </si>
  <si>
    <t>原子力施設の調査費等</t>
    <rPh sb="0" eb="3">
      <t>ゲンシリョク</t>
    </rPh>
    <rPh sb="3" eb="5">
      <t>シセツ</t>
    </rPh>
    <rPh sb="6" eb="8">
      <t>チョウサ</t>
    </rPh>
    <rPh sb="8" eb="9">
      <t>ヒ</t>
    </rPh>
    <rPh sb="9" eb="10">
      <t>トウ</t>
    </rPh>
    <phoneticPr fontId="5"/>
  </si>
  <si>
    <t>A.茨城県</t>
    <rPh sb="2" eb="5">
      <t>イバラキケン</t>
    </rPh>
    <phoneticPr fontId="5"/>
  </si>
  <si>
    <t>B.福井県</t>
    <rPh sb="2" eb="5">
      <t>フクイケン</t>
    </rPh>
    <phoneticPr fontId="5"/>
  </si>
  <si>
    <t>一般事務費</t>
    <rPh sb="0" eb="2">
      <t>イッパン</t>
    </rPh>
    <rPh sb="2" eb="5">
      <t>ジムヒ</t>
    </rPh>
    <phoneticPr fontId="5"/>
  </si>
  <si>
    <t>調査費</t>
  </si>
  <si>
    <t>原子力広報冊子の作成、原子力施設見学会の開催等</t>
    <rPh sb="0" eb="3">
      <t>ゲンシリョク</t>
    </rPh>
    <rPh sb="3" eb="5">
      <t>コウホウ</t>
    </rPh>
    <rPh sb="5" eb="7">
      <t>サッシ</t>
    </rPh>
    <rPh sb="8" eb="10">
      <t>サクセイ</t>
    </rPh>
    <rPh sb="11" eb="14">
      <t>ゲンシリョク</t>
    </rPh>
    <rPh sb="14" eb="16">
      <t>シセツ</t>
    </rPh>
    <rPh sb="16" eb="19">
      <t>ケンガクカイ</t>
    </rPh>
    <rPh sb="20" eb="22">
      <t>カイサイ</t>
    </rPh>
    <rPh sb="22" eb="23">
      <t>トウ</t>
    </rPh>
    <phoneticPr fontId="5"/>
  </si>
  <si>
    <t>原子力施設の調査旅費等</t>
  </si>
  <si>
    <t>C.岡山県</t>
    <rPh sb="2" eb="5">
      <t>オカヤマケン</t>
    </rPh>
    <phoneticPr fontId="5"/>
  </si>
  <si>
    <t>E.東海村</t>
    <rPh sb="2" eb="5">
      <t>トウカイムラ</t>
    </rPh>
    <phoneticPr fontId="5"/>
  </si>
  <si>
    <t>F. 敦賀市</t>
    <rPh sb="3" eb="6">
      <t>ツルガシ</t>
    </rPh>
    <phoneticPr fontId="5"/>
  </si>
  <si>
    <t>G.鏡野町</t>
    <rPh sb="2" eb="5">
      <t>カガミノチョウ</t>
    </rPh>
    <phoneticPr fontId="5"/>
  </si>
  <si>
    <t>茨城県</t>
    <rPh sb="0" eb="3">
      <t>イバラキケン</t>
    </rPh>
    <phoneticPr fontId="5"/>
  </si>
  <si>
    <t>広報・調査等事業</t>
  </si>
  <si>
    <t>補助金等交付</t>
  </si>
  <si>
    <t>福井県</t>
    <rPh sb="0" eb="3">
      <t>フクイケン</t>
    </rPh>
    <phoneticPr fontId="5"/>
  </si>
  <si>
    <t>岡山県</t>
    <rPh sb="0" eb="3">
      <t>オカヤマケン</t>
    </rPh>
    <phoneticPr fontId="5"/>
  </si>
  <si>
    <t>公益社団法人茨城原子力協議会</t>
    <rPh sb="0" eb="2">
      <t>コウエキ</t>
    </rPh>
    <rPh sb="2" eb="4">
      <t>シャダン</t>
    </rPh>
    <rPh sb="4" eb="6">
      <t>ホウジン</t>
    </rPh>
    <rPh sb="6" eb="8">
      <t>イバラキ</t>
    </rPh>
    <rPh sb="8" eb="11">
      <t>ゲンシリョク</t>
    </rPh>
    <rPh sb="11" eb="14">
      <t>キョウギカイ</t>
    </rPh>
    <phoneticPr fontId="5"/>
  </si>
  <si>
    <t>東海村</t>
    <rPh sb="0" eb="3">
      <t>トウカイムラ</t>
    </rPh>
    <phoneticPr fontId="5"/>
  </si>
  <si>
    <t>大洗町</t>
    <rPh sb="0" eb="3">
      <t>オオアライマチ</t>
    </rPh>
    <phoneticPr fontId="5"/>
  </si>
  <si>
    <t>ひたちなか市</t>
    <rPh sb="5" eb="6">
      <t>シ</t>
    </rPh>
    <phoneticPr fontId="5"/>
  </si>
  <si>
    <t>那珂市</t>
    <rPh sb="0" eb="3">
      <t>ナカシ</t>
    </rPh>
    <phoneticPr fontId="5"/>
  </si>
  <si>
    <t>水戸市</t>
    <rPh sb="0" eb="3">
      <t>ミトシ</t>
    </rPh>
    <phoneticPr fontId="5"/>
  </si>
  <si>
    <t>常陸太田市</t>
    <rPh sb="0" eb="5">
      <t>ヒタチオオタシ</t>
    </rPh>
    <phoneticPr fontId="5"/>
  </si>
  <si>
    <t>鉾田市</t>
    <rPh sb="0" eb="3">
      <t>ホコタシ</t>
    </rPh>
    <phoneticPr fontId="5"/>
  </si>
  <si>
    <t>茨城町</t>
    <rPh sb="0" eb="3">
      <t>イバラキマチ</t>
    </rPh>
    <phoneticPr fontId="5"/>
  </si>
  <si>
    <t>敦賀市</t>
    <rPh sb="0" eb="3">
      <t>ツルガシ</t>
    </rPh>
    <phoneticPr fontId="5"/>
  </si>
  <si>
    <t>美浜町</t>
    <rPh sb="0" eb="3">
      <t>ミハマチョウ</t>
    </rPh>
    <phoneticPr fontId="5"/>
  </si>
  <si>
    <t>若狭町</t>
    <rPh sb="0" eb="3">
      <t>ワカサチョウ</t>
    </rPh>
    <phoneticPr fontId="5"/>
  </si>
  <si>
    <t>鏡野町</t>
    <rPh sb="0" eb="3">
      <t>カガミノチョウ</t>
    </rPh>
    <phoneticPr fontId="5"/>
  </si>
  <si>
    <t>-</t>
    <phoneticPr fontId="5"/>
  </si>
  <si>
    <t>-</t>
    <phoneticPr fontId="5"/>
  </si>
  <si>
    <t>D.公益社団法人茨城原子力協議会</t>
    <rPh sb="2" eb="4">
      <t>コウエキ</t>
    </rPh>
    <rPh sb="4" eb="6">
      <t>シャダン</t>
    </rPh>
    <rPh sb="6" eb="8">
      <t>ホウジン</t>
    </rPh>
    <rPh sb="8" eb="10">
      <t>イバラキ</t>
    </rPh>
    <rPh sb="10" eb="13">
      <t>ゲンシリョク</t>
    </rPh>
    <rPh sb="13" eb="16">
      <t>キョウギカイ</t>
    </rPh>
    <phoneticPr fontId="5"/>
  </si>
  <si>
    <t>施設整備費</t>
    <rPh sb="0" eb="2">
      <t>シセツ</t>
    </rPh>
    <rPh sb="2" eb="5">
      <t>セイビヒ</t>
    </rPh>
    <phoneticPr fontId="5"/>
  </si>
  <si>
    <t>原子力広報施設に関する修繕</t>
    <rPh sb="0" eb="3">
      <t>ゲンシリョク</t>
    </rPh>
    <rPh sb="3" eb="5">
      <t>コウホウ</t>
    </rPh>
    <rPh sb="5" eb="7">
      <t>シセツ</t>
    </rPh>
    <rPh sb="8" eb="9">
      <t>カン</t>
    </rPh>
    <rPh sb="11" eb="13">
      <t>シュウゼン</t>
    </rPh>
    <phoneticPr fontId="5"/>
  </si>
  <si>
    <t>原子力広報研修施設整備事業</t>
  </si>
  <si>
    <t>日立市</t>
    <rPh sb="0" eb="3">
      <t>ヒタチシ</t>
    </rPh>
    <phoneticPr fontId="5"/>
  </si>
  <si>
    <t>越前町</t>
    <rPh sb="0" eb="2">
      <t>エチゼン</t>
    </rPh>
    <rPh sb="2" eb="3">
      <t>チョウ</t>
    </rPh>
    <phoneticPr fontId="5"/>
  </si>
  <si>
    <t>南越前町</t>
    <rPh sb="0" eb="1">
      <t>ミナミ</t>
    </rPh>
    <rPh sb="1" eb="3">
      <t>エチゼン</t>
    </rPh>
    <rPh sb="3" eb="4">
      <t>チョウ</t>
    </rPh>
    <phoneticPr fontId="5"/>
  </si>
  <si>
    <t>越前市</t>
    <rPh sb="0" eb="2">
      <t>エチゼン</t>
    </rPh>
    <rPh sb="2" eb="3">
      <t>シ</t>
    </rPh>
    <phoneticPr fontId="5"/>
  </si>
  <si>
    <t>平成27年11月に実施された「秋のレビュー」では、主に、事業の透明性を向上させるべく、国における適切な成果指標の設定、交付規則のホームページ公表、事後評価のホームページ公表といった指摘を受けた。指摘に対応するため、成果指標の見直しを行い、交付規則を文部科学省のホームページで公表した（http://www.mext.go.jp/a_menu/kaihatu/gensi/__icsFiles/afieldfile/2016/04/14/1364857_7_1.pdf）。また、交付規則等の改正を行い、交付先の地方公共団体に対して提出を義務化している事業評価報告書の内容を充実させる等の改善を図った。評価報告書が自治体から提出されればすみやかに公表していく。</t>
    <phoneticPr fontId="5"/>
  </si>
  <si>
    <t>事業内容は地域のニーズ等について最も知見を有する地方自治体により企画・実施されており、効果的なものとなっている。交付金の執行にあたっては交付先である地方自治体において、関係法令や交付規則等に基づき、事業の目的に沿った使用がされている。</t>
    <phoneticPr fontId="5"/>
  </si>
  <si>
    <t>原子力広報冊子の作成、原子力施設見学会の開催等</t>
    <phoneticPr fontId="5"/>
  </si>
  <si>
    <t>一般事務費</t>
    <phoneticPr fontId="5"/>
  </si>
  <si>
    <t>調査費</t>
    <phoneticPr fontId="5"/>
  </si>
  <si>
    <t>原子力施設の調査旅費等</t>
    <phoneticPr fontId="5"/>
  </si>
  <si>
    <t>原子力施設の調査旅費等</t>
    <rPh sb="0" eb="3">
      <t>ゲンシリョク</t>
    </rPh>
    <rPh sb="3" eb="5">
      <t>シセツ</t>
    </rPh>
    <rPh sb="6" eb="8">
      <t>チョウサ</t>
    </rPh>
    <rPh sb="8" eb="10">
      <t>リョヒ</t>
    </rPh>
    <rPh sb="10" eb="11">
      <t>トウ</t>
    </rPh>
    <phoneticPr fontId="5"/>
  </si>
  <si>
    <t>広報展示物施設の管理・運営</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</si>
  <si>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</si>
  <si>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</si>
  <si>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縮減</t>
  </si>
  <si>
    <t>交付先事業者の事業計画等による</t>
    <rPh sb="0" eb="2">
      <t>コウフ</t>
    </rPh>
    <rPh sb="2" eb="3">
      <t>サキ</t>
    </rPh>
    <rPh sb="3" eb="5">
      <t>ジギョウ</t>
    </rPh>
    <rPh sb="5" eb="6">
      <t>シャ</t>
    </rPh>
    <rPh sb="7" eb="9">
      <t>ジギョウ</t>
    </rPh>
    <rPh sb="9" eb="11">
      <t>ケイカク</t>
    </rPh>
    <rPh sb="11" eb="12">
      <t>トウ</t>
    </rPh>
    <phoneticPr fontId="5"/>
  </si>
  <si>
    <t>104百万円/4件</t>
    <phoneticPr fontId="5"/>
  </si>
  <si>
    <t>予算執行状況等を踏まえ、地方自治体毎に、真に必要な計画と要望額を提出するよう要請。
共管である資源エネルギー庁とも連絡を密にし、不用額の縮減を図り、▲11百万円反映した。</t>
    <phoneticPr fontId="5"/>
  </si>
  <si>
    <t>9　未来社会に向けた価値創出の取組と経済・社会的課題への対応</t>
    <rPh sb="28" eb="30">
      <t>タイオウ</t>
    </rPh>
    <phoneticPr fontId="5"/>
  </si>
  <si>
    <t>-</t>
    <phoneticPr fontId="5"/>
  </si>
  <si>
    <t>-</t>
    <phoneticPr fontId="5"/>
  </si>
  <si>
    <t>-</t>
    <phoneticPr fontId="5"/>
  </si>
  <si>
    <t>１．事業評価の観点：本事業は、原子力発電施設等が所在する地方自治体等を対象として、地域住民への原子力発電に関する知識の普及、当該知識の普及に係る施設の整備等に必要な交付金を交付するものであり、事業評価に当たっては長期継続事業の観点から検証を行った。
２．所見：原子力発電施設等に対する理解促進を図るための事業であり、国の事業としての必要性は認められる。しかしながら、毎年度一定の不用額が発生していることから、計画に基づいた適切な予算執行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</si>
</sst>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186791</xdr:colOff>
      <xdr:row>741</xdr:row>
      <xdr:rowOff>149679</xdr:rowOff>
    </xdr:from>
    <xdr:to>
      <xdr:col>49</xdr:col>
      <xdr:colOff>381001</xdr:colOff>
      <xdr:row>767</xdr:row>
      <xdr:rowOff>246850</xdr:rowOff>
    </xdr:to>
    <xdr:grpSp>
      <xdr:nvGrpSpPr>
        <xdr:cNvPr id="2" name="グループ化 1">
          <a:extLst>
            <a:ext uri="{FF2B5EF4-FFF2-40B4-BE49-F238E27FC236}">
              <a16:creationId xmlns:a16="http://schemas.microsoft.com/office/drawing/2014/main" id="{D21D454E-749E-4EC7-BA87-424D99D941C7}"/>
            </a:ext>
          </a:extLst>
        </xdr:cNvPr>
        <xdr:cNvGrpSpPr/>
      </xdr:nvGrpSpPr>
      <xdr:grpSpPr>
        <a:xfrm>
          <a:off x="1405991" y="46530079"/>
          <a:ext cx="8931810" cy="10142871"/>
          <a:chOff x="1411434" y="47203179"/>
          <a:chExt cx="8970817" cy="10084814"/>
        </a:xfrm>
      </xdr:grpSpPr>
      <xdr:grpSp>
        <xdr:nvGrpSpPr>
          <xdr:cNvPr id="225" name="グループ化 224">
            <a:extLst>
              <a:ext uri="{FF2B5EF4-FFF2-40B4-BE49-F238E27FC236}">
                <a16:creationId xmlns:a16="http://schemas.microsoft.com/office/drawing/2014/main" id="{DBB00D33-157A-4D5D-A94B-E204170296BF}"/>
              </a:ext>
            </a:extLst>
          </xdr:cNvPr>
          <xdr:cNvGrpSpPr/>
        </xdr:nvGrpSpPr>
        <xdr:grpSpPr>
          <a:xfrm>
            <a:off x="1411434" y="47203179"/>
            <a:ext cx="8970817" cy="10084814"/>
            <a:chOff x="1554926" y="46562406"/>
            <a:chExt cx="9130901" cy="9985853"/>
          </a:xfrm>
        </xdr:grpSpPr>
        <xdr:grpSp>
          <xdr:nvGrpSpPr>
            <xdr:cNvPr id="195" name="グループ化 194">
              <a:extLst>
                <a:ext uri="{FF2B5EF4-FFF2-40B4-BE49-F238E27FC236}">
                  <a16:creationId xmlns:a16="http://schemas.microsoft.com/office/drawing/2014/main" id="{C5827D17-F0DC-4339-8DCF-D6A93FBFB03F}"/>
                </a:ext>
              </a:extLst>
            </xdr:cNvPr>
            <xdr:cNvGrpSpPr/>
          </xdr:nvGrpSpPr>
          <xdr:grpSpPr>
            <a:xfrm>
              <a:off x="1554926" y="46562406"/>
              <a:ext cx="8716053" cy="9985853"/>
              <a:chOff x="1851999" y="43131444"/>
              <a:chExt cx="7231491" cy="10085552"/>
            </a:xfrm>
          </xdr:grpSpPr>
          <xdr:sp macro="" textlink="">
            <xdr:nvSpPr>
              <xdr:cNvPr id="196" name="Rectangle 43">
                <a:extLst>
                  <a:ext uri="{FF2B5EF4-FFF2-40B4-BE49-F238E27FC236}">
                    <a16:creationId xmlns:a16="http://schemas.microsoft.com/office/drawing/2014/main" id="{83C9EB78-BD54-4691-BB80-D5E7D6722052}"/>
                  </a:ext>
                </a:extLst>
              </xdr:cNvPr>
              <xdr:cNvSpPr>
                <a:spLocks noChangeArrowheads="1"/>
              </xdr:cNvSpPr>
            </xdr:nvSpPr>
            <xdr:spPr bwMode="auto">
              <a:xfrm>
                <a:off x="5767113" y="50110758"/>
                <a:ext cx="1552575" cy="46672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197" name="AutoShape 32">
                <a:extLst>
                  <a:ext uri="{FF2B5EF4-FFF2-40B4-BE49-F238E27FC236}">
                    <a16:creationId xmlns:a16="http://schemas.microsoft.com/office/drawing/2014/main" id="{7D4A1253-DCFD-42D7-BAD7-B08FC1663B73}"/>
                  </a:ext>
                </a:extLst>
              </xdr:cNvPr>
              <xdr:cNvSpPr>
                <a:spLocks noChangeArrowheads="1"/>
              </xdr:cNvSpPr>
            </xdr:nvSpPr>
            <xdr:spPr bwMode="auto">
              <a:xfrm>
                <a:off x="1966520" y="47748837"/>
                <a:ext cx="1525815" cy="1534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県内において原子力発電等に関する広報活動、周辺の地域の住民の生活に及ぼす影響に関する調査並びに関係機関との連絡調整等の各種業務を実施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98" name="AutoShape 36">
                <a:extLst>
                  <a:ext uri="{FF2B5EF4-FFF2-40B4-BE49-F238E27FC236}">
                    <a16:creationId xmlns:a16="http://schemas.microsoft.com/office/drawing/2014/main" id="{FBF2168A-4624-4586-B2DE-61741506A896}"/>
                  </a:ext>
                </a:extLst>
              </xdr:cNvPr>
              <xdr:cNvSpPr>
                <a:spLocks noChangeArrowheads="1"/>
              </xdr:cNvSpPr>
            </xdr:nvSpPr>
            <xdr:spPr bwMode="auto">
              <a:xfrm>
                <a:off x="3138529" y="43131444"/>
                <a:ext cx="5142139" cy="13335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104</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99" name="AutoShape 38">
                <a:extLst>
                  <a:ext uri="{FF2B5EF4-FFF2-40B4-BE49-F238E27FC236}">
                    <a16:creationId xmlns:a16="http://schemas.microsoft.com/office/drawing/2014/main" id="{9B333D99-60AF-428D-8ED7-518E31FA99DE}"/>
                  </a:ext>
                </a:extLst>
              </xdr:cNvPr>
              <xdr:cNvSpPr>
                <a:spLocks noChangeArrowheads="1"/>
              </xdr:cNvSpPr>
            </xdr:nvSpPr>
            <xdr:spPr bwMode="auto">
              <a:xfrm>
                <a:off x="1983314" y="46258445"/>
                <a:ext cx="1509021" cy="140969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2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広報・調査等事業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r>
                <a:b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百万円（茨城県）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200" name="AutoShape 39">
                <a:extLst>
                  <a:ext uri="{FF2B5EF4-FFF2-40B4-BE49-F238E27FC236}">
                    <a16:creationId xmlns:a16="http://schemas.microsoft.com/office/drawing/2014/main" id="{507E0D15-341A-4F43-B6B6-074607918E4F}"/>
                  </a:ext>
                </a:extLst>
              </xdr:cNvPr>
              <xdr:cNvSpPr>
                <a:spLocks noChangeArrowheads="1"/>
              </xdr:cNvSpPr>
            </xdr:nvSpPr>
            <xdr:spPr bwMode="auto">
              <a:xfrm>
                <a:off x="4252502" y="45370285"/>
                <a:ext cx="586068" cy="788335"/>
              </a:xfrm>
              <a:prstGeom prst="downArrow">
                <a:avLst>
                  <a:gd name="adj1" fmla="val 50000"/>
                  <a:gd name="adj2" fmla="val 4839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1" name="Rectangle 40">
                <a:extLst>
                  <a:ext uri="{FF2B5EF4-FFF2-40B4-BE49-F238E27FC236}">
                    <a16:creationId xmlns:a16="http://schemas.microsoft.com/office/drawing/2014/main" id="{AC19CEFC-F0C0-453F-AB53-7E4F256EE236}"/>
                  </a:ext>
                </a:extLst>
              </xdr:cNvPr>
              <xdr:cNvSpPr>
                <a:spLocks noChangeArrowheads="1"/>
              </xdr:cNvSpPr>
            </xdr:nvSpPr>
            <xdr:spPr bwMode="auto">
              <a:xfrm>
                <a:off x="5155994" y="45568533"/>
                <a:ext cx="976993" cy="60960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02" name="AutoShape 41">
                <a:extLst>
                  <a:ext uri="{FF2B5EF4-FFF2-40B4-BE49-F238E27FC236}">
                    <a16:creationId xmlns:a16="http://schemas.microsoft.com/office/drawing/2014/main" id="{D017ADF1-D75A-47E7-B646-DBAAEBBE9609}"/>
                  </a:ext>
                </a:extLst>
              </xdr:cNvPr>
              <xdr:cNvSpPr>
                <a:spLocks noChangeArrowheads="1"/>
              </xdr:cNvSpPr>
            </xdr:nvSpPr>
            <xdr:spPr bwMode="auto">
              <a:xfrm>
                <a:off x="2402383" y="44534420"/>
                <a:ext cx="6681107" cy="7429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研究開発法人日本原子力研究開発機構の原子力発電施設等に関して、当該施設の所在する地方自治体が実施する広報活動、周辺の地域の住民の生活に及ぼす影響に関する調査並びに関係機関との連絡調整等に要する費用に対し交付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03" name="AutoShape 38">
                <a:extLst>
                  <a:ext uri="{FF2B5EF4-FFF2-40B4-BE49-F238E27FC236}">
                    <a16:creationId xmlns:a16="http://schemas.microsoft.com/office/drawing/2014/main" id="{64116679-E69A-482D-A0AD-B2B016E038E8}"/>
                  </a:ext>
                </a:extLst>
              </xdr:cNvPr>
              <xdr:cNvSpPr>
                <a:spLocks noChangeArrowheads="1"/>
              </xdr:cNvSpPr>
            </xdr:nvSpPr>
            <xdr:spPr bwMode="auto">
              <a:xfrm>
                <a:off x="3878784" y="46257001"/>
                <a:ext cx="1471374" cy="141227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2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広報・調査等事業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r>
                <a:b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百万円（福井県）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204" name="AutoShape 38">
                <a:extLst>
                  <a:ext uri="{FF2B5EF4-FFF2-40B4-BE49-F238E27FC236}">
                    <a16:creationId xmlns:a16="http://schemas.microsoft.com/office/drawing/2014/main" id="{85DF31F7-827E-4298-9154-8FDDC6C95D94}"/>
                  </a:ext>
                </a:extLst>
              </xdr:cNvPr>
              <xdr:cNvSpPr>
                <a:spLocks noChangeArrowheads="1"/>
              </xdr:cNvSpPr>
            </xdr:nvSpPr>
            <xdr:spPr bwMode="auto">
              <a:xfrm>
                <a:off x="5764283" y="46250881"/>
                <a:ext cx="1472437" cy="140969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2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広報・調査等事業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r>
                <a:b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百万円（岡山県）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205" name="AutoShape 39">
                <a:extLst>
                  <a:ext uri="{FF2B5EF4-FFF2-40B4-BE49-F238E27FC236}">
                    <a16:creationId xmlns:a16="http://schemas.microsoft.com/office/drawing/2014/main" id="{6EB649BF-D01C-4B7F-BFA4-8401D931C896}"/>
                  </a:ext>
                </a:extLst>
              </xdr:cNvPr>
              <xdr:cNvSpPr>
                <a:spLocks noChangeArrowheads="1"/>
              </xdr:cNvSpPr>
            </xdr:nvSpPr>
            <xdr:spPr bwMode="auto">
              <a:xfrm>
                <a:off x="2424724" y="45362252"/>
                <a:ext cx="586068" cy="809625"/>
              </a:xfrm>
              <a:prstGeom prst="downArrow">
                <a:avLst>
                  <a:gd name="adj1" fmla="val 50000"/>
                  <a:gd name="adj2" fmla="val 4839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6" name="AutoShape 39">
                <a:extLst>
                  <a:ext uri="{FF2B5EF4-FFF2-40B4-BE49-F238E27FC236}">
                    <a16:creationId xmlns:a16="http://schemas.microsoft.com/office/drawing/2014/main" id="{49DABBD7-AD10-4790-B6A3-90C49BC7885D}"/>
                  </a:ext>
                </a:extLst>
              </xdr:cNvPr>
              <xdr:cNvSpPr>
                <a:spLocks noChangeArrowheads="1"/>
              </xdr:cNvSpPr>
            </xdr:nvSpPr>
            <xdr:spPr bwMode="auto">
              <a:xfrm>
                <a:off x="6226208" y="45356747"/>
                <a:ext cx="586068" cy="787273"/>
              </a:xfrm>
              <a:prstGeom prst="downArrow">
                <a:avLst>
                  <a:gd name="adj1" fmla="val 50000"/>
                  <a:gd name="adj2" fmla="val 4839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7" name="Rectangle 40">
                <a:extLst>
                  <a:ext uri="{FF2B5EF4-FFF2-40B4-BE49-F238E27FC236}">
                    <a16:creationId xmlns:a16="http://schemas.microsoft.com/office/drawing/2014/main" id="{59ED4DC9-BF78-4B21-A184-7C4B5BDC6EBC}"/>
                  </a:ext>
                </a:extLst>
              </xdr:cNvPr>
              <xdr:cNvSpPr>
                <a:spLocks noChangeArrowheads="1"/>
              </xdr:cNvSpPr>
            </xdr:nvSpPr>
            <xdr:spPr bwMode="auto">
              <a:xfrm>
                <a:off x="3191310" y="45566665"/>
                <a:ext cx="976993" cy="60960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08" name="正方形/長方形 207">
                <a:extLst>
                  <a:ext uri="{FF2B5EF4-FFF2-40B4-BE49-F238E27FC236}">
                    <a16:creationId xmlns:a16="http://schemas.microsoft.com/office/drawing/2014/main" id="{554AA2FD-ABB6-4B6D-8531-37F4B0F69462}"/>
                  </a:ext>
                </a:extLst>
              </xdr:cNvPr>
              <xdr:cNvSpPr/>
            </xdr:nvSpPr>
            <xdr:spPr>
              <a:xfrm>
                <a:off x="5965088" y="50775124"/>
                <a:ext cx="1279731" cy="725032"/>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mn-ea"/>
                    <a:ea typeface="+mn-ea"/>
                  </a:rPr>
                  <a:t>G</a:t>
                </a:r>
                <a:r>
                  <a:rPr kumimoji="1" lang="ja-JP" altLang="en-US" sz="1200">
                    <a:latin typeface="+mn-ea"/>
                    <a:ea typeface="+mn-ea"/>
                  </a:rPr>
                  <a:t>　鏡野町</a:t>
                </a:r>
                <a:endParaRPr kumimoji="1" lang="en-US" altLang="ja-JP" sz="1200">
                  <a:latin typeface="+mn-ea"/>
                  <a:ea typeface="+mn-ea"/>
                </a:endParaRPr>
              </a:p>
              <a:p>
                <a:pPr algn="ctr"/>
                <a:r>
                  <a:rPr kumimoji="1" lang="en-US" altLang="ja-JP" sz="1200">
                    <a:latin typeface="+mn-ea"/>
                    <a:ea typeface="+mn-ea"/>
                  </a:rPr>
                  <a:t>7</a:t>
                </a:r>
                <a:r>
                  <a:rPr kumimoji="1" lang="ja-JP" altLang="en-US" sz="1200">
                    <a:latin typeface="+mn-ea"/>
                    <a:ea typeface="+mn-ea"/>
                  </a:rPr>
                  <a:t>百万円</a:t>
                </a:r>
                <a:endParaRPr kumimoji="1" lang="en-US" altLang="ja-JP" sz="1200">
                  <a:latin typeface="+mn-ea"/>
                  <a:ea typeface="+mn-ea"/>
                </a:endParaRPr>
              </a:p>
            </xdr:txBody>
          </xdr:sp>
          <xdr:sp macro="" textlink="">
            <xdr:nvSpPr>
              <xdr:cNvPr id="209" name="AutoShape 5">
                <a:extLst>
                  <a:ext uri="{FF2B5EF4-FFF2-40B4-BE49-F238E27FC236}">
                    <a16:creationId xmlns:a16="http://schemas.microsoft.com/office/drawing/2014/main" id="{FE1DBF2F-09A8-47D0-97AA-135A3DE7953D}"/>
                  </a:ext>
                </a:extLst>
              </xdr:cNvPr>
              <xdr:cNvSpPr>
                <a:spLocks noChangeArrowheads="1"/>
              </xdr:cNvSpPr>
            </xdr:nvSpPr>
            <xdr:spPr bwMode="auto">
              <a:xfrm>
                <a:off x="5817898" y="51656816"/>
                <a:ext cx="1571625" cy="142762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a:solidFill>
                      <a:srgbClr xmlns:mc="http://schemas.openxmlformats.org/markup-compatibility/2006" xmlns:a14="http://schemas.microsoft.com/office/drawing/2010/main" val="000000" mc:Ignorable="a14" a14:legacySpreadsheetColorIndex="8"/>
                    </a:solidFill>
                  </a:rPr>
                  <a:t>町内において原子力発電等に関する広報活動、広報展示物施設の管理・運営</a:t>
                </a:r>
              </a:p>
            </xdr:txBody>
          </xdr:sp>
          <xdr:sp macro="" textlink="">
            <xdr:nvSpPr>
              <xdr:cNvPr id="210" name="AutoShape 42">
                <a:extLst>
                  <a:ext uri="{FF2B5EF4-FFF2-40B4-BE49-F238E27FC236}">
                    <a16:creationId xmlns:a16="http://schemas.microsoft.com/office/drawing/2014/main" id="{221E8704-C861-4B8A-80C2-7D7A399C877F}"/>
                  </a:ext>
                </a:extLst>
              </xdr:cNvPr>
              <xdr:cNvSpPr>
                <a:spLocks noChangeArrowheads="1"/>
              </xdr:cNvSpPr>
            </xdr:nvSpPr>
            <xdr:spPr bwMode="auto">
              <a:xfrm>
                <a:off x="6315933" y="49513015"/>
                <a:ext cx="438149" cy="638175"/>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11" name="Rectangle 43">
                <a:extLst>
                  <a:ext uri="{FF2B5EF4-FFF2-40B4-BE49-F238E27FC236}">
                    <a16:creationId xmlns:a16="http://schemas.microsoft.com/office/drawing/2014/main" id="{F94FE8FF-62A2-4A70-B5F8-2A7E6A480110}"/>
                  </a:ext>
                </a:extLst>
              </xdr:cNvPr>
              <xdr:cNvSpPr>
                <a:spLocks noChangeArrowheads="1"/>
              </xdr:cNvSpPr>
            </xdr:nvSpPr>
            <xdr:spPr bwMode="auto">
              <a:xfrm>
                <a:off x="2377294" y="50230379"/>
                <a:ext cx="684672" cy="32384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212" name="正方形/長方形 211">
                <a:extLst>
                  <a:ext uri="{FF2B5EF4-FFF2-40B4-BE49-F238E27FC236}">
                    <a16:creationId xmlns:a16="http://schemas.microsoft.com/office/drawing/2014/main" id="{F90D1112-2A8F-469B-90C0-F17E18AD1AFD}"/>
                  </a:ext>
                </a:extLst>
              </xdr:cNvPr>
              <xdr:cNvSpPr/>
            </xdr:nvSpPr>
            <xdr:spPr>
              <a:xfrm>
                <a:off x="2061771" y="50748270"/>
                <a:ext cx="1308278" cy="799529"/>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mn-ea"/>
                    <a:ea typeface="+mn-ea"/>
                  </a:rPr>
                  <a:t>E</a:t>
                </a:r>
                <a:r>
                  <a:rPr kumimoji="1" lang="ja-JP" altLang="en-US" sz="1200">
                    <a:latin typeface="+mn-ea"/>
                    <a:ea typeface="+mn-ea"/>
                  </a:rPr>
                  <a:t>　市町村</a:t>
                </a:r>
                <a:endParaRPr kumimoji="1" lang="en-US" altLang="ja-JP" sz="1200">
                  <a:latin typeface="+mn-ea"/>
                  <a:ea typeface="+mn-ea"/>
                </a:endParaRPr>
              </a:p>
              <a:p>
                <a:pPr algn="ctr"/>
                <a:r>
                  <a:rPr kumimoji="1" lang="en-US" altLang="ja-JP" sz="1200">
                    <a:latin typeface="+mn-ea"/>
                    <a:ea typeface="+mn-ea"/>
                  </a:rPr>
                  <a:t>25</a:t>
                </a:r>
                <a:r>
                  <a:rPr kumimoji="1" lang="ja-JP" altLang="en-US" sz="1200">
                    <a:latin typeface="+mn-ea"/>
                    <a:ea typeface="+mn-ea"/>
                  </a:rPr>
                  <a:t>百万円</a:t>
                </a:r>
                <a:endParaRPr kumimoji="1" lang="en-US" altLang="ja-JP" sz="1200">
                  <a:latin typeface="+mn-ea"/>
                  <a:ea typeface="+mn-ea"/>
                </a:endParaRPr>
              </a:p>
              <a:p>
                <a:pPr algn="ctr"/>
                <a:r>
                  <a:rPr kumimoji="1" lang="ja-JP" altLang="en-US" sz="1200">
                    <a:latin typeface="+mn-ea"/>
                    <a:ea typeface="+mn-ea"/>
                  </a:rPr>
                  <a:t>（全</a:t>
                </a:r>
                <a:r>
                  <a:rPr kumimoji="1" lang="en-US" altLang="ja-JP" sz="1200">
                    <a:latin typeface="+mn-ea"/>
                    <a:ea typeface="+mn-ea"/>
                  </a:rPr>
                  <a:t>9</a:t>
                </a:r>
                <a:r>
                  <a:rPr kumimoji="1" lang="ja-JP" altLang="en-US" sz="1200">
                    <a:latin typeface="+mn-ea"/>
                    <a:ea typeface="+mn-ea"/>
                  </a:rPr>
                  <a:t>市町村）</a:t>
                </a:r>
                <a:endParaRPr kumimoji="1" lang="en-US" altLang="ja-JP" sz="1200">
                  <a:latin typeface="+mn-ea"/>
                  <a:ea typeface="+mn-ea"/>
                </a:endParaRPr>
              </a:p>
            </xdr:txBody>
          </xdr:sp>
          <xdr:sp macro="" textlink="">
            <xdr:nvSpPr>
              <xdr:cNvPr id="213" name="Rectangle 43">
                <a:extLst>
                  <a:ext uri="{FF2B5EF4-FFF2-40B4-BE49-F238E27FC236}">
                    <a16:creationId xmlns:a16="http://schemas.microsoft.com/office/drawing/2014/main" id="{EEE644DC-18CD-40EF-A1BD-F7BFC3821611}"/>
                  </a:ext>
                </a:extLst>
              </xdr:cNvPr>
              <xdr:cNvSpPr>
                <a:spLocks noChangeArrowheads="1"/>
              </xdr:cNvSpPr>
            </xdr:nvSpPr>
            <xdr:spPr bwMode="auto">
              <a:xfrm>
                <a:off x="4234238" y="50238467"/>
                <a:ext cx="708217" cy="32384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214" name="正方形/長方形 213">
                <a:extLst>
                  <a:ext uri="{FF2B5EF4-FFF2-40B4-BE49-F238E27FC236}">
                    <a16:creationId xmlns:a16="http://schemas.microsoft.com/office/drawing/2014/main" id="{F7596A4C-A418-4B75-B7EB-501C852206B4}"/>
                  </a:ext>
                </a:extLst>
              </xdr:cNvPr>
              <xdr:cNvSpPr/>
            </xdr:nvSpPr>
            <xdr:spPr>
              <a:xfrm>
                <a:off x="3930595" y="50755896"/>
                <a:ext cx="1320618" cy="792804"/>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mn-ea"/>
                    <a:ea typeface="+mn-ea"/>
                  </a:rPr>
                  <a:t>F</a:t>
                </a:r>
                <a:r>
                  <a:rPr kumimoji="1" lang="ja-JP" altLang="en-US" sz="1200">
                    <a:latin typeface="+mn-ea"/>
                    <a:ea typeface="+mn-ea"/>
                  </a:rPr>
                  <a:t>　市町村</a:t>
                </a:r>
                <a:endParaRPr kumimoji="1" lang="en-US" altLang="ja-JP" sz="1200">
                  <a:latin typeface="+mn-ea"/>
                  <a:ea typeface="+mn-ea"/>
                </a:endParaRPr>
              </a:p>
              <a:p>
                <a:pPr algn="ctr"/>
                <a:r>
                  <a:rPr kumimoji="1" lang="en-US" altLang="ja-JP" sz="1200">
                    <a:latin typeface="+mn-ea"/>
                    <a:ea typeface="+mn-ea"/>
                  </a:rPr>
                  <a:t>12</a:t>
                </a:r>
                <a:r>
                  <a:rPr kumimoji="1" lang="ja-JP" altLang="en-US" sz="1200">
                    <a:latin typeface="+mn-ea"/>
                    <a:ea typeface="+mn-ea"/>
                  </a:rPr>
                  <a:t>百万円</a:t>
                </a:r>
                <a:endParaRPr kumimoji="1" lang="en-US" altLang="ja-JP" sz="1200">
                  <a:latin typeface="+mn-ea"/>
                  <a:ea typeface="+mn-ea"/>
                </a:endParaRPr>
              </a:p>
              <a:p>
                <a:pPr algn="ctr"/>
                <a:r>
                  <a:rPr kumimoji="1" lang="ja-JP" altLang="en-US" sz="1200">
                    <a:latin typeface="+mn-ea"/>
                    <a:ea typeface="+mn-ea"/>
                  </a:rPr>
                  <a:t>（全</a:t>
                </a:r>
                <a:r>
                  <a:rPr kumimoji="1" lang="en-US" altLang="ja-JP" sz="1200">
                    <a:latin typeface="+mn-ea"/>
                    <a:ea typeface="+mn-ea"/>
                  </a:rPr>
                  <a:t>6</a:t>
                </a:r>
                <a:r>
                  <a:rPr kumimoji="1" lang="ja-JP" altLang="en-US" sz="1200">
                    <a:latin typeface="+mn-ea"/>
                    <a:ea typeface="+mn-ea"/>
                  </a:rPr>
                  <a:t>市町）</a:t>
                </a:r>
                <a:endParaRPr kumimoji="1" lang="en-US" altLang="ja-JP" sz="1200">
                  <a:latin typeface="+mn-ea"/>
                  <a:ea typeface="+mn-ea"/>
                </a:endParaRPr>
              </a:p>
            </xdr:txBody>
          </xdr:sp>
          <xdr:sp macro="" textlink="">
            <xdr:nvSpPr>
              <xdr:cNvPr id="215" name="Rectangle 40">
                <a:extLst>
                  <a:ext uri="{FF2B5EF4-FFF2-40B4-BE49-F238E27FC236}">
                    <a16:creationId xmlns:a16="http://schemas.microsoft.com/office/drawing/2014/main" id="{AB8C6ECF-CA23-45CE-A6E7-C2B15886EC0C}"/>
                  </a:ext>
                </a:extLst>
              </xdr:cNvPr>
              <xdr:cNvSpPr>
                <a:spLocks noChangeArrowheads="1"/>
              </xdr:cNvSpPr>
            </xdr:nvSpPr>
            <xdr:spPr bwMode="auto">
              <a:xfrm>
                <a:off x="7035437" y="45563303"/>
                <a:ext cx="976993" cy="60960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16" name="AutoShape 32">
                <a:extLst>
                  <a:ext uri="{FF2B5EF4-FFF2-40B4-BE49-F238E27FC236}">
                    <a16:creationId xmlns:a16="http://schemas.microsoft.com/office/drawing/2014/main" id="{8FA56EB0-B5B2-4E30-8204-B0EE37E16EE5}"/>
                  </a:ext>
                </a:extLst>
              </xdr:cNvPr>
              <xdr:cNvSpPr>
                <a:spLocks noChangeArrowheads="1"/>
              </xdr:cNvSpPr>
            </xdr:nvSpPr>
            <xdr:spPr bwMode="auto">
              <a:xfrm>
                <a:off x="3848993" y="47737057"/>
                <a:ext cx="1533865" cy="158609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県内において原子力発電等に関する広報活動、周辺の地域の住民の生活に及ぼす影響に関する調査並びに関係機関との連絡調整等の各種業務を実施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17" name="AutoShape 32">
                <a:extLst>
                  <a:ext uri="{FF2B5EF4-FFF2-40B4-BE49-F238E27FC236}">
                    <a16:creationId xmlns:a16="http://schemas.microsoft.com/office/drawing/2014/main" id="{7EE9A9D5-C083-4712-9820-23218166916C}"/>
                  </a:ext>
                </a:extLst>
              </xdr:cNvPr>
              <xdr:cNvSpPr>
                <a:spLocks noChangeArrowheads="1"/>
              </xdr:cNvSpPr>
            </xdr:nvSpPr>
            <xdr:spPr bwMode="auto">
              <a:xfrm>
                <a:off x="5734503" y="47748081"/>
                <a:ext cx="1532874" cy="160228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県内において原子力発電等に関する広報活動、周辺の地域の住民の生活に及ぼす影響に関する調査並びに関係機関との連絡調整等の各種業務を実施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18" name="AutoShape 42">
                <a:extLst>
                  <a:ext uri="{FF2B5EF4-FFF2-40B4-BE49-F238E27FC236}">
                    <a16:creationId xmlns:a16="http://schemas.microsoft.com/office/drawing/2014/main" id="{0BCD711E-D747-411F-8876-E84B65FA10F6}"/>
                  </a:ext>
                </a:extLst>
              </xdr:cNvPr>
              <xdr:cNvSpPr>
                <a:spLocks noChangeArrowheads="1"/>
              </xdr:cNvSpPr>
            </xdr:nvSpPr>
            <xdr:spPr bwMode="auto">
              <a:xfrm>
                <a:off x="4360143" y="49502391"/>
                <a:ext cx="438149" cy="638176"/>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19" name="AutoShape 42">
                <a:extLst>
                  <a:ext uri="{FF2B5EF4-FFF2-40B4-BE49-F238E27FC236}">
                    <a16:creationId xmlns:a16="http://schemas.microsoft.com/office/drawing/2014/main" id="{C041F9DB-18E1-4B94-87BE-7B5FB6678C58}"/>
                  </a:ext>
                </a:extLst>
              </xdr:cNvPr>
              <xdr:cNvSpPr>
                <a:spLocks noChangeArrowheads="1"/>
              </xdr:cNvSpPr>
            </xdr:nvSpPr>
            <xdr:spPr bwMode="auto">
              <a:xfrm>
                <a:off x="2504833" y="49507588"/>
                <a:ext cx="438149" cy="638176"/>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20" name="AutoShape 32">
                <a:extLst>
                  <a:ext uri="{FF2B5EF4-FFF2-40B4-BE49-F238E27FC236}">
                    <a16:creationId xmlns:a16="http://schemas.microsoft.com/office/drawing/2014/main" id="{6DC382AA-52D9-4D39-AE31-F4329653097F}"/>
                  </a:ext>
                </a:extLst>
              </xdr:cNvPr>
              <xdr:cNvSpPr>
                <a:spLocks noChangeArrowheads="1"/>
              </xdr:cNvSpPr>
            </xdr:nvSpPr>
            <xdr:spPr bwMode="auto">
              <a:xfrm>
                <a:off x="1851999" y="51682270"/>
                <a:ext cx="1748116" cy="15347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市町村内において原子力発電等に関する広報活動、周辺の地域の住民の生活に及ぼす影響に関する調査並びに関係機関との連絡調整等の各種業務を実施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222" name="AutoShape 39">
              <a:extLst>
                <a:ext uri="{FF2B5EF4-FFF2-40B4-BE49-F238E27FC236}">
                  <a16:creationId xmlns:a16="http://schemas.microsoft.com/office/drawing/2014/main" id="{C60B168C-268A-4ABF-82B3-315FF1553F43}"/>
                </a:ext>
              </a:extLst>
            </xdr:cNvPr>
            <xdr:cNvSpPr>
              <a:spLocks noChangeArrowheads="1"/>
            </xdr:cNvSpPr>
          </xdr:nvSpPr>
          <xdr:spPr bwMode="auto">
            <a:xfrm>
              <a:off x="9096578" y="48801847"/>
              <a:ext cx="710236" cy="777786"/>
            </a:xfrm>
            <a:prstGeom prst="downArrow">
              <a:avLst>
                <a:gd name="adj1" fmla="val 50000"/>
                <a:gd name="adj2" fmla="val 4839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23" name="AutoShape 38">
              <a:extLst>
                <a:ext uri="{FF2B5EF4-FFF2-40B4-BE49-F238E27FC236}">
                  <a16:creationId xmlns:a16="http://schemas.microsoft.com/office/drawing/2014/main" id="{26A1728B-D38E-4F95-A8C8-224C84683CEB}"/>
                </a:ext>
              </a:extLst>
            </xdr:cNvPr>
            <xdr:cNvSpPr>
              <a:spLocks noChangeArrowheads="1"/>
            </xdr:cNvSpPr>
          </xdr:nvSpPr>
          <xdr:spPr bwMode="auto">
            <a:xfrm>
              <a:off x="8262083" y="49660395"/>
              <a:ext cx="2423744" cy="13742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2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原子力広報施設整備事業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r>
              <a:b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百万円（公益社団法人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茨城原子力協議会）</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224" name="AutoShape 32">
              <a:extLst>
                <a:ext uri="{FF2B5EF4-FFF2-40B4-BE49-F238E27FC236}">
                  <a16:creationId xmlns:a16="http://schemas.microsoft.com/office/drawing/2014/main" id="{C4068DFA-0BAB-4378-B386-12D15B9DE35C}"/>
                </a:ext>
              </a:extLst>
            </xdr:cNvPr>
            <xdr:cNvSpPr>
              <a:spLocks noChangeArrowheads="1"/>
            </xdr:cNvSpPr>
          </xdr:nvSpPr>
          <xdr:spPr bwMode="auto">
            <a:xfrm>
              <a:off x="8659089" y="51117162"/>
              <a:ext cx="1848714" cy="145805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原子力広報施設に関する修繕を実施</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33" name="AutoShape 32">
            <a:extLst>
              <a:ext uri="{FF2B5EF4-FFF2-40B4-BE49-F238E27FC236}">
                <a16:creationId xmlns:a16="http://schemas.microsoft.com/office/drawing/2014/main" id="{0C1BDA41-21F3-4B77-BBFA-D06AE6298FA7}"/>
              </a:ext>
            </a:extLst>
          </xdr:cNvPr>
          <xdr:cNvSpPr>
            <a:spLocks noChangeArrowheads="1"/>
          </xdr:cNvSpPr>
        </xdr:nvSpPr>
        <xdr:spPr bwMode="auto">
          <a:xfrm>
            <a:off x="3673929" y="55748464"/>
            <a:ext cx="2070049" cy="15346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市町村内において原子力発電等に関する広報活動、周辺の地域の住民の生活に及ぼす影響に関する調査並びに関係機関との連絡調整等の各種業務を実施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278</v>
      </c>
      <c r="AT2" s="218"/>
      <c r="AU2" s="218"/>
      <c r="AV2" s="52" t="str">
        <f>IF(AW2="", "", "-")</f>
        <v/>
      </c>
      <c r="AW2" s="395"/>
      <c r="AX2" s="395"/>
    </row>
    <row r="3" spans="1:50" ht="21" customHeight="1" thickBot="1" x14ac:dyDescent="0.2">
      <c r="A3" s="523" t="s">
        <v>529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149</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549</v>
      </c>
      <c r="AF5" s="717"/>
      <c r="AG5" s="717"/>
      <c r="AH5" s="717"/>
      <c r="AI5" s="717"/>
      <c r="AJ5" s="717"/>
      <c r="AK5" s="717"/>
      <c r="AL5" s="717"/>
      <c r="AM5" s="717"/>
      <c r="AN5" s="717"/>
      <c r="AO5" s="717"/>
      <c r="AP5" s="718"/>
      <c r="AQ5" s="719" t="s">
        <v>563</v>
      </c>
      <c r="AR5" s="720"/>
      <c r="AS5" s="720"/>
      <c r="AT5" s="720"/>
      <c r="AU5" s="720"/>
      <c r="AV5" s="720"/>
      <c r="AW5" s="720"/>
      <c r="AX5" s="721"/>
    </row>
    <row r="6" spans="1:50" ht="39" customHeight="1" x14ac:dyDescent="0.15">
      <c r="A6" s="724" t="s">
        <v>4</v>
      </c>
      <c r="B6" s="725"/>
      <c r="C6" s="725"/>
      <c r="D6" s="725"/>
      <c r="E6" s="725"/>
      <c r="F6" s="725"/>
      <c r="G6" s="880" t="str">
        <f>入力規則等!F39</f>
        <v>エネルギー対策特別会計電源開発促進勘定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550</v>
      </c>
      <c r="H7" s="833"/>
      <c r="I7" s="833"/>
      <c r="J7" s="833"/>
      <c r="K7" s="833"/>
      <c r="L7" s="833"/>
      <c r="M7" s="833"/>
      <c r="N7" s="833"/>
      <c r="O7" s="833"/>
      <c r="P7" s="833"/>
      <c r="Q7" s="833"/>
      <c r="R7" s="833"/>
      <c r="S7" s="833"/>
      <c r="T7" s="833"/>
      <c r="U7" s="833"/>
      <c r="V7" s="833"/>
      <c r="W7" s="833"/>
      <c r="X7" s="834"/>
      <c r="Y7" s="393" t="s">
        <v>542</v>
      </c>
      <c r="Z7" s="294"/>
      <c r="AA7" s="294"/>
      <c r="AB7" s="294"/>
      <c r="AC7" s="294"/>
      <c r="AD7" s="394"/>
      <c r="AE7" s="381" t="s">
        <v>551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エネルギー対策</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467</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133</v>
      </c>
      <c r="Q13" s="98"/>
      <c r="R13" s="98"/>
      <c r="S13" s="98"/>
      <c r="T13" s="98"/>
      <c r="U13" s="98"/>
      <c r="V13" s="99"/>
      <c r="W13" s="97">
        <v>109</v>
      </c>
      <c r="X13" s="98"/>
      <c r="Y13" s="98"/>
      <c r="Z13" s="98"/>
      <c r="AA13" s="98"/>
      <c r="AB13" s="98"/>
      <c r="AC13" s="99"/>
      <c r="AD13" s="97">
        <v>125</v>
      </c>
      <c r="AE13" s="98"/>
      <c r="AF13" s="98"/>
      <c r="AG13" s="98"/>
      <c r="AH13" s="98"/>
      <c r="AI13" s="98"/>
      <c r="AJ13" s="99"/>
      <c r="AK13" s="97">
        <v>113</v>
      </c>
      <c r="AL13" s="98"/>
      <c r="AM13" s="98"/>
      <c r="AN13" s="98"/>
      <c r="AO13" s="98"/>
      <c r="AP13" s="98"/>
      <c r="AQ13" s="99"/>
      <c r="AR13" s="94">
        <v>129</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664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555</v>
      </c>
      <c r="AL15" s="98"/>
      <c r="AM15" s="98"/>
      <c r="AN15" s="98"/>
      <c r="AO15" s="98"/>
      <c r="AP15" s="98"/>
      <c r="AQ15" s="99"/>
      <c r="AR15" s="97" t="s">
        <v>657</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665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666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133</v>
      </c>
      <c r="Q18" s="104"/>
      <c r="R18" s="104"/>
      <c r="S18" s="104"/>
      <c r="T18" s="104"/>
      <c r="U18" s="104"/>
      <c r="V18" s="105"/>
      <c r="W18" s="103">
        <f>SUM(W13:AC17)</f>
        <v>109</v>
      </c>
      <c r="X18" s="104"/>
      <c r="Y18" s="104"/>
      <c r="Z18" s="104"/>
      <c r="AA18" s="104"/>
      <c r="AB18" s="104"/>
      <c r="AC18" s="105"/>
      <c r="AD18" s="103">
        <f>SUM(AD13:AJ17)</f>
        <v>125</v>
      </c>
      <c r="AE18" s="104"/>
      <c r="AF18" s="104"/>
      <c r="AG18" s="104"/>
      <c r="AH18" s="104"/>
      <c r="AI18" s="104"/>
      <c r="AJ18" s="105"/>
      <c r="AK18" s="103">
        <f>SUM(AK13:AQ17)</f>
        <v>113</v>
      </c>
      <c r="AL18" s="104"/>
      <c r="AM18" s="104"/>
      <c r="AN18" s="104"/>
      <c r="AO18" s="104"/>
      <c r="AP18" s="104"/>
      <c r="AQ18" s="105"/>
      <c r="AR18" s="103">
        <f>SUM(AR13:AX17)</f>
        <v>129</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100</v>
      </c>
      <c r="Q19" s="98"/>
      <c r="R19" s="98"/>
      <c r="S19" s="98"/>
      <c r="T19" s="98"/>
      <c r="U19" s="98"/>
      <c r="V19" s="99"/>
      <c r="W19" s="97">
        <v>79</v>
      </c>
      <c r="X19" s="98"/>
      <c r="Y19" s="98"/>
      <c r="Z19" s="98"/>
      <c r="AA19" s="98"/>
      <c r="AB19" s="98"/>
      <c r="AC19" s="99"/>
      <c r="AD19" s="97">
        <v>104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0.75187969924812026</v>
      </c>
      <c r="Q20" s="539"/>
      <c r="R20" s="539"/>
      <c r="S20" s="539"/>
      <c r="T20" s="539"/>
      <c r="U20" s="539"/>
      <c r="V20" s="539"/>
      <c r="W20" s="539">
        <f t="shared" ref="W20" si="0">IF(W18=0, "-", SUM(W19)/W18)</f>
        <v>0.72477064220183485</v>
      </c>
      <c r="X20" s="539"/>
      <c r="Y20" s="539"/>
      <c r="Z20" s="539"/>
      <c r="AA20" s="539"/>
      <c r="AB20" s="539"/>
      <c r="AC20" s="539"/>
      <c r="AD20" s="539">
        <f t="shared" ref="AD20" si="1">IF(AD18=0, "-", SUM(AD19)/AD18)</f>
        <v>0.83199999999999996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492</v>
      </c>
      <c r="H21" s="930"/>
      <c r="I21" s="930"/>
      <c r="J21" s="930"/>
      <c r="K21" s="930"/>
      <c r="L21" s="930"/>
      <c r="M21" s="930"/>
      <c r="N21" s="930"/>
      <c r="O21" s="930"/>
      <c r="P21" s="539">
        <f>IF(P19=0, "-", SUM(P19)/SUM(P13,P14))</f>
        <v>0.75187969924812026</v>
      </c>
      <c r="Q21" s="539"/>
      <c r="R21" s="539"/>
      <c r="S21" s="539"/>
      <c r="T21" s="539"/>
      <c r="U21" s="539"/>
      <c r="V21" s="539"/>
      <c r="W21" s="539">
        <f t="shared" ref="W21" si="2">IF(W19=0, "-", SUM(W19)/SUM(W13,W14))</f>
        <v>0.72477064220183485</v>
      </c>
      <c r="X21" s="539"/>
      <c r="Y21" s="539"/>
      <c r="Z21" s="539"/>
      <c r="AA21" s="539"/>
      <c r="AB21" s="539"/>
      <c r="AC21" s="539"/>
      <c r="AD21" s="539">
        <f t="shared" ref="AD21" si="3">IF(AD19=0, "-", SUM(AD19)/SUM(AD13,AD14))</f>
        <v>0.83199999999999996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534</v>
      </c>
      <c r="B22" s="196"/>
      <c r="C22" s="196"/>
      <c r="D22" s="196"/>
      <c r="E22" s="196"/>
      <c r="F22" s="197"/>
      <c r="G22" s="180" t="s">
        <v>469</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564</v>
      </c>
      <c r="H23" s="184"/>
      <c r="I23" s="184"/>
      <c r="J23" s="184"/>
      <c r="K23" s="184"/>
      <c r="L23" s="184"/>
      <c r="M23" s="184"/>
      <c r="N23" s="184"/>
      <c r="O23" s="185"/>
      <c r="P23" s="94">
        <v>113</v>
      </c>
      <c r="Q23" s="95"/>
      <c r="R23" s="95"/>
      <c r="S23" s="95"/>
      <c r="T23" s="95"/>
      <c r="U23" s="95"/>
      <c r="V23" s="96"/>
      <c r="W23" s="94">
        <v>129</v>
      </c>
      <c r="X23" s="95"/>
      <c r="Y23" s="95"/>
      <c r="Z23" s="95"/>
      <c r="AA23" s="95"/>
      <c r="AB23" s="95"/>
      <c r="AC23" s="96"/>
      <c r="AD23" s="206" t="s">
        <v>660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473</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113</v>
      </c>
      <c r="Q29" s="226"/>
      <c r="R29" s="226"/>
      <c r="S29" s="226"/>
      <c r="T29" s="226"/>
      <c r="U29" s="226"/>
      <c r="V29" s="227"/>
      <c r="W29" s="225">
        <f>AR13</f>
        <v>129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486</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467</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568</v>
      </c>
      <c r="AV31" s="269"/>
      <c r="AW31" s="377" t="s">
        <v>300</v>
      </c>
      <c r="AX31" s="378"/>
    </row>
    <row r="32" spans="1:50" ht="39.75" customHeight="1" x14ac:dyDescent="0.15">
      <c r="A32" s="515"/>
      <c r="B32" s="513"/>
      <c r="C32" s="513"/>
      <c r="D32" s="513"/>
      <c r="E32" s="513"/>
      <c r="F32" s="514"/>
      <c r="G32" s="540" t="s">
        <v>565</v>
      </c>
      <c r="H32" s="541"/>
      <c r="I32" s="541"/>
      <c r="J32" s="541"/>
      <c r="K32" s="541"/>
      <c r="L32" s="541"/>
      <c r="M32" s="541"/>
      <c r="N32" s="541"/>
      <c r="O32" s="542"/>
      <c r="P32" s="158" t="s">
        <v>566</v>
      </c>
      <c r="Q32" s="158"/>
      <c r="R32" s="158"/>
      <c r="S32" s="158"/>
      <c r="T32" s="158"/>
      <c r="U32" s="158"/>
      <c r="V32" s="158"/>
      <c r="W32" s="158"/>
      <c r="X32" s="229"/>
      <c r="Y32" s="336" t="s">
        <v>12</v>
      </c>
      <c r="Z32" s="549"/>
      <c r="AA32" s="550"/>
      <c r="AB32" s="551" t="s">
        <v>567</v>
      </c>
      <c r="AC32" s="551"/>
      <c r="AD32" s="551"/>
      <c r="AE32" s="362">
        <v>3</v>
      </c>
      <c r="AF32" s="363"/>
      <c r="AG32" s="363"/>
      <c r="AH32" s="363"/>
      <c r="AI32" s="362">
        <v>3</v>
      </c>
      <c r="AJ32" s="363"/>
      <c r="AK32" s="363"/>
      <c r="AL32" s="363"/>
      <c r="AM32" s="362">
        <v>3</v>
      </c>
      <c r="AN32" s="363"/>
      <c r="AO32" s="363"/>
      <c r="AP32" s="363"/>
      <c r="AQ32" s="100" t="s">
        <v>568</v>
      </c>
      <c r="AR32" s="101"/>
      <c r="AS32" s="101"/>
      <c r="AT32" s="102"/>
      <c r="AU32" s="363" t="s">
        <v>570</v>
      </c>
      <c r="AV32" s="363"/>
      <c r="AW32" s="363"/>
      <c r="AX32" s="365"/>
    </row>
    <row r="33" spans="1:50" ht="39.7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567</v>
      </c>
      <c r="AC33" s="522"/>
      <c r="AD33" s="522"/>
      <c r="AE33" s="362">
        <v>3</v>
      </c>
      <c r="AF33" s="363"/>
      <c r="AG33" s="363"/>
      <c r="AH33" s="363"/>
      <c r="AI33" s="362">
        <v>3</v>
      </c>
      <c r="AJ33" s="363"/>
      <c r="AK33" s="363"/>
      <c r="AL33" s="363"/>
      <c r="AM33" s="362">
        <v>3</v>
      </c>
      <c r="AN33" s="363"/>
      <c r="AO33" s="363"/>
      <c r="AP33" s="363"/>
      <c r="AQ33" s="100">
        <v>3</v>
      </c>
      <c r="AR33" s="101"/>
      <c r="AS33" s="101"/>
      <c r="AT33" s="102"/>
      <c r="AU33" s="363" t="s">
        <v>568</v>
      </c>
      <c r="AV33" s="363"/>
      <c r="AW33" s="363"/>
      <c r="AX33" s="365"/>
    </row>
    <row r="34" spans="1:50" ht="39.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t="s">
        <v>569</v>
      </c>
      <c r="AR34" s="101"/>
      <c r="AS34" s="101"/>
      <c r="AT34" s="102"/>
      <c r="AU34" s="363" t="s">
        <v>568</v>
      </c>
      <c r="AV34" s="363"/>
      <c r="AW34" s="363"/>
      <c r="AX34" s="365"/>
    </row>
    <row r="35" spans="1:50" ht="23.25" customHeight="1" x14ac:dyDescent="0.15">
      <c r="A35" s="900" t="s">
        <v>522</v>
      </c>
      <c r="B35" s="901"/>
      <c r="C35" s="901"/>
      <c r="D35" s="901"/>
      <c r="E35" s="901"/>
      <c r="F35" s="902"/>
      <c r="G35" s="906" t="s">
        <v>571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486</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467</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v>30</v>
      </c>
      <c r="AR38" s="133"/>
      <c r="AS38" s="134" t="s">
        <v>356</v>
      </c>
      <c r="AT38" s="169"/>
      <c r="AU38" s="269" t="s">
        <v>575</v>
      </c>
      <c r="AV38" s="269"/>
      <c r="AW38" s="377" t="s">
        <v>300</v>
      </c>
      <c r="AX38" s="378"/>
    </row>
    <row r="39" spans="1:50" ht="36.75" customHeight="1" x14ac:dyDescent="0.15">
      <c r="A39" s="515"/>
      <c r="B39" s="513"/>
      <c r="C39" s="513"/>
      <c r="D39" s="513"/>
      <c r="E39" s="513"/>
      <c r="F39" s="514"/>
      <c r="G39" s="540" t="s">
        <v>572</v>
      </c>
      <c r="H39" s="541"/>
      <c r="I39" s="541"/>
      <c r="J39" s="541"/>
      <c r="K39" s="541"/>
      <c r="L39" s="541"/>
      <c r="M39" s="541"/>
      <c r="N39" s="541"/>
      <c r="O39" s="542"/>
      <c r="P39" s="158" t="s">
        <v>573</v>
      </c>
      <c r="Q39" s="158"/>
      <c r="R39" s="158"/>
      <c r="S39" s="158"/>
      <c r="T39" s="158"/>
      <c r="U39" s="158"/>
      <c r="V39" s="158"/>
      <c r="W39" s="158"/>
      <c r="X39" s="229"/>
      <c r="Y39" s="336" t="s">
        <v>12</v>
      </c>
      <c r="Z39" s="549"/>
      <c r="AA39" s="550"/>
      <c r="AB39" s="551" t="s">
        <v>567</v>
      </c>
      <c r="AC39" s="551"/>
      <c r="AD39" s="551"/>
      <c r="AE39" s="362">
        <v>2</v>
      </c>
      <c r="AF39" s="363"/>
      <c r="AG39" s="363"/>
      <c r="AH39" s="363"/>
      <c r="AI39" s="362">
        <v>1</v>
      </c>
      <c r="AJ39" s="363"/>
      <c r="AK39" s="363"/>
      <c r="AL39" s="363"/>
      <c r="AM39" s="362">
        <v>1</v>
      </c>
      <c r="AN39" s="363"/>
      <c r="AO39" s="363"/>
      <c r="AP39" s="363"/>
      <c r="AQ39" s="100" t="s">
        <v>568</v>
      </c>
      <c r="AR39" s="101"/>
      <c r="AS39" s="101"/>
      <c r="AT39" s="102"/>
      <c r="AU39" s="363" t="s">
        <v>576</v>
      </c>
      <c r="AV39" s="363"/>
      <c r="AW39" s="363"/>
      <c r="AX39" s="365"/>
    </row>
    <row r="40" spans="1:50" ht="36.7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567</v>
      </c>
      <c r="AC40" s="522"/>
      <c r="AD40" s="522"/>
      <c r="AE40" s="362">
        <v>2</v>
      </c>
      <c r="AF40" s="363"/>
      <c r="AG40" s="363"/>
      <c r="AH40" s="363"/>
      <c r="AI40" s="362">
        <v>1</v>
      </c>
      <c r="AJ40" s="363"/>
      <c r="AK40" s="363"/>
      <c r="AL40" s="363"/>
      <c r="AM40" s="362">
        <v>1</v>
      </c>
      <c r="AN40" s="363"/>
      <c r="AO40" s="363"/>
      <c r="AP40" s="363"/>
      <c r="AQ40" s="100" t="s">
        <v>568</v>
      </c>
      <c r="AR40" s="101"/>
      <c r="AS40" s="101"/>
      <c r="AT40" s="102"/>
      <c r="AU40" s="363" t="s">
        <v>576</v>
      </c>
      <c r="AV40" s="363"/>
      <c r="AW40" s="363"/>
      <c r="AX40" s="365"/>
    </row>
    <row r="41" spans="1:50" ht="44.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100</v>
      </c>
      <c r="AF41" s="363"/>
      <c r="AG41" s="363"/>
      <c r="AH41" s="363"/>
      <c r="AI41" s="362">
        <v>100</v>
      </c>
      <c r="AJ41" s="363"/>
      <c r="AK41" s="363"/>
      <c r="AL41" s="363"/>
      <c r="AM41" s="362">
        <v>100</v>
      </c>
      <c r="AN41" s="363"/>
      <c r="AO41" s="363"/>
      <c r="AP41" s="363"/>
      <c r="AQ41" s="100" t="s">
        <v>574</v>
      </c>
      <c r="AR41" s="101"/>
      <c r="AS41" s="101"/>
      <c r="AT41" s="102"/>
      <c r="AU41" s="363" t="s">
        <v>568</v>
      </c>
      <c r="AV41" s="363"/>
      <c r="AW41" s="363"/>
      <c r="AX41" s="365"/>
    </row>
    <row r="42" spans="1:50" ht="23.25" customHeight="1" x14ac:dyDescent="0.15">
      <c r="A42" s="900" t="s">
        <v>522</v>
      </c>
      <c r="B42" s="901"/>
      <c r="C42" s="901"/>
      <c r="D42" s="901"/>
      <c r="E42" s="901"/>
      <c r="F42" s="902"/>
      <c r="G42" s="906" t="s">
        <v>571</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486</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467</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486</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467</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486</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467</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487</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482</v>
      </c>
      <c r="X65" s="873"/>
      <c r="Y65" s="876"/>
      <c r="Z65" s="876"/>
      <c r="AA65" s="877"/>
      <c r="AB65" s="870" t="s">
        <v>11</v>
      </c>
      <c r="AC65" s="866"/>
      <c r="AD65" s="867"/>
      <c r="AE65" s="366" t="s">
        <v>357</v>
      </c>
      <c r="AF65" s="367"/>
      <c r="AG65" s="367"/>
      <c r="AH65" s="368"/>
      <c r="AI65" s="366" t="s">
        <v>363</v>
      </c>
      <c r="AJ65" s="367"/>
      <c r="AK65" s="367"/>
      <c r="AL65" s="368"/>
      <c r="AM65" s="373" t="s">
        <v>467</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485</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512</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512</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513</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493</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511</v>
      </c>
      <c r="X70" s="947"/>
      <c r="Y70" s="952" t="s">
        <v>12</v>
      </c>
      <c r="Z70" s="952"/>
      <c r="AA70" s="953"/>
      <c r="AB70" s="954" t="s">
        <v>512</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512</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513</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487</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467</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525</v>
      </c>
      <c r="B78" s="915"/>
      <c r="C78" s="915"/>
      <c r="D78" s="915"/>
      <c r="E78" s="912" t="s">
        <v>460</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481</v>
      </c>
      <c r="AP79" s="146"/>
      <c r="AQ79" s="146"/>
      <c r="AR79" s="81" t="s">
        <v>479</v>
      </c>
      <c r="AS79" s="145"/>
      <c r="AT79" s="146"/>
      <c r="AU79" s="146"/>
      <c r="AV79" s="146"/>
      <c r="AW79" s="146"/>
      <c r="AX79" s="147"/>
    </row>
    <row r="80" spans="1:50" ht="18.75" hidden="1" customHeight="1" x14ac:dyDescent="0.15">
      <c r="A80" s="519" t="s">
        <v>266</v>
      </c>
      <c r="B80" s="849" t="s">
        <v>478</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543</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467</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467</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467</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488</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467</v>
      </c>
      <c r="AN100" s="827"/>
      <c r="AO100" s="827"/>
      <c r="AP100" s="828"/>
      <c r="AQ100" s="931" t="s">
        <v>489</v>
      </c>
      <c r="AR100" s="932"/>
      <c r="AS100" s="932"/>
      <c r="AT100" s="933"/>
      <c r="AU100" s="931" t="s">
        <v>535</v>
      </c>
      <c r="AV100" s="932"/>
      <c r="AW100" s="932"/>
      <c r="AX100" s="934"/>
    </row>
    <row r="101" spans="1:60" ht="23.25" customHeight="1" x14ac:dyDescent="0.15">
      <c r="A101" s="491"/>
      <c r="B101" s="492"/>
      <c r="C101" s="492"/>
      <c r="D101" s="492"/>
      <c r="E101" s="492"/>
      <c r="F101" s="493"/>
      <c r="G101" s="158" t="s">
        <v>577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567</v>
      </c>
      <c r="AC101" s="551"/>
      <c r="AD101" s="551"/>
      <c r="AE101" s="362">
        <v>4</v>
      </c>
      <c r="AF101" s="363"/>
      <c r="AG101" s="363"/>
      <c r="AH101" s="364"/>
      <c r="AI101" s="362">
        <v>3</v>
      </c>
      <c r="AJ101" s="363"/>
      <c r="AK101" s="363"/>
      <c r="AL101" s="364"/>
      <c r="AM101" s="362">
        <v>4</v>
      </c>
      <c r="AN101" s="363"/>
      <c r="AO101" s="363"/>
      <c r="AP101" s="364"/>
      <c r="AQ101" s="362" t="s">
        <v>554</v>
      </c>
      <c r="AR101" s="363"/>
      <c r="AS101" s="363"/>
      <c r="AT101" s="364"/>
      <c r="AU101" s="362" t="s">
        <v>568</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567</v>
      </c>
      <c r="AC102" s="551"/>
      <c r="AD102" s="551"/>
      <c r="AE102" s="356">
        <v>4</v>
      </c>
      <c r="AF102" s="356"/>
      <c r="AG102" s="356"/>
      <c r="AH102" s="356"/>
      <c r="AI102" s="356">
        <v>3</v>
      </c>
      <c r="AJ102" s="356"/>
      <c r="AK102" s="356"/>
      <c r="AL102" s="356"/>
      <c r="AM102" s="356">
        <v>4</v>
      </c>
      <c r="AN102" s="356"/>
      <c r="AO102" s="356"/>
      <c r="AP102" s="356"/>
      <c r="AQ102" s="817">
        <v>3</v>
      </c>
      <c r="AR102" s="818"/>
      <c r="AS102" s="818"/>
      <c r="AT102" s="819"/>
      <c r="AU102" s="817">
        <v>4</v>
      </c>
      <c r="AV102" s="818"/>
      <c r="AW102" s="818"/>
      <c r="AX102" s="819"/>
    </row>
    <row r="103" spans="1:60" ht="31.5" hidden="1" customHeight="1" x14ac:dyDescent="0.15">
      <c r="A103" s="488" t="s">
        <v>488</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467</v>
      </c>
      <c r="AN103" s="296"/>
      <c r="AO103" s="296"/>
      <c r="AP103" s="297"/>
      <c r="AQ103" s="358" t="s">
        <v>489</v>
      </c>
      <c r="AR103" s="359"/>
      <c r="AS103" s="359"/>
      <c r="AT103" s="360"/>
      <c r="AU103" s="358" t="s">
        <v>535</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488</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467</v>
      </c>
      <c r="AN106" s="296"/>
      <c r="AO106" s="296"/>
      <c r="AP106" s="297"/>
      <c r="AQ106" s="358" t="s">
        <v>489</v>
      </c>
      <c r="AR106" s="359"/>
      <c r="AS106" s="359"/>
      <c r="AT106" s="360"/>
      <c r="AU106" s="358" t="s">
        <v>535</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488</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467</v>
      </c>
      <c r="AN109" s="296"/>
      <c r="AO109" s="296"/>
      <c r="AP109" s="297"/>
      <c r="AQ109" s="358" t="s">
        <v>489</v>
      </c>
      <c r="AR109" s="359"/>
      <c r="AS109" s="359"/>
      <c r="AT109" s="360"/>
      <c r="AU109" s="358" t="s">
        <v>535</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488</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467</v>
      </c>
      <c r="AN112" s="296"/>
      <c r="AO112" s="296"/>
      <c r="AP112" s="297"/>
      <c r="AQ112" s="358" t="s">
        <v>489</v>
      </c>
      <c r="AR112" s="359"/>
      <c r="AS112" s="359"/>
      <c r="AT112" s="360"/>
      <c r="AU112" s="358" t="s">
        <v>535</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467</v>
      </c>
      <c r="AN115" s="296"/>
      <c r="AO115" s="296"/>
      <c r="AP115" s="297"/>
      <c r="AQ115" s="333" t="s">
        <v>536</v>
      </c>
      <c r="AR115" s="334"/>
      <c r="AS115" s="334"/>
      <c r="AT115" s="334"/>
      <c r="AU115" s="334"/>
      <c r="AV115" s="334"/>
      <c r="AW115" s="334"/>
      <c r="AX115" s="335"/>
    </row>
    <row r="116" spans="1:50" ht="23.25" customHeight="1" x14ac:dyDescent="0.15">
      <c r="A116" s="290"/>
      <c r="B116" s="291"/>
      <c r="C116" s="291"/>
      <c r="D116" s="291"/>
      <c r="E116" s="291"/>
      <c r="F116" s="292"/>
      <c r="G116" s="349" t="s">
        <v>578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579</v>
      </c>
      <c r="AC116" s="299"/>
      <c r="AD116" s="300"/>
      <c r="AE116" s="356">
        <v>25</v>
      </c>
      <c r="AF116" s="356"/>
      <c r="AG116" s="356"/>
      <c r="AH116" s="356"/>
      <c r="AI116" s="356">
        <v>26</v>
      </c>
      <c r="AJ116" s="356"/>
      <c r="AK116" s="356"/>
      <c r="AL116" s="356"/>
      <c r="AM116" s="356">
        <v>26</v>
      </c>
      <c r="AN116" s="356"/>
      <c r="AO116" s="356"/>
      <c r="AP116" s="356"/>
      <c r="AQ116" s="362">
        <v>38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580</v>
      </c>
      <c r="AC117" s="340"/>
      <c r="AD117" s="341"/>
      <c r="AE117" s="304" t="s">
        <v>581</v>
      </c>
      <c r="AF117" s="304"/>
      <c r="AG117" s="304"/>
      <c r="AH117" s="304"/>
      <c r="AI117" s="304" t="s">
        <v>582</v>
      </c>
      <c r="AJ117" s="304"/>
      <c r="AK117" s="304"/>
      <c r="AL117" s="304"/>
      <c r="AM117" s="304" t="s">
        <v>661</v>
      </c>
      <c r="AN117" s="304"/>
      <c r="AO117" s="304"/>
      <c r="AP117" s="304"/>
      <c r="AQ117" s="304" t="s">
        <v>583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467</v>
      </c>
      <c r="AN118" s="296"/>
      <c r="AO118" s="296"/>
      <c r="AP118" s="297"/>
      <c r="AQ118" s="333" t="s">
        <v>536</v>
      </c>
      <c r="AR118" s="334"/>
      <c r="AS118" s="334"/>
      <c r="AT118" s="334"/>
      <c r="AU118" s="334"/>
      <c r="AV118" s="334"/>
      <c r="AW118" s="334"/>
      <c r="AX118" s="335"/>
    </row>
    <row r="119" spans="1:50" ht="23.25" hidden="1" customHeight="1" x14ac:dyDescent="0.15">
      <c r="A119" s="290"/>
      <c r="B119" s="291"/>
      <c r="C119" s="291"/>
      <c r="D119" s="291"/>
      <c r="E119" s="291"/>
      <c r="F119" s="292"/>
      <c r="G119" s="349" t="s">
        <v>498</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497</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467</v>
      </c>
      <c r="AN121" s="296"/>
      <c r="AO121" s="296"/>
      <c r="AP121" s="297"/>
      <c r="AQ121" s="333" t="s">
        <v>536</v>
      </c>
      <c r="AR121" s="334"/>
      <c r="AS121" s="334"/>
      <c r="AT121" s="334"/>
      <c r="AU121" s="334"/>
      <c r="AV121" s="334"/>
      <c r="AW121" s="334"/>
      <c r="AX121" s="335"/>
    </row>
    <row r="122" spans="1:50" ht="23.25" hidden="1" customHeight="1" x14ac:dyDescent="0.15">
      <c r="A122" s="290"/>
      <c r="B122" s="291"/>
      <c r="C122" s="291"/>
      <c r="D122" s="291"/>
      <c r="E122" s="291"/>
      <c r="F122" s="292"/>
      <c r="G122" s="349" t="s">
        <v>499</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500</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467</v>
      </c>
      <c r="AN124" s="296"/>
      <c r="AO124" s="296"/>
      <c r="AP124" s="297"/>
      <c r="AQ124" s="333" t="s">
        <v>536</v>
      </c>
      <c r="AR124" s="334"/>
      <c r="AS124" s="334"/>
      <c r="AT124" s="334"/>
      <c r="AU124" s="334"/>
      <c r="AV124" s="334"/>
      <c r="AW124" s="334"/>
      <c r="AX124" s="335"/>
    </row>
    <row r="125" spans="1:50" ht="23.25" hidden="1" customHeight="1" x14ac:dyDescent="0.15">
      <c r="A125" s="290"/>
      <c r="B125" s="291"/>
      <c r="C125" s="291"/>
      <c r="D125" s="291"/>
      <c r="E125" s="291"/>
      <c r="F125" s="292"/>
      <c r="G125" s="349" t="s">
        <v>499</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497</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467</v>
      </c>
      <c r="AN127" s="296"/>
      <c r="AO127" s="296"/>
      <c r="AP127" s="297"/>
      <c r="AQ127" s="333" t="s">
        <v>536</v>
      </c>
      <c r="AR127" s="334"/>
      <c r="AS127" s="334"/>
      <c r="AT127" s="334"/>
      <c r="AU127" s="334"/>
      <c r="AV127" s="334"/>
      <c r="AW127" s="334"/>
      <c r="AX127" s="335"/>
    </row>
    <row r="128" spans="1:50" ht="23.25" hidden="1" customHeight="1" x14ac:dyDescent="0.15">
      <c r="A128" s="290"/>
      <c r="B128" s="291"/>
      <c r="C128" s="291"/>
      <c r="D128" s="291"/>
      <c r="E128" s="291"/>
      <c r="F128" s="292"/>
      <c r="G128" s="349" t="s">
        <v>499</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497</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663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584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467</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568</v>
      </c>
      <c r="AR133" s="269"/>
      <c r="AS133" s="134" t="s">
        <v>356</v>
      </c>
      <c r="AT133" s="169"/>
      <c r="AU133" s="133" t="s">
        <v>569</v>
      </c>
      <c r="AV133" s="133"/>
      <c r="AW133" s="134" t="s">
        <v>300</v>
      </c>
      <c r="AX133" s="135"/>
    </row>
    <row r="134" spans="1:50" ht="39.75" customHeight="1" x14ac:dyDescent="0.15">
      <c r="A134" s="997"/>
      <c r="B134" s="250"/>
      <c r="C134" s="249"/>
      <c r="D134" s="250"/>
      <c r="E134" s="249"/>
      <c r="F134" s="312"/>
      <c r="G134" s="228" t="s">
        <v>568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567</v>
      </c>
      <c r="AC134" s="219"/>
      <c r="AD134" s="219"/>
      <c r="AE134" s="264" t="s">
        <v>554</v>
      </c>
      <c r="AF134" s="101"/>
      <c r="AG134" s="101"/>
      <c r="AH134" s="101"/>
      <c r="AI134" s="264" t="s">
        <v>554</v>
      </c>
      <c r="AJ134" s="101"/>
      <c r="AK134" s="101"/>
      <c r="AL134" s="101"/>
      <c r="AM134" s="264" t="s">
        <v>554</v>
      </c>
      <c r="AN134" s="101"/>
      <c r="AO134" s="101"/>
      <c r="AP134" s="101"/>
      <c r="AQ134" s="264" t="s">
        <v>554</v>
      </c>
      <c r="AR134" s="101"/>
      <c r="AS134" s="101"/>
      <c r="AT134" s="101"/>
      <c r="AU134" s="264" t="s">
        <v>554</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567</v>
      </c>
      <c r="AC135" s="130"/>
      <c r="AD135" s="130"/>
      <c r="AE135" s="264" t="s">
        <v>554</v>
      </c>
      <c r="AF135" s="101"/>
      <c r="AG135" s="101"/>
      <c r="AH135" s="101"/>
      <c r="AI135" s="264" t="s">
        <v>554</v>
      </c>
      <c r="AJ135" s="101"/>
      <c r="AK135" s="101"/>
      <c r="AL135" s="101"/>
      <c r="AM135" s="264" t="s">
        <v>554</v>
      </c>
      <c r="AN135" s="101"/>
      <c r="AO135" s="101"/>
      <c r="AP135" s="101"/>
      <c r="AQ135" s="264" t="s">
        <v>554</v>
      </c>
      <c r="AR135" s="101"/>
      <c r="AS135" s="101"/>
      <c r="AT135" s="101"/>
      <c r="AU135" s="264" t="s">
        <v>554</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467</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467</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467</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467</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467</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467</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467</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467</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467</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467</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467</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467</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467</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467</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467</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467</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467</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467</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467</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467</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467</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467</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467</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467</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586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467</v>
      </c>
      <c r="AJ431" s="178"/>
      <c r="AK431" s="178"/>
      <c r="AL431" s="173"/>
      <c r="AM431" s="178" t="s">
        <v>530</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569</v>
      </c>
      <c r="AF432" s="133"/>
      <c r="AG432" s="134" t="s">
        <v>356</v>
      </c>
      <c r="AH432" s="169"/>
      <c r="AI432" s="179"/>
      <c r="AJ432" s="179"/>
      <c r="AK432" s="179"/>
      <c r="AL432" s="174"/>
      <c r="AM432" s="179"/>
      <c r="AN432" s="179"/>
      <c r="AO432" s="179"/>
      <c r="AP432" s="174"/>
      <c r="AQ432" s="215" t="s">
        <v>568</v>
      </c>
      <c r="AR432" s="133"/>
      <c r="AS432" s="134" t="s">
        <v>356</v>
      </c>
      <c r="AT432" s="169"/>
      <c r="AU432" s="133" t="s">
        <v>587</v>
      </c>
      <c r="AV432" s="133"/>
      <c r="AW432" s="134" t="s">
        <v>300</v>
      </c>
      <c r="AX432" s="135"/>
    </row>
    <row r="433" spans="1:50" ht="23.25" customHeight="1" x14ac:dyDescent="0.15">
      <c r="A433" s="997"/>
      <c r="B433" s="250"/>
      <c r="C433" s="249"/>
      <c r="D433" s="250"/>
      <c r="E433" s="163"/>
      <c r="F433" s="164"/>
      <c r="G433" s="228" t="s">
        <v>586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568</v>
      </c>
      <c r="AC433" s="130"/>
      <c r="AD433" s="130"/>
      <c r="AE433" s="100" t="s">
        <v>568</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586</v>
      </c>
      <c r="AC434" s="219"/>
      <c r="AD434" s="219"/>
      <c r="AE434" s="100" t="s">
        <v>568</v>
      </c>
      <c r="AF434" s="101"/>
      <c r="AG434" s="101"/>
      <c r="AH434" s="102"/>
      <c r="AI434" s="100" t="s">
        <v>554</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568</v>
      </c>
      <c r="AF435" s="101"/>
      <c r="AG435" s="101"/>
      <c r="AH435" s="102"/>
      <c r="AI435" s="100" t="s">
        <v>554</v>
      </c>
      <c r="AJ435" s="101"/>
      <c r="AK435" s="101"/>
      <c r="AL435" s="101"/>
      <c r="AM435" s="100" t="s">
        <v>554</v>
      </c>
      <c r="AN435" s="101"/>
      <c r="AO435" s="101"/>
      <c r="AP435" s="102"/>
      <c r="AQ435" s="100" t="s">
        <v>554</v>
      </c>
      <c r="AR435" s="101"/>
      <c r="AS435" s="101"/>
      <c r="AT435" s="102"/>
      <c r="AU435" s="101" t="s">
        <v>554</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467</v>
      </c>
      <c r="AJ436" s="178"/>
      <c r="AK436" s="178"/>
      <c r="AL436" s="173"/>
      <c r="AM436" s="178" t="s">
        <v>530</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467</v>
      </c>
      <c r="AJ441" s="178"/>
      <c r="AK441" s="178"/>
      <c r="AL441" s="173"/>
      <c r="AM441" s="178" t="s">
        <v>530</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467</v>
      </c>
      <c r="AJ446" s="178"/>
      <c r="AK446" s="178"/>
      <c r="AL446" s="173"/>
      <c r="AM446" s="178" t="s">
        <v>530</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467</v>
      </c>
      <c r="AJ451" s="178"/>
      <c r="AK451" s="178"/>
      <c r="AL451" s="173"/>
      <c r="AM451" s="178" t="s">
        <v>530</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467</v>
      </c>
      <c r="AJ456" s="178"/>
      <c r="AK456" s="178"/>
      <c r="AL456" s="173"/>
      <c r="AM456" s="178" t="s">
        <v>530</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568</v>
      </c>
      <c r="AF457" s="133"/>
      <c r="AG457" s="134" t="s">
        <v>356</v>
      </c>
      <c r="AH457" s="169"/>
      <c r="AI457" s="179"/>
      <c r="AJ457" s="179"/>
      <c r="AK457" s="179"/>
      <c r="AL457" s="174"/>
      <c r="AM457" s="179"/>
      <c r="AN457" s="179"/>
      <c r="AO457" s="179"/>
      <c r="AP457" s="174"/>
      <c r="AQ457" s="215" t="s">
        <v>588</v>
      </c>
      <c r="AR457" s="133"/>
      <c r="AS457" s="134" t="s">
        <v>356</v>
      </c>
      <c r="AT457" s="169"/>
      <c r="AU457" s="133" t="s">
        <v>568</v>
      </c>
      <c r="AV457" s="133"/>
      <c r="AW457" s="134" t="s">
        <v>300</v>
      </c>
      <c r="AX457" s="135"/>
    </row>
    <row r="458" spans="1:50" ht="23.25" customHeight="1" x14ac:dyDescent="0.15">
      <c r="A458" s="997"/>
      <c r="B458" s="250"/>
      <c r="C458" s="249"/>
      <c r="D458" s="250"/>
      <c r="E458" s="163"/>
      <c r="F458" s="164"/>
      <c r="G458" s="228" t="s">
        <v>586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568</v>
      </c>
      <c r="AC458" s="130"/>
      <c r="AD458" s="130"/>
      <c r="AE458" s="100" t="s">
        <v>568</v>
      </c>
      <c r="AF458" s="101"/>
      <c r="AG458" s="101"/>
      <c r="AH458" s="101"/>
      <c r="AI458" s="100" t="s">
        <v>554</v>
      </c>
      <c r="AJ458" s="101"/>
      <c r="AK458" s="101"/>
      <c r="AL458" s="101"/>
      <c r="AM458" s="100" t="s">
        <v>554</v>
      </c>
      <c r="AN458" s="101"/>
      <c r="AO458" s="101"/>
      <c r="AP458" s="102"/>
      <c r="AQ458" s="100" t="s">
        <v>554</v>
      </c>
      <c r="AR458" s="101"/>
      <c r="AS458" s="101"/>
      <c r="AT458" s="102"/>
      <c r="AU458" s="101" t="s">
        <v>554</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569</v>
      </c>
      <c r="AC459" s="219"/>
      <c r="AD459" s="219"/>
      <c r="AE459" s="100" t="s">
        <v>568</v>
      </c>
      <c r="AF459" s="101"/>
      <c r="AG459" s="101"/>
      <c r="AH459" s="102"/>
      <c r="AI459" s="100" t="s">
        <v>554</v>
      </c>
      <c r="AJ459" s="101"/>
      <c r="AK459" s="101"/>
      <c r="AL459" s="101"/>
      <c r="AM459" s="100" t="s">
        <v>554</v>
      </c>
      <c r="AN459" s="101"/>
      <c r="AO459" s="101"/>
      <c r="AP459" s="102"/>
      <c r="AQ459" s="100" t="s">
        <v>554</v>
      </c>
      <c r="AR459" s="101"/>
      <c r="AS459" s="101"/>
      <c r="AT459" s="102"/>
      <c r="AU459" s="101" t="s">
        <v>554</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568</v>
      </c>
      <c r="AF460" s="101"/>
      <c r="AG460" s="101"/>
      <c r="AH460" s="102"/>
      <c r="AI460" s="100" t="s">
        <v>554</v>
      </c>
      <c r="AJ460" s="101"/>
      <c r="AK460" s="101"/>
      <c r="AL460" s="101"/>
      <c r="AM460" s="100" t="s">
        <v>554</v>
      </c>
      <c r="AN460" s="101"/>
      <c r="AO460" s="101"/>
      <c r="AP460" s="102"/>
      <c r="AQ460" s="100" t="s">
        <v>554</v>
      </c>
      <c r="AR460" s="101"/>
      <c r="AS460" s="101"/>
      <c r="AT460" s="102"/>
      <c r="AU460" s="101" t="s">
        <v>554</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467</v>
      </c>
      <c r="AJ461" s="178"/>
      <c r="AK461" s="178"/>
      <c r="AL461" s="173"/>
      <c r="AM461" s="178" t="s">
        <v>530</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467</v>
      </c>
      <c r="AJ466" s="178"/>
      <c r="AK466" s="178"/>
      <c r="AL466" s="173"/>
      <c r="AM466" s="178" t="s">
        <v>530</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467</v>
      </c>
      <c r="AJ471" s="178"/>
      <c r="AK471" s="178"/>
      <c r="AL471" s="173"/>
      <c r="AM471" s="178" t="s">
        <v>530</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467</v>
      </c>
      <c r="AJ476" s="178"/>
      <c r="AK476" s="178"/>
      <c r="AL476" s="173"/>
      <c r="AM476" s="178" t="s">
        <v>530</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568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467</v>
      </c>
      <c r="AJ485" s="178"/>
      <c r="AK485" s="178"/>
      <c r="AL485" s="173"/>
      <c r="AM485" s="178" t="s">
        <v>530</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467</v>
      </c>
      <c r="AJ490" s="178"/>
      <c r="AK490" s="178"/>
      <c r="AL490" s="173"/>
      <c r="AM490" s="178" t="s">
        <v>530</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467</v>
      </c>
      <c r="AJ495" s="178"/>
      <c r="AK495" s="178"/>
      <c r="AL495" s="173"/>
      <c r="AM495" s="178" t="s">
        <v>530</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467</v>
      </c>
      <c r="AJ500" s="178"/>
      <c r="AK500" s="178"/>
      <c r="AL500" s="173"/>
      <c r="AM500" s="178" t="s">
        <v>530</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467</v>
      </c>
      <c r="AJ505" s="178"/>
      <c r="AK505" s="178"/>
      <c r="AL505" s="173"/>
      <c r="AM505" s="178" t="s">
        <v>530</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467</v>
      </c>
      <c r="AJ510" s="178"/>
      <c r="AK510" s="178"/>
      <c r="AL510" s="173"/>
      <c r="AM510" s="178" t="s">
        <v>530</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467</v>
      </c>
      <c r="AJ515" s="178"/>
      <c r="AK515" s="178"/>
      <c r="AL515" s="173"/>
      <c r="AM515" s="178" t="s">
        <v>530</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467</v>
      </c>
      <c r="AJ520" s="178"/>
      <c r="AK520" s="178"/>
      <c r="AL520" s="173"/>
      <c r="AM520" s="178" t="s">
        <v>530</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467</v>
      </c>
      <c r="AJ525" s="178"/>
      <c r="AK525" s="178"/>
      <c r="AL525" s="173"/>
      <c r="AM525" s="178" t="s">
        <v>530</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467</v>
      </c>
      <c r="AJ530" s="178"/>
      <c r="AK530" s="178"/>
      <c r="AL530" s="173"/>
      <c r="AM530" s="178" t="s">
        <v>530</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467</v>
      </c>
      <c r="AJ539" s="178"/>
      <c r="AK539" s="178"/>
      <c r="AL539" s="173"/>
      <c r="AM539" s="178" t="s">
        <v>530</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467</v>
      </c>
      <c r="AJ544" s="178"/>
      <c r="AK544" s="178"/>
      <c r="AL544" s="173"/>
      <c r="AM544" s="178" t="s">
        <v>530</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467</v>
      </c>
      <c r="AJ549" s="178"/>
      <c r="AK549" s="178"/>
      <c r="AL549" s="173"/>
      <c r="AM549" s="178" t="s">
        <v>530</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467</v>
      </c>
      <c r="AJ554" s="178"/>
      <c r="AK554" s="178"/>
      <c r="AL554" s="173"/>
      <c r="AM554" s="178" t="s">
        <v>530</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467</v>
      </c>
      <c r="AJ559" s="178"/>
      <c r="AK559" s="178"/>
      <c r="AL559" s="173"/>
      <c r="AM559" s="178" t="s">
        <v>530</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467</v>
      </c>
      <c r="AJ564" s="178"/>
      <c r="AK564" s="178"/>
      <c r="AL564" s="173"/>
      <c r="AM564" s="178" t="s">
        <v>530</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467</v>
      </c>
      <c r="AJ569" s="178"/>
      <c r="AK569" s="178"/>
      <c r="AL569" s="173"/>
      <c r="AM569" s="178" t="s">
        <v>530</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467</v>
      </c>
      <c r="AJ574" s="178"/>
      <c r="AK574" s="178"/>
      <c r="AL574" s="173"/>
      <c r="AM574" s="178" t="s">
        <v>530</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467</v>
      </c>
      <c r="AJ579" s="178"/>
      <c r="AK579" s="178"/>
      <c r="AL579" s="173"/>
      <c r="AM579" s="178" t="s">
        <v>530</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467</v>
      </c>
      <c r="AJ584" s="178"/>
      <c r="AK584" s="178"/>
      <c r="AL584" s="173"/>
      <c r="AM584" s="178" t="s">
        <v>530</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467</v>
      </c>
      <c r="AJ593" s="178"/>
      <c r="AK593" s="178"/>
      <c r="AL593" s="173"/>
      <c r="AM593" s="178" t="s">
        <v>530</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467</v>
      </c>
      <c r="AJ598" s="178"/>
      <c r="AK598" s="178"/>
      <c r="AL598" s="173"/>
      <c r="AM598" s="178" t="s">
        <v>530</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467</v>
      </c>
      <c r="AJ603" s="178"/>
      <c r="AK603" s="178"/>
      <c r="AL603" s="173"/>
      <c r="AM603" s="178" t="s">
        <v>530</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467</v>
      </c>
      <c r="AJ608" s="178"/>
      <c r="AK608" s="178"/>
      <c r="AL608" s="173"/>
      <c r="AM608" s="178" t="s">
        <v>530</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467</v>
      </c>
      <c r="AJ613" s="178"/>
      <c r="AK613" s="178"/>
      <c r="AL613" s="173"/>
      <c r="AM613" s="178" t="s">
        <v>530</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467</v>
      </c>
      <c r="AJ618" s="178"/>
      <c r="AK618" s="178"/>
      <c r="AL618" s="173"/>
      <c r="AM618" s="178" t="s">
        <v>530</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467</v>
      </c>
      <c r="AJ623" s="178"/>
      <c r="AK623" s="178"/>
      <c r="AL623" s="173"/>
      <c r="AM623" s="178" t="s">
        <v>530</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467</v>
      </c>
      <c r="AJ628" s="178"/>
      <c r="AK628" s="178"/>
      <c r="AL628" s="173"/>
      <c r="AM628" s="178" t="s">
        <v>530</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467</v>
      </c>
      <c r="AJ633" s="178"/>
      <c r="AK633" s="178"/>
      <c r="AL633" s="173"/>
      <c r="AM633" s="178" t="s">
        <v>530</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467</v>
      </c>
      <c r="AJ638" s="178"/>
      <c r="AK638" s="178"/>
      <c r="AL638" s="173"/>
      <c r="AM638" s="178" t="s">
        <v>530</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467</v>
      </c>
      <c r="AJ647" s="178"/>
      <c r="AK647" s="178"/>
      <c r="AL647" s="173"/>
      <c r="AM647" s="178" t="s">
        <v>530</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467</v>
      </c>
      <c r="AJ652" s="178"/>
      <c r="AK652" s="178"/>
      <c r="AL652" s="173"/>
      <c r="AM652" s="178" t="s">
        <v>530</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467</v>
      </c>
      <c r="AJ657" s="178"/>
      <c r="AK657" s="178"/>
      <c r="AL657" s="173"/>
      <c r="AM657" s="178" t="s">
        <v>530</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467</v>
      </c>
      <c r="AJ662" s="178"/>
      <c r="AK662" s="178"/>
      <c r="AL662" s="173"/>
      <c r="AM662" s="178" t="s">
        <v>530</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467</v>
      </c>
      <c r="AJ667" s="178"/>
      <c r="AK667" s="178"/>
      <c r="AL667" s="173"/>
      <c r="AM667" s="178" t="s">
        <v>530</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467</v>
      </c>
      <c r="AJ672" s="178"/>
      <c r="AK672" s="178"/>
      <c r="AL672" s="173"/>
      <c r="AM672" s="178" t="s">
        <v>530</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467</v>
      </c>
      <c r="AJ677" s="178"/>
      <c r="AK677" s="178"/>
      <c r="AL677" s="173"/>
      <c r="AM677" s="178" t="s">
        <v>530</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467</v>
      </c>
      <c r="AJ682" s="178"/>
      <c r="AK682" s="178"/>
      <c r="AL682" s="173"/>
      <c r="AM682" s="178" t="s">
        <v>530</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467</v>
      </c>
      <c r="AJ687" s="178"/>
      <c r="AK687" s="178"/>
      <c r="AL687" s="173"/>
      <c r="AM687" s="178" t="s">
        <v>530</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467</v>
      </c>
      <c r="AJ692" s="178"/>
      <c r="AK692" s="178"/>
      <c r="AL692" s="173"/>
      <c r="AM692" s="178" t="s">
        <v>530</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545</v>
      </c>
      <c r="AE702" s="899"/>
      <c r="AF702" s="899"/>
      <c r="AG702" s="888" t="s">
        <v>591</v>
      </c>
      <c r="AH702" s="889"/>
      <c r="AI702" s="889"/>
      <c r="AJ702" s="889"/>
      <c r="AK702" s="889"/>
      <c r="AL702" s="889"/>
      <c r="AM702" s="889"/>
      <c r="AN702" s="889"/>
      <c r="AO702" s="889"/>
      <c r="AP702" s="889"/>
      <c r="AQ702" s="889"/>
      <c r="AR702" s="889"/>
      <c r="AS702" s="889"/>
      <c r="AT702" s="889"/>
      <c r="AU702" s="889"/>
      <c r="AV702" s="889"/>
      <c r="AW702" s="889"/>
      <c r="AX702" s="890"/>
    </row>
    <row r="703" spans="1:50" ht="50.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545</v>
      </c>
      <c r="AE703" s="152"/>
      <c r="AF703" s="152"/>
      <c r="AG703" s="664" t="s">
        <v>592</v>
      </c>
      <c r="AH703" s="665"/>
      <c r="AI703" s="665"/>
      <c r="AJ703" s="665"/>
      <c r="AK703" s="665"/>
      <c r="AL703" s="665"/>
      <c r="AM703" s="665"/>
      <c r="AN703" s="665"/>
      <c r="AO703" s="665"/>
      <c r="AP703" s="665"/>
      <c r="AQ703" s="665"/>
      <c r="AR703" s="665"/>
      <c r="AS703" s="665"/>
      <c r="AT703" s="665"/>
      <c r="AU703" s="665"/>
      <c r="AV703" s="665"/>
      <c r="AW703" s="665"/>
      <c r="AX703" s="666"/>
    </row>
    <row r="704" spans="1:50" ht="66.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545</v>
      </c>
      <c r="AE704" s="586"/>
      <c r="AF704" s="586"/>
      <c r="AG704" s="429" t="s">
        <v>593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545</v>
      </c>
      <c r="AE705" s="733"/>
      <c r="AF705" s="733"/>
      <c r="AG705" s="157" t="s">
        <v>594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451</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5.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545</v>
      </c>
      <c r="AE708" s="668"/>
      <c r="AF708" s="668"/>
      <c r="AG708" s="526" t="s">
        <v>594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590</v>
      </c>
      <c r="AE709" s="152"/>
      <c r="AF709" s="152"/>
      <c r="AG709" s="664" t="s">
        <v>554</v>
      </c>
      <c r="AH709" s="665"/>
      <c r="AI709" s="665"/>
      <c r="AJ709" s="665"/>
      <c r="AK709" s="665"/>
      <c r="AL709" s="665"/>
      <c r="AM709" s="665"/>
      <c r="AN709" s="665"/>
      <c r="AO709" s="665"/>
      <c r="AP709" s="665"/>
      <c r="AQ709" s="665"/>
      <c r="AR709" s="665"/>
      <c r="AS709" s="665"/>
      <c r="AT709" s="665"/>
      <c r="AU709" s="665"/>
      <c r="AV709" s="665"/>
      <c r="AW709" s="665"/>
      <c r="AX709" s="666"/>
    </row>
    <row r="710" spans="1:50" ht="46.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545</v>
      </c>
      <c r="AE710" s="152"/>
      <c r="AF710" s="152"/>
      <c r="AG710" s="664" t="s">
        <v>596</v>
      </c>
      <c r="AH710" s="665"/>
      <c r="AI710" s="665"/>
      <c r="AJ710" s="665"/>
      <c r="AK710" s="665"/>
      <c r="AL710" s="665"/>
      <c r="AM710" s="665"/>
      <c r="AN710" s="665"/>
      <c r="AO710" s="665"/>
      <c r="AP710" s="665"/>
      <c r="AQ710" s="665"/>
      <c r="AR710" s="665"/>
      <c r="AS710" s="665"/>
      <c r="AT710" s="665"/>
      <c r="AU710" s="665"/>
      <c r="AV710" s="665"/>
      <c r="AW710" s="665"/>
      <c r="AX710" s="666"/>
    </row>
    <row r="711" spans="1:50" ht="46.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545</v>
      </c>
      <c r="AE711" s="152"/>
      <c r="AF711" s="152"/>
      <c r="AG711" s="664" t="s">
        <v>597</v>
      </c>
      <c r="AH711" s="665"/>
      <c r="AI711" s="665"/>
      <c r="AJ711" s="665"/>
      <c r="AK711" s="665"/>
      <c r="AL711" s="665"/>
      <c r="AM711" s="665"/>
      <c r="AN711" s="665"/>
      <c r="AO711" s="665"/>
      <c r="AP711" s="665"/>
      <c r="AQ711" s="665"/>
      <c r="AR711" s="665"/>
      <c r="AS711" s="665"/>
      <c r="AT711" s="665"/>
      <c r="AU711" s="665"/>
      <c r="AV711" s="665"/>
      <c r="AW711" s="665"/>
      <c r="AX711" s="666"/>
    </row>
    <row r="712" spans="1:50" ht="40.5" customHeight="1" x14ac:dyDescent="0.15">
      <c r="A712" s="655"/>
      <c r="B712" s="656"/>
      <c r="C712" s="588" t="s">
        <v>483</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545</v>
      </c>
      <c r="AE712" s="586"/>
      <c r="AF712" s="586"/>
      <c r="AG712" s="594" t="s">
        <v>598</v>
      </c>
      <c r="AH712" s="595"/>
      <c r="AI712" s="595"/>
      <c r="AJ712" s="595"/>
      <c r="AK712" s="595"/>
      <c r="AL712" s="595"/>
      <c r="AM712" s="595"/>
      <c r="AN712" s="595"/>
      <c r="AO712" s="595"/>
      <c r="AP712" s="595"/>
      <c r="AQ712" s="595"/>
      <c r="AR712" s="595"/>
      <c r="AS712" s="595"/>
      <c r="AT712" s="595"/>
      <c r="AU712" s="595"/>
      <c r="AV712" s="595"/>
      <c r="AW712" s="595"/>
      <c r="AX712" s="596"/>
    </row>
    <row r="713" spans="1:50" ht="30.75" customHeight="1" x14ac:dyDescent="0.15">
      <c r="A713" s="655"/>
      <c r="B713" s="656"/>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590</v>
      </c>
      <c r="AE713" s="152"/>
      <c r="AF713" s="153"/>
      <c r="AG713" s="664" t="s">
        <v>554</v>
      </c>
      <c r="AH713" s="665"/>
      <c r="AI713" s="665"/>
      <c r="AJ713" s="665"/>
      <c r="AK713" s="665"/>
      <c r="AL713" s="665"/>
      <c r="AM713" s="665"/>
      <c r="AN713" s="665"/>
      <c r="AO713" s="665"/>
      <c r="AP713" s="665"/>
      <c r="AQ713" s="665"/>
      <c r="AR713" s="665"/>
      <c r="AS713" s="665"/>
      <c r="AT713" s="665"/>
      <c r="AU713" s="665"/>
      <c r="AV713" s="665"/>
      <c r="AW713" s="665"/>
      <c r="AX713" s="666"/>
    </row>
    <row r="714" spans="1:50" ht="46.5" customHeight="1" x14ac:dyDescent="0.15">
      <c r="A714" s="657"/>
      <c r="B714" s="658"/>
      <c r="C714" s="771" t="s">
        <v>456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545</v>
      </c>
      <c r="AE714" s="592"/>
      <c r="AF714" s="593"/>
      <c r="AG714" s="689" t="s">
        <v>599</v>
      </c>
      <c r="AH714" s="690"/>
      <c r="AI714" s="690"/>
      <c r="AJ714" s="690"/>
      <c r="AK714" s="690"/>
      <c r="AL714" s="690"/>
      <c r="AM714" s="690"/>
      <c r="AN714" s="690"/>
      <c r="AO714" s="690"/>
      <c r="AP714" s="690"/>
      <c r="AQ714" s="690"/>
      <c r="AR714" s="690"/>
      <c r="AS714" s="690"/>
      <c r="AT714" s="690"/>
      <c r="AU714" s="690"/>
      <c r="AV714" s="690"/>
      <c r="AW714" s="690"/>
      <c r="AX714" s="691"/>
    </row>
    <row r="715" spans="1:50" ht="49.5" customHeight="1" x14ac:dyDescent="0.15">
      <c r="A715" s="621" t="s">
        <v>40</v>
      </c>
      <c r="B715" s="654"/>
      <c r="C715" s="659" t="s">
        <v>457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545</v>
      </c>
      <c r="AE715" s="668"/>
      <c r="AF715" s="777"/>
      <c r="AG715" s="526" t="s">
        <v>600</v>
      </c>
      <c r="AH715" s="527"/>
      <c r="AI715" s="527"/>
      <c r="AJ715" s="527"/>
      <c r="AK715" s="527"/>
      <c r="AL715" s="527"/>
      <c r="AM715" s="527"/>
      <c r="AN715" s="527"/>
      <c r="AO715" s="527"/>
      <c r="AP715" s="527"/>
      <c r="AQ715" s="527"/>
      <c r="AR715" s="527"/>
      <c r="AS715" s="527"/>
      <c r="AT715" s="527"/>
      <c r="AU715" s="527"/>
      <c r="AV715" s="527"/>
      <c r="AW715" s="527"/>
      <c r="AX715" s="528"/>
    </row>
    <row r="716" spans="1:50" ht="63"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545</v>
      </c>
      <c r="AE716" s="759"/>
      <c r="AF716" s="759"/>
      <c r="AG716" s="664" t="s">
        <v>601</v>
      </c>
      <c r="AH716" s="665"/>
      <c r="AI716" s="665"/>
      <c r="AJ716" s="665"/>
      <c r="AK716" s="665"/>
      <c r="AL716" s="665"/>
      <c r="AM716" s="665"/>
      <c r="AN716" s="665"/>
      <c r="AO716" s="665"/>
      <c r="AP716" s="665"/>
      <c r="AQ716" s="665"/>
      <c r="AR716" s="665"/>
      <c r="AS716" s="665"/>
      <c r="AT716" s="665"/>
      <c r="AU716" s="665"/>
      <c r="AV716" s="665"/>
      <c r="AW716" s="665"/>
      <c r="AX716" s="666"/>
    </row>
    <row r="717" spans="1:50" ht="46.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545</v>
      </c>
      <c r="AE717" s="152"/>
      <c r="AF717" s="152"/>
      <c r="AG717" s="664" t="s">
        <v>602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590</v>
      </c>
      <c r="AE718" s="152"/>
      <c r="AF718" s="152"/>
      <c r="AG718" s="160" t="s">
        <v>554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545</v>
      </c>
      <c r="AE719" s="668"/>
      <c r="AF719" s="668"/>
      <c r="AG719" s="157" t="s">
        <v>605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475</v>
      </c>
      <c r="D720" s="936"/>
      <c r="E720" s="936"/>
      <c r="F720" s="939"/>
      <c r="G720" s="935" t="s">
        <v>476</v>
      </c>
      <c r="H720" s="936"/>
      <c r="I720" s="936"/>
      <c r="J720" s="936"/>
      <c r="K720" s="936"/>
      <c r="L720" s="936"/>
      <c r="M720" s="936"/>
      <c r="N720" s="935" t="s">
        <v>480</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603</v>
      </c>
      <c r="D721" s="921"/>
      <c r="E721" s="921"/>
      <c r="F721" s="922"/>
      <c r="G721" s="940"/>
      <c r="H721" s="941"/>
      <c r="I721" s="83" t="str">
        <f>IF(OR(G721="　", G721=""), "", "-")</f>
        <v/>
      </c>
      <c r="J721" s="919">
        <v>337</v>
      </c>
      <c r="K721" s="919"/>
      <c r="L721" s="83" t="str">
        <f>IF(M721="","","-")</f>
        <v/>
      </c>
      <c r="M721" s="84"/>
      <c r="N721" s="916" t="s">
        <v>604</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650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11.75" customHeight="1" thickBot="1" x14ac:dyDescent="0.2">
      <c r="A731" s="618" t="s">
        <v>256</v>
      </c>
      <c r="B731" s="619"/>
      <c r="C731" s="619"/>
      <c r="D731" s="619"/>
      <c r="E731" s="620"/>
      <c r="F731" s="680" t="s">
        <v>667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659</v>
      </c>
      <c r="B733" s="750"/>
      <c r="C733" s="750"/>
      <c r="D733" s="750"/>
      <c r="E733" s="751"/>
      <c r="F733" s="766" t="s">
        <v>662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89.25" customHeight="1" thickBot="1" x14ac:dyDescent="0.2">
      <c r="A735" s="611" t="s">
        <v>649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430</v>
      </c>
      <c r="B737" s="117"/>
      <c r="C737" s="117"/>
      <c r="D737" s="118"/>
      <c r="E737" s="111" t="s">
        <v>556</v>
      </c>
      <c r="F737" s="111"/>
      <c r="G737" s="111"/>
      <c r="H737" s="111"/>
      <c r="I737" s="111"/>
      <c r="J737" s="111"/>
      <c r="K737" s="111"/>
      <c r="L737" s="111"/>
      <c r="M737" s="111"/>
      <c r="N737" s="112" t="s">
        <v>358</v>
      </c>
      <c r="O737" s="112"/>
      <c r="P737" s="112"/>
      <c r="Q737" s="112"/>
      <c r="R737" s="111" t="s">
        <v>557</v>
      </c>
      <c r="S737" s="111"/>
      <c r="T737" s="111"/>
      <c r="U737" s="111"/>
      <c r="V737" s="111"/>
      <c r="W737" s="111"/>
      <c r="X737" s="111"/>
      <c r="Y737" s="111"/>
      <c r="Z737" s="111"/>
      <c r="AA737" s="112" t="s">
        <v>359</v>
      </c>
      <c r="AB737" s="112"/>
      <c r="AC737" s="112"/>
      <c r="AD737" s="112"/>
      <c r="AE737" s="111" t="s">
        <v>558</v>
      </c>
      <c r="AF737" s="111"/>
      <c r="AG737" s="111"/>
      <c r="AH737" s="111"/>
      <c r="AI737" s="111"/>
      <c r="AJ737" s="111"/>
      <c r="AK737" s="111"/>
      <c r="AL737" s="111"/>
      <c r="AM737" s="111"/>
      <c r="AN737" s="112" t="s">
        <v>360</v>
      </c>
      <c r="AO737" s="112"/>
      <c r="AP737" s="112"/>
      <c r="AQ737" s="112"/>
      <c r="AR737" s="113" t="s">
        <v>559</v>
      </c>
      <c r="AS737" s="114"/>
      <c r="AT737" s="114"/>
      <c r="AU737" s="114"/>
      <c r="AV737" s="114"/>
      <c r="AW737" s="114"/>
      <c r="AX737" s="115"/>
      <c r="AY737" s="89"/>
      <c r="AZ737" s="89"/>
    </row>
    <row r="738" spans="1:52" ht="24.75" customHeight="1" x14ac:dyDescent="0.15">
      <c r="A738" s="116" t="s">
        <v>361</v>
      </c>
      <c r="B738" s="117"/>
      <c r="C738" s="117"/>
      <c r="D738" s="118"/>
      <c r="E738" s="111" t="s">
        <v>560</v>
      </c>
      <c r="F738" s="111"/>
      <c r="G738" s="111"/>
      <c r="H738" s="111"/>
      <c r="I738" s="111"/>
      <c r="J738" s="111"/>
      <c r="K738" s="111"/>
      <c r="L738" s="111"/>
      <c r="M738" s="111"/>
      <c r="N738" s="112" t="s">
        <v>362</v>
      </c>
      <c r="O738" s="112"/>
      <c r="P738" s="112"/>
      <c r="Q738" s="112"/>
      <c r="R738" s="111" t="s">
        <v>561</v>
      </c>
      <c r="S738" s="111"/>
      <c r="T738" s="111"/>
      <c r="U738" s="111"/>
      <c r="V738" s="111"/>
      <c r="W738" s="111"/>
      <c r="X738" s="111"/>
      <c r="Y738" s="111"/>
      <c r="Z738" s="111"/>
      <c r="AA738" s="112" t="s">
        <v>477</v>
      </c>
      <c r="AB738" s="112"/>
      <c r="AC738" s="112"/>
      <c r="AD738" s="112"/>
      <c r="AE738" s="111" t="s">
        <v>562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544</v>
      </c>
      <c r="F739" s="126"/>
      <c r="G739" s="126"/>
      <c r="H739" s="91" t="str">
        <f>IF(E739="", "", "(")</f>
        <v>(</v>
      </c>
      <c r="I739" s="106"/>
      <c r="J739" s="106"/>
      <c r="K739" s="91" t="str">
        <f>IF(OR(I739="　", I739=""), "", "-")</f>
        <v/>
      </c>
      <c r="L739" s="107">
        <v>273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528</v>
      </c>
      <c r="B779" s="761"/>
      <c r="C779" s="761"/>
      <c r="D779" s="761"/>
      <c r="E779" s="761"/>
      <c r="F779" s="762"/>
      <c r="G779" s="440" t="s">
        <v>611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607</v>
      </c>
      <c r="H781" s="450"/>
      <c r="I781" s="450"/>
      <c r="J781" s="450"/>
      <c r="K781" s="451"/>
      <c r="L781" s="452" t="s">
        <v>609</v>
      </c>
      <c r="M781" s="453"/>
      <c r="N781" s="453"/>
      <c r="O781" s="453"/>
      <c r="P781" s="453"/>
      <c r="Q781" s="453"/>
      <c r="R781" s="453"/>
      <c r="S781" s="453"/>
      <c r="T781" s="453"/>
      <c r="U781" s="453"/>
      <c r="V781" s="453"/>
      <c r="W781" s="453"/>
      <c r="X781" s="454"/>
      <c r="Y781" s="455">
        <v>35.299999999999997</v>
      </c>
      <c r="Z781" s="456"/>
      <c r="AA781" s="456"/>
      <c r="AB781" s="557"/>
      <c r="AC781" s="449" t="s">
        <v>613</v>
      </c>
      <c r="AD781" s="450"/>
      <c r="AE781" s="450"/>
      <c r="AF781" s="450"/>
      <c r="AG781" s="451"/>
      <c r="AH781" s="452" t="s">
        <v>615</v>
      </c>
      <c r="AI781" s="453"/>
      <c r="AJ781" s="453"/>
      <c r="AK781" s="453"/>
      <c r="AL781" s="453"/>
      <c r="AM781" s="453"/>
      <c r="AN781" s="453"/>
      <c r="AO781" s="453"/>
      <c r="AP781" s="453"/>
      <c r="AQ781" s="453"/>
      <c r="AR781" s="453"/>
      <c r="AS781" s="453"/>
      <c r="AT781" s="454"/>
      <c r="AU781" s="455">
        <v>24.9</v>
      </c>
      <c r="AV781" s="456"/>
      <c r="AW781" s="456"/>
      <c r="AX781" s="457"/>
    </row>
    <row r="782" spans="1:50" ht="24.75" customHeight="1" x14ac:dyDescent="0.15">
      <c r="A782" s="556"/>
      <c r="B782" s="763"/>
      <c r="C782" s="763"/>
      <c r="D782" s="763"/>
      <c r="E782" s="763"/>
      <c r="F782" s="764"/>
      <c r="G782" s="346" t="s">
        <v>608</v>
      </c>
      <c r="H782" s="347"/>
      <c r="I782" s="347"/>
      <c r="J782" s="347"/>
      <c r="K782" s="348"/>
      <c r="L782" s="399" t="s">
        <v>610</v>
      </c>
      <c r="M782" s="400"/>
      <c r="N782" s="400"/>
      <c r="O782" s="400"/>
      <c r="P782" s="400"/>
      <c r="Q782" s="400"/>
      <c r="R782" s="400"/>
      <c r="S782" s="400"/>
      <c r="T782" s="400"/>
      <c r="U782" s="400"/>
      <c r="V782" s="400"/>
      <c r="W782" s="400"/>
      <c r="X782" s="401"/>
      <c r="Y782" s="396">
        <v>11.4</v>
      </c>
      <c r="Z782" s="397"/>
      <c r="AA782" s="397"/>
      <c r="AB782" s="403"/>
      <c r="AC782" s="346" t="s">
        <v>614</v>
      </c>
      <c r="AD782" s="347"/>
      <c r="AE782" s="347"/>
      <c r="AF782" s="347"/>
      <c r="AG782" s="348"/>
      <c r="AH782" s="399" t="s">
        <v>616</v>
      </c>
      <c r="AI782" s="400"/>
      <c r="AJ782" s="400"/>
      <c r="AK782" s="400"/>
      <c r="AL782" s="400"/>
      <c r="AM782" s="400"/>
      <c r="AN782" s="400"/>
      <c r="AO782" s="400"/>
      <c r="AP782" s="400"/>
      <c r="AQ782" s="400"/>
      <c r="AR782" s="400"/>
      <c r="AS782" s="400"/>
      <c r="AT782" s="401"/>
      <c r="AU782" s="396">
        <v>3.1</v>
      </c>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46.699999999999996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28</v>
      </c>
      <c r="AV791" s="413"/>
      <c r="AW791" s="413"/>
      <c r="AX791" s="415"/>
    </row>
    <row r="792" spans="1:50" ht="24.75" customHeight="1" x14ac:dyDescent="0.15">
      <c r="A792" s="556"/>
      <c r="B792" s="763"/>
      <c r="C792" s="763"/>
      <c r="D792" s="763"/>
      <c r="E792" s="763"/>
      <c r="F792" s="764"/>
      <c r="G792" s="440" t="s">
        <v>617</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641</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613</v>
      </c>
      <c r="H794" s="450"/>
      <c r="I794" s="450"/>
      <c r="J794" s="450"/>
      <c r="K794" s="451"/>
      <c r="L794" s="452" t="s">
        <v>615</v>
      </c>
      <c r="M794" s="453"/>
      <c r="N794" s="453"/>
      <c r="O794" s="453"/>
      <c r="P794" s="453"/>
      <c r="Q794" s="453"/>
      <c r="R794" s="453"/>
      <c r="S794" s="453"/>
      <c r="T794" s="453"/>
      <c r="U794" s="453"/>
      <c r="V794" s="453"/>
      <c r="W794" s="453"/>
      <c r="X794" s="454"/>
      <c r="Y794" s="455">
        <v>10.8</v>
      </c>
      <c r="Z794" s="456"/>
      <c r="AA794" s="456"/>
      <c r="AB794" s="557"/>
      <c r="AC794" s="449" t="s">
        <v>642</v>
      </c>
      <c r="AD794" s="450"/>
      <c r="AE794" s="450"/>
      <c r="AF794" s="450"/>
      <c r="AG794" s="451"/>
      <c r="AH794" s="452" t="s">
        <v>643</v>
      </c>
      <c r="AI794" s="453"/>
      <c r="AJ794" s="453"/>
      <c r="AK794" s="453"/>
      <c r="AL794" s="453"/>
      <c r="AM794" s="453"/>
      <c r="AN794" s="453"/>
      <c r="AO794" s="453"/>
      <c r="AP794" s="453"/>
      <c r="AQ794" s="453"/>
      <c r="AR794" s="453"/>
      <c r="AS794" s="453"/>
      <c r="AT794" s="454"/>
      <c r="AU794" s="455">
        <v>18.2</v>
      </c>
      <c r="AV794" s="456"/>
      <c r="AW794" s="456"/>
      <c r="AX794" s="457"/>
    </row>
    <row r="795" spans="1:50" ht="24.75" customHeight="1" x14ac:dyDescent="0.15">
      <c r="A795" s="556"/>
      <c r="B795" s="763"/>
      <c r="C795" s="763"/>
      <c r="D795" s="763"/>
      <c r="E795" s="763"/>
      <c r="F795" s="764"/>
      <c r="G795" s="346" t="s">
        <v>653</v>
      </c>
      <c r="H795" s="347"/>
      <c r="I795" s="347"/>
      <c r="J795" s="347"/>
      <c r="K795" s="348"/>
      <c r="L795" s="399" t="s">
        <v>654</v>
      </c>
      <c r="M795" s="400"/>
      <c r="N795" s="400"/>
      <c r="O795" s="400"/>
      <c r="P795" s="400"/>
      <c r="Q795" s="400"/>
      <c r="R795" s="400"/>
      <c r="S795" s="400"/>
      <c r="T795" s="400"/>
      <c r="U795" s="400"/>
      <c r="V795" s="400"/>
      <c r="W795" s="400"/>
      <c r="X795" s="401"/>
      <c r="Y795" s="396">
        <v>0.4</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11.200000000000001</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18.2</v>
      </c>
      <c r="AV804" s="413"/>
      <c r="AW804" s="413"/>
      <c r="AX804" s="415"/>
    </row>
    <row r="805" spans="1:50" ht="24.75" customHeight="1" x14ac:dyDescent="0.15">
      <c r="A805" s="556"/>
      <c r="B805" s="763"/>
      <c r="C805" s="763"/>
      <c r="D805" s="763"/>
      <c r="E805" s="763"/>
      <c r="F805" s="764"/>
      <c r="G805" s="440" t="s">
        <v>618</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619</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3"/>
      <c r="C807" s="763"/>
      <c r="D807" s="763"/>
      <c r="E807" s="763"/>
      <c r="F807" s="764"/>
      <c r="G807" s="449" t="s">
        <v>608</v>
      </c>
      <c r="H807" s="450"/>
      <c r="I807" s="450"/>
      <c r="J807" s="450"/>
      <c r="K807" s="451"/>
      <c r="L807" s="452" t="s">
        <v>655</v>
      </c>
      <c r="M807" s="453"/>
      <c r="N807" s="453"/>
      <c r="O807" s="453"/>
      <c r="P807" s="453"/>
      <c r="Q807" s="453"/>
      <c r="R807" s="453"/>
      <c r="S807" s="453"/>
      <c r="T807" s="453"/>
      <c r="U807" s="453"/>
      <c r="V807" s="453"/>
      <c r="W807" s="453"/>
      <c r="X807" s="454"/>
      <c r="Y807" s="455">
        <v>6.6</v>
      </c>
      <c r="Z807" s="456"/>
      <c r="AA807" s="456"/>
      <c r="AB807" s="557"/>
      <c r="AC807" s="449" t="s">
        <v>613</v>
      </c>
      <c r="AD807" s="450"/>
      <c r="AE807" s="450"/>
      <c r="AF807" s="450"/>
      <c r="AG807" s="451"/>
      <c r="AH807" s="452" t="s">
        <v>615</v>
      </c>
      <c r="AI807" s="453"/>
      <c r="AJ807" s="453"/>
      <c r="AK807" s="453"/>
      <c r="AL807" s="453"/>
      <c r="AM807" s="453"/>
      <c r="AN807" s="453"/>
      <c r="AO807" s="453"/>
      <c r="AP807" s="453"/>
      <c r="AQ807" s="453"/>
      <c r="AR807" s="453"/>
      <c r="AS807" s="453"/>
      <c r="AT807" s="454"/>
      <c r="AU807" s="455">
        <v>6.8</v>
      </c>
      <c r="AV807" s="456"/>
      <c r="AW807" s="456"/>
      <c r="AX807" s="457"/>
    </row>
    <row r="808" spans="1:50" ht="24.75" customHeight="1" x14ac:dyDescent="0.15">
      <c r="A808" s="556"/>
      <c r="B808" s="763"/>
      <c r="C808" s="763"/>
      <c r="D808" s="763"/>
      <c r="E808" s="763"/>
      <c r="F808" s="764"/>
      <c r="G808" s="346" t="s">
        <v>652</v>
      </c>
      <c r="H808" s="347"/>
      <c r="I808" s="347"/>
      <c r="J808" s="347"/>
      <c r="K808" s="348"/>
      <c r="L808" s="399" t="s">
        <v>651</v>
      </c>
      <c r="M808" s="400"/>
      <c r="N808" s="400"/>
      <c r="O808" s="400"/>
      <c r="P808" s="400"/>
      <c r="Q808" s="400"/>
      <c r="R808" s="400"/>
      <c r="S808" s="400"/>
      <c r="T808" s="400"/>
      <c r="U808" s="400"/>
      <c r="V808" s="400"/>
      <c r="W808" s="400"/>
      <c r="X808" s="401"/>
      <c r="Y808" s="396">
        <v>4.8</v>
      </c>
      <c r="Z808" s="397"/>
      <c r="AA808" s="397"/>
      <c r="AB808" s="403"/>
      <c r="AC808" s="346" t="s">
        <v>614</v>
      </c>
      <c r="AD808" s="347"/>
      <c r="AE808" s="347"/>
      <c r="AF808" s="347"/>
      <c r="AG808" s="348"/>
      <c r="AH808" s="399" t="s">
        <v>616</v>
      </c>
      <c r="AI808" s="400"/>
      <c r="AJ808" s="400"/>
      <c r="AK808" s="400"/>
      <c r="AL808" s="400"/>
      <c r="AM808" s="400"/>
      <c r="AN808" s="400"/>
      <c r="AO808" s="400"/>
      <c r="AP808" s="400"/>
      <c r="AQ808" s="400"/>
      <c r="AR808" s="400"/>
      <c r="AS808" s="400"/>
      <c r="AT808" s="401"/>
      <c r="AU808" s="396">
        <v>2.2000000000000002</v>
      </c>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11.399999999999999</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9</v>
      </c>
      <c r="AV817" s="413"/>
      <c r="AW817" s="413"/>
      <c r="AX817" s="415"/>
    </row>
    <row r="818" spans="1:50" ht="24.75" customHeight="1" x14ac:dyDescent="0.15">
      <c r="A818" s="556"/>
      <c r="B818" s="763"/>
      <c r="C818" s="763"/>
      <c r="D818" s="763"/>
      <c r="E818" s="763"/>
      <c r="F818" s="764"/>
      <c r="G818" s="440" t="s">
        <v>620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63"/>
      <c r="C820" s="763"/>
      <c r="D820" s="763"/>
      <c r="E820" s="763"/>
      <c r="F820" s="764"/>
      <c r="G820" s="449" t="s">
        <v>613</v>
      </c>
      <c r="H820" s="450"/>
      <c r="I820" s="450"/>
      <c r="J820" s="450"/>
      <c r="K820" s="451"/>
      <c r="L820" s="452" t="s">
        <v>656</v>
      </c>
      <c r="M820" s="453"/>
      <c r="N820" s="453"/>
      <c r="O820" s="453"/>
      <c r="P820" s="453"/>
      <c r="Q820" s="453"/>
      <c r="R820" s="453"/>
      <c r="S820" s="453"/>
      <c r="T820" s="453"/>
      <c r="U820" s="453"/>
      <c r="V820" s="453"/>
      <c r="W820" s="453"/>
      <c r="X820" s="454"/>
      <c r="Y820" s="455">
        <v>7.4</v>
      </c>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7.4</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481</v>
      </c>
      <c r="AM831" s="959"/>
      <c r="AN831" s="959"/>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431</v>
      </c>
      <c r="K836" s="112"/>
      <c r="L836" s="112"/>
      <c r="M836" s="112"/>
      <c r="N836" s="112"/>
      <c r="O836" s="112"/>
      <c r="P836" s="345" t="s">
        <v>376</v>
      </c>
      <c r="Q836" s="345"/>
      <c r="R836" s="345"/>
      <c r="S836" s="345"/>
      <c r="T836" s="345"/>
      <c r="U836" s="345"/>
      <c r="V836" s="345"/>
      <c r="W836" s="345"/>
      <c r="X836" s="345"/>
      <c r="Y836" s="342" t="s">
        <v>428</v>
      </c>
      <c r="Z836" s="343"/>
      <c r="AA836" s="343"/>
      <c r="AB836" s="343"/>
      <c r="AC836" s="275" t="s">
        <v>474</v>
      </c>
      <c r="AD836" s="275"/>
      <c r="AE836" s="275"/>
      <c r="AF836" s="275"/>
      <c r="AG836" s="275"/>
      <c r="AH836" s="342" t="s">
        <v>509</v>
      </c>
      <c r="AI836" s="344"/>
      <c r="AJ836" s="344"/>
      <c r="AK836" s="344"/>
      <c r="AL836" s="344" t="s">
        <v>21</v>
      </c>
      <c r="AM836" s="344"/>
      <c r="AN836" s="344"/>
      <c r="AO836" s="427"/>
      <c r="AP836" s="428" t="s">
        <v>432</v>
      </c>
      <c r="AQ836" s="428"/>
      <c r="AR836" s="428"/>
      <c r="AS836" s="428"/>
      <c r="AT836" s="428"/>
      <c r="AU836" s="428"/>
      <c r="AV836" s="428"/>
      <c r="AW836" s="428"/>
      <c r="AX836" s="428"/>
    </row>
    <row r="837" spans="1:50" ht="30" customHeight="1" x14ac:dyDescent="0.15">
      <c r="A837" s="402">
        <v>1</v>
      </c>
      <c r="B837" s="402">
        <v>1</v>
      </c>
      <c r="C837" s="416" t="s">
        <v>621</v>
      </c>
      <c r="D837" s="416"/>
      <c r="E837" s="416"/>
      <c r="F837" s="416"/>
      <c r="G837" s="416"/>
      <c r="H837" s="416"/>
      <c r="I837" s="416"/>
      <c r="J837" s="417">
        <v>2000020080004</v>
      </c>
      <c r="K837" s="418"/>
      <c r="L837" s="418"/>
      <c r="M837" s="418"/>
      <c r="N837" s="418"/>
      <c r="O837" s="418"/>
      <c r="P837" s="315" t="s">
        <v>622</v>
      </c>
      <c r="Q837" s="315"/>
      <c r="R837" s="315"/>
      <c r="S837" s="315"/>
      <c r="T837" s="315"/>
      <c r="U837" s="315"/>
      <c r="V837" s="315"/>
      <c r="W837" s="315"/>
      <c r="X837" s="315"/>
      <c r="Y837" s="316">
        <v>47</v>
      </c>
      <c r="Z837" s="317"/>
      <c r="AA837" s="317"/>
      <c r="AB837" s="318"/>
      <c r="AC837" s="326" t="s">
        <v>623</v>
      </c>
      <c r="AD837" s="424"/>
      <c r="AE837" s="424"/>
      <c r="AF837" s="424"/>
      <c r="AG837" s="424"/>
      <c r="AH837" s="419" t="s">
        <v>554</v>
      </c>
      <c r="AI837" s="420"/>
      <c r="AJ837" s="420"/>
      <c r="AK837" s="420"/>
      <c r="AL837" s="323" t="s">
        <v>554</v>
      </c>
      <c r="AM837" s="324"/>
      <c r="AN837" s="324"/>
      <c r="AO837" s="325"/>
      <c r="AP837" s="319" t="s">
        <v>554</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431</v>
      </c>
      <c r="K869" s="112"/>
      <c r="L869" s="112"/>
      <c r="M869" s="112"/>
      <c r="N869" s="112"/>
      <c r="O869" s="112"/>
      <c r="P869" s="345" t="s">
        <v>376</v>
      </c>
      <c r="Q869" s="345"/>
      <c r="R869" s="345"/>
      <c r="S869" s="345"/>
      <c r="T869" s="345"/>
      <c r="U869" s="345"/>
      <c r="V869" s="345"/>
      <c r="W869" s="345"/>
      <c r="X869" s="345"/>
      <c r="Y869" s="342" t="s">
        <v>428</v>
      </c>
      <c r="Z869" s="343"/>
      <c r="AA869" s="343"/>
      <c r="AB869" s="343"/>
      <c r="AC869" s="275" t="s">
        <v>474</v>
      </c>
      <c r="AD869" s="275"/>
      <c r="AE869" s="275"/>
      <c r="AF869" s="275"/>
      <c r="AG869" s="275"/>
      <c r="AH869" s="342" t="s">
        <v>509</v>
      </c>
      <c r="AI869" s="344"/>
      <c r="AJ869" s="344"/>
      <c r="AK869" s="344"/>
      <c r="AL869" s="344" t="s">
        <v>21</v>
      </c>
      <c r="AM869" s="344"/>
      <c r="AN869" s="344"/>
      <c r="AO869" s="427"/>
      <c r="AP869" s="428" t="s">
        <v>432</v>
      </c>
      <c r="AQ869" s="428"/>
      <c r="AR869" s="428"/>
      <c r="AS869" s="428"/>
      <c r="AT869" s="428"/>
      <c r="AU869" s="428"/>
      <c r="AV869" s="428"/>
      <c r="AW869" s="428"/>
      <c r="AX869" s="428"/>
    </row>
    <row r="870" spans="1:50" ht="30" customHeight="1" x14ac:dyDescent="0.15">
      <c r="A870" s="402">
        <v>1</v>
      </c>
      <c r="B870" s="402">
        <v>1</v>
      </c>
      <c r="C870" s="416" t="s">
        <v>624</v>
      </c>
      <c r="D870" s="416"/>
      <c r="E870" s="416"/>
      <c r="F870" s="416"/>
      <c r="G870" s="416"/>
      <c r="H870" s="416"/>
      <c r="I870" s="416"/>
      <c r="J870" s="417">
        <v>4000020180009</v>
      </c>
      <c r="K870" s="418"/>
      <c r="L870" s="418"/>
      <c r="M870" s="418"/>
      <c r="N870" s="418"/>
      <c r="O870" s="418"/>
      <c r="P870" s="315" t="s">
        <v>622</v>
      </c>
      <c r="Q870" s="315"/>
      <c r="R870" s="315"/>
      <c r="S870" s="315"/>
      <c r="T870" s="315"/>
      <c r="U870" s="315"/>
      <c r="V870" s="315"/>
      <c r="W870" s="315"/>
      <c r="X870" s="315"/>
      <c r="Y870" s="316">
        <v>28</v>
      </c>
      <c r="Z870" s="317"/>
      <c r="AA870" s="317"/>
      <c r="AB870" s="318"/>
      <c r="AC870" s="326" t="s">
        <v>623</v>
      </c>
      <c r="AD870" s="424"/>
      <c r="AE870" s="424"/>
      <c r="AF870" s="424"/>
      <c r="AG870" s="424"/>
      <c r="AH870" s="419" t="s">
        <v>554</v>
      </c>
      <c r="AI870" s="420"/>
      <c r="AJ870" s="420"/>
      <c r="AK870" s="420"/>
      <c r="AL870" s="323" t="s">
        <v>554</v>
      </c>
      <c r="AM870" s="324"/>
      <c r="AN870" s="324"/>
      <c r="AO870" s="325"/>
      <c r="AP870" s="319" t="s">
        <v>554</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431</v>
      </c>
      <c r="K902" s="112"/>
      <c r="L902" s="112"/>
      <c r="M902" s="112"/>
      <c r="N902" s="112"/>
      <c r="O902" s="112"/>
      <c r="P902" s="345" t="s">
        <v>376</v>
      </c>
      <c r="Q902" s="345"/>
      <c r="R902" s="345"/>
      <c r="S902" s="345"/>
      <c r="T902" s="345"/>
      <c r="U902" s="345"/>
      <c r="V902" s="345"/>
      <c r="W902" s="345"/>
      <c r="X902" s="345"/>
      <c r="Y902" s="342" t="s">
        <v>428</v>
      </c>
      <c r="Z902" s="343"/>
      <c r="AA902" s="343"/>
      <c r="AB902" s="343"/>
      <c r="AC902" s="275" t="s">
        <v>474</v>
      </c>
      <c r="AD902" s="275"/>
      <c r="AE902" s="275"/>
      <c r="AF902" s="275"/>
      <c r="AG902" s="275"/>
      <c r="AH902" s="342" t="s">
        <v>509</v>
      </c>
      <c r="AI902" s="344"/>
      <c r="AJ902" s="344"/>
      <c r="AK902" s="344"/>
      <c r="AL902" s="344" t="s">
        <v>21</v>
      </c>
      <c r="AM902" s="344"/>
      <c r="AN902" s="344"/>
      <c r="AO902" s="427"/>
      <c r="AP902" s="428" t="s">
        <v>432</v>
      </c>
      <c r="AQ902" s="428"/>
      <c r="AR902" s="428"/>
      <c r="AS902" s="428"/>
      <c r="AT902" s="428"/>
      <c r="AU902" s="428"/>
      <c r="AV902" s="428"/>
      <c r="AW902" s="428"/>
      <c r="AX902" s="428"/>
    </row>
    <row r="903" spans="1:50" ht="30" customHeight="1" x14ac:dyDescent="0.15">
      <c r="A903" s="402">
        <v>1</v>
      </c>
      <c r="B903" s="402">
        <v>1</v>
      </c>
      <c r="C903" s="416" t="s">
        <v>625</v>
      </c>
      <c r="D903" s="416"/>
      <c r="E903" s="416"/>
      <c r="F903" s="416"/>
      <c r="G903" s="416"/>
      <c r="H903" s="416"/>
      <c r="I903" s="416"/>
      <c r="J903" s="417">
        <v>4000020330001</v>
      </c>
      <c r="K903" s="418"/>
      <c r="L903" s="418"/>
      <c r="M903" s="418"/>
      <c r="N903" s="418"/>
      <c r="O903" s="418"/>
      <c r="P903" s="315" t="s">
        <v>622</v>
      </c>
      <c r="Q903" s="315"/>
      <c r="R903" s="315"/>
      <c r="S903" s="315"/>
      <c r="T903" s="315"/>
      <c r="U903" s="315"/>
      <c r="V903" s="315"/>
      <c r="W903" s="315"/>
      <c r="X903" s="315"/>
      <c r="Y903" s="316">
        <v>11</v>
      </c>
      <c r="Z903" s="317"/>
      <c r="AA903" s="317"/>
      <c r="AB903" s="318"/>
      <c r="AC903" s="326" t="s">
        <v>623</v>
      </c>
      <c r="AD903" s="424"/>
      <c r="AE903" s="424"/>
      <c r="AF903" s="424"/>
      <c r="AG903" s="424"/>
      <c r="AH903" s="419" t="s">
        <v>554</v>
      </c>
      <c r="AI903" s="420"/>
      <c r="AJ903" s="420"/>
      <c r="AK903" s="420"/>
      <c r="AL903" s="323" t="s">
        <v>554</v>
      </c>
      <c r="AM903" s="324"/>
      <c r="AN903" s="324"/>
      <c r="AO903" s="325"/>
      <c r="AP903" s="319" t="s">
        <v>554</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431</v>
      </c>
      <c r="K935" s="112"/>
      <c r="L935" s="112"/>
      <c r="M935" s="112"/>
      <c r="N935" s="112"/>
      <c r="O935" s="112"/>
      <c r="P935" s="345" t="s">
        <v>376</v>
      </c>
      <c r="Q935" s="345"/>
      <c r="R935" s="345"/>
      <c r="S935" s="345"/>
      <c r="T935" s="345"/>
      <c r="U935" s="345"/>
      <c r="V935" s="345"/>
      <c r="W935" s="345"/>
      <c r="X935" s="345"/>
      <c r="Y935" s="342" t="s">
        <v>428</v>
      </c>
      <c r="Z935" s="343"/>
      <c r="AA935" s="343"/>
      <c r="AB935" s="343"/>
      <c r="AC935" s="275" t="s">
        <v>474</v>
      </c>
      <c r="AD935" s="275"/>
      <c r="AE935" s="275"/>
      <c r="AF935" s="275"/>
      <c r="AG935" s="275"/>
      <c r="AH935" s="342" t="s">
        <v>509</v>
      </c>
      <c r="AI935" s="344"/>
      <c r="AJ935" s="344"/>
      <c r="AK935" s="344"/>
      <c r="AL935" s="344" t="s">
        <v>21</v>
      </c>
      <c r="AM935" s="344"/>
      <c r="AN935" s="344"/>
      <c r="AO935" s="427"/>
      <c r="AP935" s="428" t="s">
        <v>432</v>
      </c>
      <c r="AQ935" s="428"/>
      <c r="AR935" s="428"/>
      <c r="AS935" s="428"/>
      <c r="AT935" s="428"/>
      <c r="AU935" s="428"/>
      <c r="AV935" s="428"/>
      <c r="AW935" s="428"/>
      <c r="AX935" s="428"/>
    </row>
    <row r="936" spans="1:50" ht="30" customHeight="1" x14ac:dyDescent="0.15">
      <c r="A936" s="402">
        <v>1</v>
      </c>
      <c r="B936" s="402">
        <v>1</v>
      </c>
      <c r="C936" s="425" t="s">
        <v>626</v>
      </c>
      <c r="D936" s="416"/>
      <c r="E936" s="416"/>
      <c r="F936" s="416"/>
      <c r="G936" s="416"/>
      <c r="H936" s="416"/>
      <c r="I936" s="416"/>
      <c r="J936" s="417">
        <v>1050005001731</v>
      </c>
      <c r="K936" s="418"/>
      <c r="L936" s="418"/>
      <c r="M936" s="418"/>
      <c r="N936" s="418"/>
      <c r="O936" s="418"/>
      <c r="P936" s="315" t="s">
        <v>644</v>
      </c>
      <c r="Q936" s="315"/>
      <c r="R936" s="315"/>
      <c r="S936" s="315"/>
      <c r="T936" s="315"/>
      <c r="U936" s="315"/>
      <c r="V936" s="315"/>
      <c r="W936" s="315"/>
      <c r="X936" s="315"/>
      <c r="Y936" s="316">
        <v>18</v>
      </c>
      <c r="Z936" s="317"/>
      <c r="AA936" s="317"/>
      <c r="AB936" s="318"/>
      <c r="AC936" s="326" t="s">
        <v>623</v>
      </c>
      <c r="AD936" s="424"/>
      <c r="AE936" s="424"/>
      <c r="AF936" s="424"/>
      <c r="AG936" s="424"/>
      <c r="AH936" s="419" t="s">
        <v>554</v>
      </c>
      <c r="AI936" s="420"/>
      <c r="AJ936" s="420"/>
      <c r="AK936" s="420"/>
      <c r="AL936" s="323" t="s">
        <v>554</v>
      </c>
      <c r="AM936" s="324"/>
      <c r="AN936" s="324"/>
      <c r="AO936" s="325"/>
      <c r="AP936" s="319" t="s">
        <v>554</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431</v>
      </c>
      <c r="K968" s="112"/>
      <c r="L968" s="112"/>
      <c r="M968" s="112"/>
      <c r="N968" s="112"/>
      <c r="O968" s="112"/>
      <c r="P968" s="345" t="s">
        <v>376</v>
      </c>
      <c r="Q968" s="345"/>
      <c r="R968" s="345"/>
      <c r="S968" s="345"/>
      <c r="T968" s="345"/>
      <c r="U968" s="345"/>
      <c r="V968" s="345"/>
      <c r="W968" s="345"/>
      <c r="X968" s="345"/>
      <c r="Y968" s="342" t="s">
        <v>428</v>
      </c>
      <c r="Z968" s="343"/>
      <c r="AA968" s="343"/>
      <c r="AB968" s="343"/>
      <c r="AC968" s="275" t="s">
        <v>474</v>
      </c>
      <c r="AD968" s="275"/>
      <c r="AE968" s="275"/>
      <c r="AF968" s="275"/>
      <c r="AG968" s="275"/>
      <c r="AH968" s="342" t="s">
        <v>509</v>
      </c>
      <c r="AI968" s="344"/>
      <c r="AJ968" s="344"/>
      <c r="AK968" s="344"/>
      <c r="AL968" s="344" t="s">
        <v>21</v>
      </c>
      <c r="AM968" s="344"/>
      <c r="AN968" s="344"/>
      <c r="AO968" s="427"/>
      <c r="AP968" s="428" t="s">
        <v>432</v>
      </c>
      <c r="AQ968" s="428"/>
      <c r="AR968" s="428"/>
      <c r="AS968" s="428"/>
      <c r="AT968" s="428"/>
      <c r="AU968" s="428"/>
      <c r="AV968" s="428"/>
      <c r="AW968" s="428"/>
      <c r="AX968" s="428"/>
    </row>
    <row r="969" spans="1:50" ht="30" customHeight="1" x14ac:dyDescent="0.15">
      <c r="A969" s="402">
        <v>1</v>
      </c>
      <c r="B969" s="402">
        <v>1</v>
      </c>
      <c r="C969" s="416" t="s">
        <v>627</v>
      </c>
      <c r="D969" s="416"/>
      <c r="E969" s="416"/>
      <c r="F969" s="416"/>
      <c r="G969" s="416"/>
      <c r="H969" s="416"/>
      <c r="I969" s="416"/>
      <c r="J969" s="417">
        <v>2000020083411</v>
      </c>
      <c r="K969" s="418"/>
      <c r="L969" s="418"/>
      <c r="M969" s="418"/>
      <c r="N969" s="418"/>
      <c r="O969" s="418"/>
      <c r="P969" s="315" t="s">
        <v>622</v>
      </c>
      <c r="Q969" s="315"/>
      <c r="R969" s="315"/>
      <c r="S969" s="315"/>
      <c r="T969" s="315"/>
      <c r="U969" s="315"/>
      <c r="V969" s="315"/>
      <c r="W969" s="315"/>
      <c r="X969" s="315"/>
      <c r="Y969" s="316">
        <v>11</v>
      </c>
      <c r="Z969" s="317"/>
      <c r="AA969" s="317"/>
      <c r="AB969" s="318"/>
      <c r="AC969" s="326" t="s">
        <v>623</v>
      </c>
      <c r="AD969" s="424"/>
      <c r="AE969" s="424"/>
      <c r="AF969" s="424"/>
      <c r="AG969" s="424"/>
      <c r="AH969" s="419" t="s">
        <v>554</v>
      </c>
      <c r="AI969" s="420"/>
      <c r="AJ969" s="420"/>
      <c r="AK969" s="420"/>
      <c r="AL969" s="323" t="s">
        <v>554</v>
      </c>
      <c r="AM969" s="324"/>
      <c r="AN969" s="324"/>
      <c r="AO969" s="325"/>
      <c r="AP969" s="319" t="s">
        <v>554</v>
      </c>
      <c r="AQ969" s="319"/>
      <c r="AR969" s="319"/>
      <c r="AS969" s="319"/>
      <c r="AT969" s="319"/>
      <c r="AU969" s="319"/>
      <c r="AV969" s="319"/>
      <c r="AW969" s="319"/>
      <c r="AX969" s="319"/>
    </row>
    <row r="970" spans="1:50" ht="30" customHeight="1" x14ac:dyDescent="0.15">
      <c r="A970" s="402">
        <v>2</v>
      </c>
      <c r="B970" s="402">
        <v>1</v>
      </c>
      <c r="C970" s="416" t="s">
        <v>628</v>
      </c>
      <c r="D970" s="416"/>
      <c r="E970" s="416"/>
      <c r="F970" s="416"/>
      <c r="G970" s="416"/>
      <c r="H970" s="416"/>
      <c r="I970" s="416"/>
      <c r="J970" s="417">
        <v>2000020083097</v>
      </c>
      <c r="K970" s="418"/>
      <c r="L970" s="418"/>
      <c r="M970" s="418"/>
      <c r="N970" s="418"/>
      <c r="O970" s="418"/>
      <c r="P970" s="315" t="s">
        <v>622</v>
      </c>
      <c r="Q970" s="315"/>
      <c r="R970" s="315"/>
      <c r="S970" s="315"/>
      <c r="T970" s="315"/>
      <c r="U970" s="315"/>
      <c r="V970" s="315"/>
      <c r="W970" s="315"/>
      <c r="X970" s="315"/>
      <c r="Y970" s="316">
        <v>7</v>
      </c>
      <c r="Z970" s="317"/>
      <c r="AA970" s="317"/>
      <c r="AB970" s="318"/>
      <c r="AC970" s="326" t="s">
        <v>623</v>
      </c>
      <c r="AD970" s="326"/>
      <c r="AE970" s="326"/>
      <c r="AF970" s="326"/>
      <c r="AG970" s="326"/>
      <c r="AH970" s="419" t="s">
        <v>554</v>
      </c>
      <c r="AI970" s="420"/>
      <c r="AJ970" s="420"/>
      <c r="AK970" s="420"/>
      <c r="AL970" s="419" t="s">
        <v>554</v>
      </c>
      <c r="AM970" s="420"/>
      <c r="AN970" s="420"/>
      <c r="AO970" s="420"/>
      <c r="AP970" s="319" t="s">
        <v>554</v>
      </c>
      <c r="AQ970" s="319"/>
      <c r="AR970" s="319"/>
      <c r="AS970" s="319"/>
      <c r="AT970" s="319"/>
      <c r="AU970" s="319"/>
      <c r="AV970" s="319"/>
      <c r="AW970" s="319"/>
      <c r="AX970" s="319"/>
    </row>
    <row r="971" spans="1:50" ht="30" customHeight="1" x14ac:dyDescent="0.15">
      <c r="A971" s="402">
        <v>3</v>
      </c>
      <c r="B971" s="402">
        <v>1</v>
      </c>
      <c r="C971" s="425" t="s">
        <v>629</v>
      </c>
      <c r="D971" s="416"/>
      <c r="E971" s="416"/>
      <c r="F971" s="416"/>
      <c r="G971" s="416"/>
      <c r="H971" s="416"/>
      <c r="I971" s="416"/>
      <c r="J971" s="417">
        <v>7000020082210</v>
      </c>
      <c r="K971" s="418"/>
      <c r="L971" s="418"/>
      <c r="M971" s="418"/>
      <c r="N971" s="418"/>
      <c r="O971" s="418"/>
      <c r="P971" s="426" t="s">
        <v>622</v>
      </c>
      <c r="Q971" s="315"/>
      <c r="R971" s="315"/>
      <c r="S971" s="315"/>
      <c r="T971" s="315"/>
      <c r="U971" s="315"/>
      <c r="V971" s="315"/>
      <c r="W971" s="315"/>
      <c r="X971" s="315"/>
      <c r="Y971" s="316">
        <v>2</v>
      </c>
      <c r="Z971" s="317"/>
      <c r="AA971" s="317"/>
      <c r="AB971" s="318"/>
      <c r="AC971" s="326" t="s">
        <v>623</v>
      </c>
      <c r="AD971" s="326"/>
      <c r="AE971" s="326"/>
      <c r="AF971" s="326"/>
      <c r="AG971" s="326"/>
      <c r="AH971" s="321" t="s">
        <v>554</v>
      </c>
      <c r="AI971" s="322"/>
      <c r="AJ971" s="322"/>
      <c r="AK971" s="322"/>
      <c r="AL971" s="323" t="s">
        <v>554</v>
      </c>
      <c r="AM971" s="324"/>
      <c r="AN971" s="324"/>
      <c r="AO971" s="325"/>
      <c r="AP971" s="319" t="s">
        <v>554</v>
      </c>
      <c r="AQ971" s="319"/>
      <c r="AR971" s="319"/>
      <c r="AS971" s="319"/>
      <c r="AT971" s="319"/>
      <c r="AU971" s="319"/>
      <c r="AV971" s="319"/>
      <c r="AW971" s="319"/>
      <c r="AX971" s="319"/>
    </row>
    <row r="972" spans="1:50" ht="30" customHeight="1" x14ac:dyDescent="0.15">
      <c r="A972" s="402">
        <v>4</v>
      </c>
      <c r="B972" s="402">
        <v>1</v>
      </c>
      <c r="C972" s="416" t="s">
        <v>632</v>
      </c>
      <c r="D972" s="416"/>
      <c r="E972" s="416"/>
      <c r="F972" s="416"/>
      <c r="G972" s="416"/>
      <c r="H972" s="416"/>
      <c r="I972" s="416"/>
      <c r="J972" s="417">
        <v>5000020082121</v>
      </c>
      <c r="K972" s="418"/>
      <c r="L972" s="418"/>
      <c r="M972" s="418"/>
      <c r="N972" s="418"/>
      <c r="O972" s="418"/>
      <c r="P972" s="426" t="s">
        <v>622</v>
      </c>
      <c r="Q972" s="315"/>
      <c r="R972" s="315"/>
      <c r="S972" s="315"/>
      <c r="T972" s="315"/>
      <c r="U972" s="315"/>
      <c r="V972" s="315"/>
      <c r="W972" s="315"/>
      <c r="X972" s="315"/>
      <c r="Y972" s="316">
        <v>2</v>
      </c>
      <c r="Z972" s="317"/>
      <c r="AA972" s="317"/>
      <c r="AB972" s="318"/>
      <c r="AC972" s="326" t="s">
        <v>623</v>
      </c>
      <c r="AD972" s="326"/>
      <c r="AE972" s="326"/>
      <c r="AF972" s="326"/>
      <c r="AG972" s="326"/>
      <c r="AH972" s="321" t="s">
        <v>554</v>
      </c>
      <c r="AI972" s="322"/>
      <c r="AJ972" s="322"/>
      <c r="AK972" s="322"/>
      <c r="AL972" s="323" t="s">
        <v>554</v>
      </c>
      <c r="AM972" s="324"/>
      <c r="AN972" s="324"/>
      <c r="AO972" s="325"/>
      <c r="AP972" s="319" t="s">
        <v>554</v>
      </c>
      <c r="AQ972" s="319"/>
      <c r="AR972" s="319"/>
      <c r="AS972" s="319"/>
      <c r="AT972" s="319"/>
      <c r="AU972" s="319"/>
      <c r="AV972" s="319"/>
      <c r="AW972" s="319"/>
      <c r="AX972" s="319"/>
    </row>
    <row r="973" spans="1:50" ht="30" customHeight="1" x14ac:dyDescent="0.15">
      <c r="A973" s="402">
        <v>5</v>
      </c>
      <c r="B973" s="402">
        <v>1</v>
      </c>
      <c r="C973" s="425" t="s">
        <v>630</v>
      </c>
      <c r="D973" s="416"/>
      <c r="E973" s="416"/>
      <c r="F973" s="416"/>
      <c r="G973" s="416"/>
      <c r="H973" s="416"/>
      <c r="I973" s="416"/>
      <c r="J973" s="417">
        <v>5000020082261</v>
      </c>
      <c r="K973" s="418"/>
      <c r="L973" s="418"/>
      <c r="M973" s="418"/>
      <c r="N973" s="418"/>
      <c r="O973" s="418"/>
      <c r="P973" s="315" t="s">
        <v>622</v>
      </c>
      <c r="Q973" s="315"/>
      <c r="R973" s="315"/>
      <c r="S973" s="315"/>
      <c r="T973" s="315"/>
      <c r="U973" s="315"/>
      <c r="V973" s="315"/>
      <c r="W973" s="315"/>
      <c r="X973" s="315"/>
      <c r="Y973" s="316">
        <v>1</v>
      </c>
      <c r="Z973" s="317"/>
      <c r="AA973" s="317"/>
      <c r="AB973" s="318"/>
      <c r="AC973" s="320" t="s">
        <v>623</v>
      </c>
      <c r="AD973" s="320"/>
      <c r="AE973" s="320"/>
      <c r="AF973" s="320"/>
      <c r="AG973" s="320"/>
      <c r="AH973" s="321" t="s">
        <v>554</v>
      </c>
      <c r="AI973" s="322"/>
      <c r="AJ973" s="322"/>
      <c r="AK973" s="322"/>
      <c r="AL973" s="323" t="s">
        <v>554</v>
      </c>
      <c r="AM973" s="324"/>
      <c r="AN973" s="324"/>
      <c r="AO973" s="325"/>
      <c r="AP973" s="319" t="s">
        <v>554</v>
      </c>
      <c r="AQ973" s="319"/>
      <c r="AR973" s="319"/>
      <c r="AS973" s="319"/>
      <c r="AT973" s="319"/>
      <c r="AU973" s="319"/>
      <c r="AV973" s="319"/>
      <c r="AW973" s="319"/>
      <c r="AX973" s="319"/>
    </row>
    <row r="974" spans="1:50" ht="30" customHeight="1" x14ac:dyDescent="0.15">
      <c r="A974" s="402">
        <v>6</v>
      </c>
      <c r="B974" s="402">
        <v>1</v>
      </c>
      <c r="C974" s="425" t="s">
        <v>645</v>
      </c>
      <c r="D974" s="416"/>
      <c r="E974" s="416"/>
      <c r="F974" s="416"/>
      <c r="G974" s="416"/>
      <c r="H974" s="416"/>
      <c r="I974" s="416"/>
      <c r="J974" s="417">
        <v>4000020082023</v>
      </c>
      <c r="K974" s="418"/>
      <c r="L974" s="418"/>
      <c r="M974" s="418"/>
      <c r="N974" s="418"/>
      <c r="O974" s="418"/>
      <c r="P974" s="315" t="s">
        <v>622</v>
      </c>
      <c r="Q974" s="315"/>
      <c r="R974" s="315"/>
      <c r="S974" s="315"/>
      <c r="T974" s="315"/>
      <c r="U974" s="315"/>
      <c r="V974" s="315"/>
      <c r="W974" s="315"/>
      <c r="X974" s="315"/>
      <c r="Y974" s="316">
        <v>1</v>
      </c>
      <c r="Z974" s="317"/>
      <c r="AA974" s="317"/>
      <c r="AB974" s="318"/>
      <c r="AC974" s="320" t="s">
        <v>623</v>
      </c>
      <c r="AD974" s="320"/>
      <c r="AE974" s="320"/>
      <c r="AF974" s="320"/>
      <c r="AG974" s="320"/>
      <c r="AH974" s="321" t="s">
        <v>554</v>
      </c>
      <c r="AI974" s="322"/>
      <c r="AJ974" s="322"/>
      <c r="AK974" s="322"/>
      <c r="AL974" s="323" t="s">
        <v>554</v>
      </c>
      <c r="AM974" s="324"/>
      <c r="AN974" s="324"/>
      <c r="AO974" s="325"/>
      <c r="AP974" s="319" t="s">
        <v>554</v>
      </c>
      <c r="AQ974" s="319"/>
      <c r="AR974" s="319"/>
      <c r="AS974" s="319"/>
      <c r="AT974" s="319"/>
      <c r="AU974" s="319"/>
      <c r="AV974" s="319"/>
      <c r="AW974" s="319"/>
      <c r="AX974" s="319"/>
    </row>
    <row r="975" spans="1:50" ht="30" customHeight="1" x14ac:dyDescent="0.15">
      <c r="A975" s="402">
        <v>7</v>
      </c>
      <c r="B975" s="402">
        <v>1</v>
      </c>
      <c r="C975" s="425" t="s">
        <v>631</v>
      </c>
      <c r="D975" s="416"/>
      <c r="E975" s="416"/>
      <c r="F975" s="416"/>
      <c r="G975" s="416"/>
      <c r="H975" s="416"/>
      <c r="I975" s="416"/>
      <c r="J975" s="417">
        <v>4000020082015</v>
      </c>
      <c r="K975" s="418"/>
      <c r="L975" s="418"/>
      <c r="M975" s="418"/>
      <c r="N975" s="418"/>
      <c r="O975" s="418"/>
      <c r="P975" s="315" t="s">
        <v>622</v>
      </c>
      <c r="Q975" s="315"/>
      <c r="R975" s="315"/>
      <c r="S975" s="315"/>
      <c r="T975" s="315"/>
      <c r="U975" s="315"/>
      <c r="V975" s="315"/>
      <c r="W975" s="315"/>
      <c r="X975" s="315"/>
      <c r="Y975" s="316">
        <v>0.5</v>
      </c>
      <c r="Z975" s="317"/>
      <c r="AA975" s="317"/>
      <c r="AB975" s="318"/>
      <c r="AC975" s="320" t="s">
        <v>623</v>
      </c>
      <c r="AD975" s="320"/>
      <c r="AE975" s="320"/>
      <c r="AF975" s="320"/>
      <c r="AG975" s="320"/>
      <c r="AH975" s="321" t="s">
        <v>554</v>
      </c>
      <c r="AI975" s="322"/>
      <c r="AJ975" s="322"/>
      <c r="AK975" s="322"/>
      <c r="AL975" s="323" t="s">
        <v>554</v>
      </c>
      <c r="AM975" s="324"/>
      <c r="AN975" s="324"/>
      <c r="AO975" s="325"/>
      <c r="AP975" s="319" t="s">
        <v>554</v>
      </c>
      <c r="AQ975" s="319"/>
      <c r="AR975" s="319"/>
      <c r="AS975" s="319"/>
      <c r="AT975" s="319"/>
      <c r="AU975" s="319"/>
      <c r="AV975" s="319"/>
      <c r="AW975" s="319"/>
      <c r="AX975" s="319"/>
    </row>
    <row r="976" spans="1:50" ht="30" customHeight="1" x14ac:dyDescent="0.15">
      <c r="A976" s="402">
        <v>8</v>
      </c>
      <c r="B976" s="402">
        <v>1</v>
      </c>
      <c r="C976" s="416" t="s">
        <v>633</v>
      </c>
      <c r="D976" s="416"/>
      <c r="E976" s="416"/>
      <c r="F976" s="416"/>
      <c r="G976" s="416"/>
      <c r="H976" s="416"/>
      <c r="I976" s="416"/>
      <c r="J976" s="417">
        <v>8000020082341</v>
      </c>
      <c r="K976" s="418"/>
      <c r="L976" s="418"/>
      <c r="M976" s="418"/>
      <c r="N976" s="418"/>
      <c r="O976" s="418"/>
      <c r="P976" s="315" t="s">
        <v>622</v>
      </c>
      <c r="Q976" s="315"/>
      <c r="R976" s="315"/>
      <c r="S976" s="315"/>
      <c r="T976" s="315"/>
      <c r="U976" s="315"/>
      <c r="V976" s="315"/>
      <c r="W976" s="315"/>
      <c r="X976" s="315"/>
      <c r="Y976" s="316">
        <v>0.3</v>
      </c>
      <c r="Z976" s="317"/>
      <c r="AA976" s="317"/>
      <c r="AB976" s="318"/>
      <c r="AC976" s="320" t="s">
        <v>623</v>
      </c>
      <c r="AD976" s="320"/>
      <c r="AE976" s="320"/>
      <c r="AF976" s="320"/>
      <c r="AG976" s="320"/>
      <c r="AH976" s="321" t="s">
        <v>554</v>
      </c>
      <c r="AI976" s="322"/>
      <c r="AJ976" s="322"/>
      <c r="AK976" s="322"/>
      <c r="AL976" s="323" t="s">
        <v>554</v>
      </c>
      <c r="AM976" s="324"/>
      <c r="AN976" s="324"/>
      <c r="AO976" s="325"/>
      <c r="AP976" s="319" t="s">
        <v>554</v>
      </c>
      <c r="AQ976" s="319"/>
      <c r="AR976" s="319"/>
      <c r="AS976" s="319"/>
      <c r="AT976" s="319"/>
      <c r="AU976" s="319"/>
      <c r="AV976" s="319"/>
      <c r="AW976" s="319"/>
      <c r="AX976" s="319"/>
    </row>
    <row r="977" spans="1:50" ht="30" customHeight="1" x14ac:dyDescent="0.15">
      <c r="A977" s="402">
        <v>9</v>
      </c>
      <c r="B977" s="402">
        <v>1</v>
      </c>
      <c r="C977" s="416" t="s">
        <v>634</v>
      </c>
      <c r="D977" s="416"/>
      <c r="E977" s="416"/>
      <c r="F977" s="416"/>
      <c r="G977" s="416"/>
      <c r="H977" s="416"/>
      <c r="I977" s="416"/>
      <c r="J977" s="417">
        <v>5000020083020</v>
      </c>
      <c r="K977" s="418"/>
      <c r="L977" s="418"/>
      <c r="M977" s="418"/>
      <c r="N977" s="418"/>
      <c r="O977" s="418"/>
      <c r="P977" s="315" t="s">
        <v>622</v>
      </c>
      <c r="Q977" s="315"/>
      <c r="R977" s="315"/>
      <c r="S977" s="315"/>
      <c r="T977" s="315"/>
      <c r="U977" s="315"/>
      <c r="V977" s="315"/>
      <c r="W977" s="315"/>
      <c r="X977" s="315"/>
      <c r="Y977" s="316">
        <v>0.2</v>
      </c>
      <c r="Z977" s="317"/>
      <c r="AA977" s="317"/>
      <c r="AB977" s="318"/>
      <c r="AC977" s="320" t="s">
        <v>623</v>
      </c>
      <c r="AD977" s="320"/>
      <c r="AE977" s="320"/>
      <c r="AF977" s="320"/>
      <c r="AG977" s="320"/>
      <c r="AH977" s="321" t="s">
        <v>554</v>
      </c>
      <c r="AI977" s="322"/>
      <c r="AJ977" s="322"/>
      <c r="AK977" s="322"/>
      <c r="AL977" s="323" t="s">
        <v>554</v>
      </c>
      <c r="AM977" s="324"/>
      <c r="AN977" s="324"/>
      <c r="AO977" s="325"/>
      <c r="AP977" s="319" t="s">
        <v>554</v>
      </c>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431</v>
      </c>
      <c r="K1001" s="112"/>
      <c r="L1001" s="112"/>
      <c r="M1001" s="112"/>
      <c r="N1001" s="112"/>
      <c r="O1001" s="112"/>
      <c r="P1001" s="345" t="s">
        <v>376</v>
      </c>
      <c r="Q1001" s="345"/>
      <c r="R1001" s="345"/>
      <c r="S1001" s="345"/>
      <c r="T1001" s="345"/>
      <c r="U1001" s="345"/>
      <c r="V1001" s="345"/>
      <c r="W1001" s="345"/>
      <c r="X1001" s="345"/>
      <c r="Y1001" s="342" t="s">
        <v>428</v>
      </c>
      <c r="Z1001" s="343"/>
      <c r="AA1001" s="343"/>
      <c r="AB1001" s="343"/>
      <c r="AC1001" s="275" t="s">
        <v>474</v>
      </c>
      <c r="AD1001" s="275"/>
      <c r="AE1001" s="275"/>
      <c r="AF1001" s="275"/>
      <c r="AG1001" s="275"/>
      <c r="AH1001" s="342" t="s">
        <v>509</v>
      </c>
      <c r="AI1001" s="344"/>
      <c r="AJ1001" s="344"/>
      <c r="AK1001" s="344"/>
      <c r="AL1001" s="344" t="s">
        <v>21</v>
      </c>
      <c r="AM1001" s="344"/>
      <c r="AN1001" s="344"/>
      <c r="AO1001" s="427"/>
      <c r="AP1001" s="428" t="s">
        <v>432</v>
      </c>
      <c r="AQ1001" s="428"/>
      <c r="AR1001" s="428"/>
      <c r="AS1001" s="428"/>
      <c r="AT1001" s="428"/>
      <c r="AU1001" s="428"/>
      <c r="AV1001" s="428"/>
      <c r="AW1001" s="428"/>
      <c r="AX1001" s="428"/>
    </row>
    <row r="1002" spans="1:50" ht="30" customHeight="1" x14ac:dyDescent="0.15">
      <c r="A1002" s="402">
        <v>1</v>
      </c>
      <c r="B1002" s="402">
        <v>1</v>
      </c>
      <c r="C1002" s="416" t="s">
        <v>635</v>
      </c>
      <c r="D1002" s="416"/>
      <c r="E1002" s="416"/>
      <c r="F1002" s="416"/>
      <c r="G1002" s="416"/>
      <c r="H1002" s="416"/>
      <c r="I1002" s="416"/>
      <c r="J1002" s="417">
        <v>6000020182028</v>
      </c>
      <c r="K1002" s="418"/>
      <c r="L1002" s="418"/>
      <c r="M1002" s="418"/>
      <c r="N1002" s="418"/>
      <c r="O1002" s="418"/>
      <c r="P1002" s="315" t="s">
        <v>622</v>
      </c>
      <c r="Q1002" s="315"/>
      <c r="R1002" s="315"/>
      <c r="S1002" s="315"/>
      <c r="T1002" s="315"/>
      <c r="U1002" s="315"/>
      <c r="V1002" s="315"/>
      <c r="W1002" s="315"/>
      <c r="X1002" s="315"/>
      <c r="Y1002" s="316">
        <v>9</v>
      </c>
      <c r="Z1002" s="317"/>
      <c r="AA1002" s="317"/>
      <c r="AB1002" s="318"/>
      <c r="AC1002" s="326" t="s">
        <v>623</v>
      </c>
      <c r="AD1002" s="424"/>
      <c r="AE1002" s="424"/>
      <c r="AF1002" s="424"/>
      <c r="AG1002" s="424"/>
      <c r="AH1002" s="419" t="s">
        <v>554</v>
      </c>
      <c r="AI1002" s="420"/>
      <c r="AJ1002" s="420"/>
      <c r="AK1002" s="420"/>
      <c r="AL1002" s="323" t="s">
        <v>554</v>
      </c>
      <c r="AM1002" s="324"/>
      <c r="AN1002" s="324"/>
      <c r="AO1002" s="325"/>
      <c r="AP1002" s="319" t="s">
        <v>554</v>
      </c>
      <c r="AQ1002" s="319"/>
      <c r="AR1002" s="319"/>
      <c r="AS1002" s="319"/>
      <c r="AT1002" s="319"/>
      <c r="AU1002" s="319"/>
      <c r="AV1002" s="319"/>
      <c r="AW1002" s="319"/>
      <c r="AX1002" s="319"/>
    </row>
    <row r="1003" spans="1:50" ht="30" customHeight="1" x14ac:dyDescent="0.15">
      <c r="A1003" s="402">
        <v>2</v>
      </c>
      <c r="B1003" s="402">
        <v>1</v>
      </c>
      <c r="C1003" s="425" t="s">
        <v>646</v>
      </c>
      <c r="D1003" s="416"/>
      <c r="E1003" s="416"/>
      <c r="F1003" s="416"/>
      <c r="G1003" s="416"/>
      <c r="H1003" s="416"/>
      <c r="I1003" s="416"/>
      <c r="J1003" s="417">
        <v>3000020184233</v>
      </c>
      <c r="K1003" s="418"/>
      <c r="L1003" s="418"/>
      <c r="M1003" s="418"/>
      <c r="N1003" s="418"/>
      <c r="O1003" s="418"/>
      <c r="P1003" s="315" t="s">
        <v>622</v>
      </c>
      <c r="Q1003" s="315"/>
      <c r="R1003" s="315"/>
      <c r="S1003" s="315"/>
      <c r="T1003" s="315"/>
      <c r="U1003" s="315"/>
      <c r="V1003" s="315"/>
      <c r="W1003" s="315"/>
      <c r="X1003" s="315"/>
      <c r="Y1003" s="316">
        <v>1</v>
      </c>
      <c r="Z1003" s="317"/>
      <c r="AA1003" s="317"/>
      <c r="AB1003" s="318"/>
      <c r="AC1003" s="326" t="s">
        <v>623</v>
      </c>
      <c r="AD1003" s="326"/>
      <c r="AE1003" s="326"/>
      <c r="AF1003" s="326"/>
      <c r="AG1003" s="326"/>
      <c r="AH1003" s="419" t="s">
        <v>554</v>
      </c>
      <c r="AI1003" s="420"/>
      <c r="AJ1003" s="420"/>
      <c r="AK1003" s="420"/>
      <c r="AL1003" s="419" t="s">
        <v>554</v>
      </c>
      <c r="AM1003" s="420"/>
      <c r="AN1003" s="420"/>
      <c r="AO1003" s="420"/>
      <c r="AP1003" s="319" t="s">
        <v>554</v>
      </c>
      <c r="AQ1003" s="319"/>
      <c r="AR1003" s="319"/>
      <c r="AS1003" s="319"/>
      <c r="AT1003" s="319"/>
      <c r="AU1003" s="319"/>
      <c r="AV1003" s="319"/>
      <c r="AW1003" s="319"/>
      <c r="AX1003" s="319"/>
    </row>
    <row r="1004" spans="1:50" ht="30" customHeight="1" x14ac:dyDescent="0.15">
      <c r="A1004" s="402">
        <v>3</v>
      </c>
      <c r="B1004" s="402">
        <v>1</v>
      </c>
      <c r="C1004" s="425" t="s">
        <v>636</v>
      </c>
      <c r="D1004" s="416"/>
      <c r="E1004" s="416"/>
      <c r="F1004" s="416"/>
      <c r="G1004" s="416"/>
      <c r="H1004" s="416"/>
      <c r="I1004" s="416"/>
      <c r="J1004" s="417">
        <v>6000020184420</v>
      </c>
      <c r="K1004" s="418"/>
      <c r="L1004" s="418"/>
      <c r="M1004" s="418"/>
      <c r="N1004" s="418"/>
      <c r="O1004" s="418"/>
      <c r="P1004" s="426" t="s">
        <v>622</v>
      </c>
      <c r="Q1004" s="315"/>
      <c r="R1004" s="315"/>
      <c r="S1004" s="315"/>
      <c r="T1004" s="315"/>
      <c r="U1004" s="315"/>
      <c r="V1004" s="315"/>
      <c r="W1004" s="315"/>
      <c r="X1004" s="315"/>
      <c r="Y1004" s="316">
        <v>0.7</v>
      </c>
      <c r="Z1004" s="317"/>
      <c r="AA1004" s="317"/>
      <c r="AB1004" s="318"/>
      <c r="AC1004" s="326" t="s">
        <v>623</v>
      </c>
      <c r="AD1004" s="326"/>
      <c r="AE1004" s="326"/>
      <c r="AF1004" s="326"/>
      <c r="AG1004" s="326"/>
      <c r="AH1004" s="321" t="s">
        <v>554</v>
      </c>
      <c r="AI1004" s="322"/>
      <c r="AJ1004" s="322"/>
      <c r="AK1004" s="322"/>
      <c r="AL1004" s="323" t="s">
        <v>554</v>
      </c>
      <c r="AM1004" s="324"/>
      <c r="AN1004" s="324"/>
      <c r="AO1004" s="325"/>
      <c r="AP1004" s="319" t="s">
        <v>554</v>
      </c>
      <c r="AQ1004" s="319"/>
      <c r="AR1004" s="319"/>
      <c r="AS1004" s="319"/>
      <c r="AT1004" s="319"/>
      <c r="AU1004" s="319"/>
      <c r="AV1004" s="319"/>
      <c r="AW1004" s="319"/>
      <c r="AX1004" s="319"/>
    </row>
    <row r="1005" spans="1:50" ht="30" customHeight="1" x14ac:dyDescent="0.15">
      <c r="A1005" s="402">
        <v>4</v>
      </c>
      <c r="B1005" s="402">
        <v>1</v>
      </c>
      <c r="C1005" s="425" t="s">
        <v>637</v>
      </c>
      <c r="D1005" s="416"/>
      <c r="E1005" s="416"/>
      <c r="F1005" s="416"/>
      <c r="G1005" s="416"/>
      <c r="H1005" s="416"/>
      <c r="I1005" s="416"/>
      <c r="J1005" s="417">
        <v>1000020185019</v>
      </c>
      <c r="K1005" s="418"/>
      <c r="L1005" s="418"/>
      <c r="M1005" s="418"/>
      <c r="N1005" s="418"/>
      <c r="O1005" s="418"/>
      <c r="P1005" s="426" t="s">
        <v>622</v>
      </c>
      <c r="Q1005" s="315"/>
      <c r="R1005" s="315"/>
      <c r="S1005" s="315"/>
      <c r="T1005" s="315"/>
      <c r="U1005" s="315"/>
      <c r="V1005" s="315"/>
      <c r="W1005" s="315"/>
      <c r="X1005" s="315"/>
      <c r="Y1005" s="316">
        <v>0.5</v>
      </c>
      <c r="Z1005" s="317"/>
      <c r="AA1005" s="317"/>
      <c r="AB1005" s="318"/>
      <c r="AC1005" s="326" t="s">
        <v>623</v>
      </c>
      <c r="AD1005" s="326"/>
      <c r="AE1005" s="326"/>
      <c r="AF1005" s="326"/>
      <c r="AG1005" s="326"/>
      <c r="AH1005" s="321" t="s">
        <v>554</v>
      </c>
      <c r="AI1005" s="322"/>
      <c r="AJ1005" s="322"/>
      <c r="AK1005" s="322"/>
      <c r="AL1005" s="323" t="s">
        <v>554</v>
      </c>
      <c r="AM1005" s="324"/>
      <c r="AN1005" s="324"/>
      <c r="AO1005" s="325"/>
      <c r="AP1005" s="319" t="s">
        <v>554</v>
      </c>
      <c r="AQ1005" s="319"/>
      <c r="AR1005" s="319"/>
      <c r="AS1005" s="319"/>
      <c r="AT1005" s="319"/>
      <c r="AU1005" s="319"/>
      <c r="AV1005" s="319"/>
      <c r="AW1005" s="319"/>
      <c r="AX1005" s="319"/>
    </row>
    <row r="1006" spans="1:50" ht="30" customHeight="1" x14ac:dyDescent="0.15">
      <c r="A1006" s="402">
        <v>5</v>
      </c>
      <c r="B1006" s="402">
        <v>1</v>
      </c>
      <c r="C1006" s="425" t="s">
        <v>647</v>
      </c>
      <c r="D1006" s="416"/>
      <c r="E1006" s="416"/>
      <c r="F1006" s="416"/>
      <c r="G1006" s="416"/>
      <c r="H1006" s="416"/>
      <c r="I1006" s="416"/>
      <c r="J1006" s="417">
        <v>8000020184047</v>
      </c>
      <c r="K1006" s="418"/>
      <c r="L1006" s="418"/>
      <c r="M1006" s="418"/>
      <c r="N1006" s="418"/>
      <c r="O1006" s="418"/>
      <c r="P1006" s="315" t="s">
        <v>622</v>
      </c>
      <c r="Q1006" s="315"/>
      <c r="R1006" s="315"/>
      <c r="S1006" s="315"/>
      <c r="T1006" s="315"/>
      <c r="U1006" s="315"/>
      <c r="V1006" s="315"/>
      <c r="W1006" s="315"/>
      <c r="X1006" s="315"/>
      <c r="Y1006" s="316">
        <v>0.3</v>
      </c>
      <c r="Z1006" s="317"/>
      <c r="AA1006" s="317"/>
      <c r="AB1006" s="318"/>
      <c r="AC1006" s="320" t="s">
        <v>623</v>
      </c>
      <c r="AD1006" s="320"/>
      <c r="AE1006" s="320"/>
      <c r="AF1006" s="320"/>
      <c r="AG1006" s="320"/>
      <c r="AH1006" s="321" t="s">
        <v>554</v>
      </c>
      <c r="AI1006" s="322"/>
      <c r="AJ1006" s="322"/>
      <c r="AK1006" s="322"/>
      <c r="AL1006" s="323" t="s">
        <v>554</v>
      </c>
      <c r="AM1006" s="324"/>
      <c r="AN1006" s="324"/>
      <c r="AO1006" s="325"/>
      <c r="AP1006" s="319" t="s">
        <v>554</v>
      </c>
      <c r="AQ1006" s="319"/>
      <c r="AR1006" s="319"/>
      <c r="AS1006" s="319"/>
      <c r="AT1006" s="319"/>
      <c r="AU1006" s="319"/>
      <c r="AV1006" s="319"/>
      <c r="AW1006" s="319"/>
      <c r="AX1006" s="319"/>
    </row>
    <row r="1007" spans="1:50" ht="30" customHeight="1" x14ac:dyDescent="0.15">
      <c r="A1007" s="402">
        <v>6</v>
      </c>
      <c r="B1007" s="402">
        <v>1</v>
      </c>
      <c r="C1007" s="425" t="s">
        <v>648</v>
      </c>
      <c r="D1007" s="416"/>
      <c r="E1007" s="416"/>
      <c r="F1007" s="416"/>
      <c r="G1007" s="416"/>
      <c r="H1007" s="416"/>
      <c r="I1007" s="416"/>
      <c r="J1007" s="417">
        <v>4000020182095</v>
      </c>
      <c r="K1007" s="418"/>
      <c r="L1007" s="418"/>
      <c r="M1007" s="418"/>
      <c r="N1007" s="418"/>
      <c r="O1007" s="418"/>
      <c r="P1007" s="315" t="s">
        <v>622</v>
      </c>
      <c r="Q1007" s="315"/>
      <c r="R1007" s="315"/>
      <c r="S1007" s="315"/>
      <c r="T1007" s="315"/>
      <c r="U1007" s="315"/>
      <c r="V1007" s="315"/>
      <c r="W1007" s="315"/>
      <c r="X1007" s="315"/>
      <c r="Y1007" s="316">
        <v>0.1</v>
      </c>
      <c r="Z1007" s="317"/>
      <c r="AA1007" s="317"/>
      <c r="AB1007" s="318"/>
      <c r="AC1007" s="320" t="s">
        <v>623</v>
      </c>
      <c r="AD1007" s="320"/>
      <c r="AE1007" s="320"/>
      <c r="AF1007" s="320"/>
      <c r="AG1007" s="320"/>
      <c r="AH1007" s="321" t="s">
        <v>554</v>
      </c>
      <c r="AI1007" s="322"/>
      <c r="AJ1007" s="322"/>
      <c r="AK1007" s="322"/>
      <c r="AL1007" s="323" t="s">
        <v>554</v>
      </c>
      <c r="AM1007" s="324"/>
      <c r="AN1007" s="324"/>
      <c r="AO1007" s="325"/>
      <c r="AP1007" s="319" t="s">
        <v>554</v>
      </c>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431</v>
      </c>
      <c r="K1034" s="112"/>
      <c r="L1034" s="112"/>
      <c r="M1034" s="112"/>
      <c r="N1034" s="112"/>
      <c r="O1034" s="112"/>
      <c r="P1034" s="345" t="s">
        <v>376</v>
      </c>
      <c r="Q1034" s="345"/>
      <c r="R1034" s="345"/>
      <c r="S1034" s="345"/>
      <c r="T1034" s="345"/>
      <c r="U1034" s="345"/>
      <c r="V1034" s="345"/>
      <c r="W1034" s="345"/>
      <c r="X1034" s="345"/>
      <c r="Y1034" s="342" t="s">
        <v>428</v>
      </c>
      <c r="Z1034" s="343"/>
      <c r="AA1034" s="343"/>
      <c r="AB1034" s="343"/>
      <c r="AC1034" s="275" t="s">
        <v>474</v>
      </c>
      <c r="AD1034" s="275"/>
      <c r="AE1034" s="275"/>
      <c r="AF1034" s="275"/>
      <c r="AG1034" s="275"/>
      <c r="AH1034" s="342" t="s">
        <v>509</v>
      </c>
      <c r="AI1034" s="344"/>
      <c r="AJ1034" s="344"/>
      <c r="AK1034" s="344"/>
      <c r="AL1034" s="344" t="s">
        <v>21</v>
      </c>
      <c r="AM1034" s="344"/>
      <c r="AN1034" s="344"/>
      <c r="AO1034" s="427"/>
      <c r="AP1034" s="428" t="s">
        <v>432</v>
      </c>
      <c r="AQ1034" s="428"/>
      <c r="AR1034" s="428"/>
      <c r="AS1034" s="428"/>
      <c r="AT1034" s="428"/>
      <c r="AU1034" s="428"/>
      <c r="AV1034" s="428"/>
      <c r="AW1034" s="428"/>
      <c r="AX1034" s="428"/>
    </row>
    <row r="1035" spans="1:50" ht="30" customHeight="1" x14ac:dyDescent="0.15">
      <c r="A1035" s="402">
        <v>1</v>
      </c>
      <c r="B1035" s="402">
        <v>1</v>
      </c>
      <c r="C1035" s="416" t="s">
        <v>638</v>
      </c>
      <c r="D1035" s="416"/>
      <c r="E1035" s="416"/>
      <c r="F1035" s="416"/>
      <c r="G1035" s="416"/>
      <c r="H1035" s="416"/>
      <c r="I1035" s="416"/>
      <c r="J1035" s="417">
        <v>9000020336068</v>
      </c>
      <c r="K1035" s="418"/>
      <c r="L1035" s="418"/>
      <c r="M1035" s="418"/>
      <c r="N1035" s="418"/>
      <c r="O1035" s="418"/>
      <c r="P1035" s="315" t="s">
        <v>622</v>
      </c>
      <c r="Q1035" s="315"/>
      <c r="R1035" s="315"/>
      <c r="S1035" s="315"/>
      <c r="T1035" s="315"/>
      <c r="U1035" s="315"/>
      <c r="V1035" s="315"/>
      <c r="W1035" s="315"/>
      <c r="X1035" s="315"/>
      <c r="Y1035" s="316">
        <v>7</v>
      </c>
      <c r="Z1035" s="317"/>
      <c r="AA1035" s="317"/>
      <c r="AB1035" s="318"/>
      <c r="AC1035" s="326" t="s">
        <v>623</v>
      </c>
      <c r="AD1035" s="424"/>
      <c r="AE1035" s="424"/>
      <c r="AF1035" s="424"/>
      <c r="AG1035" s="424"/>
      <c r="AH1035" s="419" t="s">
        <v>554</v>
      </c>
      <c r="AI1035" s="420"/>
      <c r="AJ1035" s="420"/>
      <c r="AK1035" s="420"/>
      <c r="AL1035" s="323" t="s">
        <v>554</v>
      </c>
      <c r="AM1035" s="324"/>
      <c r="AN1035" s="324"/>
      <c r="AO1035" s="325"/>
      <c r="AP1035" s="319" t="s">
        <v>554</v>
      </c>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431</v>
      </c>
      <c r="K1067" s="112"/>
      <c r="L1067" s="112"/>
      <c r="M1067" s="112"/>
      <c r="N1067" s="112"/>
      <c r="O1067" s="112"/>
      <c r="P1067" s="345" t="s">
        <v>376</v>
      </c>
      <c r="Q1067" s="345"/>
      <c r="R1067" s="345"/>
      <c r="S1067" s="345"/>
      <c r="T1067" s="345"/>
      <c r="U1067" s="345"/>
      <c r="V1067" s="345"/>
      <c r="W1067" s="345"/>
      <c r="X1067" s="345"/>
      <c r="Y1067" s="342" t="s">
        <v>428</v>
      </c>
      <c r="Z1067" s="343"/>
      <c r="AA1067" s="343"/>
      <c r="AB1067" s="343"/>
      <c r="AC1067" s="275" t="s">
        <v>474</v>
      </c>
      <c r="AD1067" s="275"/>
      <c r="AE1067" s="275"/>
      <c r="AF1067" s="275"/>
      <c r="AG1067" s="275"/>
      <c r="AH1067" s="342" t="s">
        <v>509</v>
      </c>
      <c r="AI1067" s="344"/>
      <c r="AJ1067" s="344"/>
      <c r="AK1067" s="344"/>
      <c r="AL1067" s="344" t="s">
        <v>21</v>
      </c>
      <c r="AM1067" s="344"/>
      <c r="AN1067" s="344"/>
      <c r="AO1067" s="427"/>
      <c r="AP1067" s="428" t="s">
        <v>432</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481</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431</v>
      </c>
      <c r="K1101" s="275"/>
      <c r="L1101" s="275"/>
      <c r="M1101" s="275"/>
      <c r="N1101" s="275"/>
      <c r="O1101" s="275"/>
      <c r="P1101" s="342" t="s">
        <v>27</v>
      </c>
      <c r="Q1101" s="342"/>
      <c r="R1101" s="342"/>
      <c r="S1101" s="342"/>
      <c r="T1101" s="342"/>
      <c r="U1101" s="342"/>
      <c r="V1101" s="342"/>
      <c r="W1101" s="342"/>
      <c r="X1101" s="342"/>
      <c r="Y1101" s="275" t="s">
        <v>433</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463</v>
      </c>
      <c r="AQ1101" s="428"/>
      <c r="AR1101" s="428"/>
      <c r="AS1101" s="428"/>
      <c r="AT1101" s="428"/>
      <c r="AU1101" s="428"/>
      <c r="AV1101" s="428"/>
      <c r="AW1101" s="428"/>
      <c r="AX1101" s="428"/>
    </row>
    <row r="1102" spans="1:50" ht="30" customHeight="1" x14ac:dyDescent="0.15">
      <c r="A1102" s="402">
        <v>1</v>
      </c>
      <c r="B1102" s="402">
        <v>1</v>
      </c>
      <c r="C1102" s="896"/>
      <c r="D1102" s="896"/>
      <c r="E1102" s="259" t="s">
        <v>595</v>
      </c>
      <c r="F1102" s="895"/>
      <c r="G1102" s="895"/>
      <c r="H1102" s="895"/>
      <c r="I1102" s="895"/>
      <c r="J1102" s="417" t="s">
        <v>639</v>
      </c>
      <c r="K1102" s="418"/>
      <c r="L1102" s="418"/>
      <c r="M1102" s="418"/>
      <c r="N1102" s="418"/>
      <c r="O1102" s="418"/>
      <c r="P1102" s="426" t="s">
        <v>595</v>
      </c>
      <c r="Q1102" s="315"/>
      <c r="R1102" s="315"/>
      <c r="S1102" s="315"/>
      <c r="T1102" s="315"/>
      <c r="U1102" s="315"/>
      <c r="V1102" s="315"/>
      <c r="W1102" s="315"/>
      <c r="X1102" s="315"/>
      <c r="Y1102" s="316" t="s">
        <v>595</v>
      </c>
      <c r="Z1102" s="317"/>
      <c r="AA1102" s="317"/>
      <c r="AB1102" s="318"/>
      <c r="AC1102" s="320"/>
      <c r="AD1102" s="320"/>
      <c r="AE1102" s="320"/>
      <c r="AF1102" s="320"/>
      <c r="AG1102" s="320"/>
      <c r="AH1102" s="321" t="s">
        <v>595</v>
      </c>
      <c r="AI1102" s="322"/>
      <c r="AJ1102" s="322"/>
      <c r="AK1102" s="322"/>
      <c r="AL1102" s="323" t="s">
        <v>640</v>
      </c>
      <c r="AM1102" s="324"/>
      <c r="AN1102" s="324"/>
      <c r="AO1102" s="325"/>
      <c r="AP1102" s="319" t="s">
        <v>595</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7" priority="14043">
      <formula>IF(RIGHT(TEXT(P14,"0.#"),1)=".",FALSE,TRUE)</formula>
    </cfRule>
    <cfRule type="expression" dxfId="2806" priority="14044">
      <formula>IF(RIGHT(TEXT(P14,"0.#"),1)=".",TRUE,FALSE)</formula>
    </cfRule>
  </conditionalFormatting>
  <conditionalFormatting sqref="AE32">
    <cfRule type="expression" dxfId="2805" priority="14033">
      <formula>IF(RIGHT(TEXT(AE32,"0.#"),1)=".",FALSE,TRUE)</formula>
    </cfRule>
    <cfRule type="expression" dxfId="2804" priority="14034">
      <formula>IF(RIGHT(TEXT(AE32,"0.#"),1)=".",TRUE,FALSE)</formula>
    </cfRule>
  </conditionalFormatting>
  <conditionalFormatting sqref="P18:AX18">
    <cfRule type="expression" dxfId="2803" priority="13919">
      <formula>IF(RIGHT(TEXT(P18,"0.#"),1)=".",FALSE,TRUE)</formula>
    </cfRule>
    <cfRule type="expression" dxfId="2802" priority="13920">
      <formula>IF(RIGHT(TEXT(P18,"0.#"),1)=".",TRUE,FALSE)</formula>
    </cfRule>
  </conditionalFormatting>
  <conditionalFormatting sqref="Y782">
    <cfRule type="expression" dxfId="2801" priority="13915">
      <formula>IF(RIGHT(TEXT(Y782,"0.#"),1)=".",FALSE,TRUE)</formula>
    </cfRule>
    <cfRule type="expression" dxfId="2800" priority="13916">
      <formula>IF(RIGHT(TEXT(Y782,"0.#"),1)=".",TRUE,FALSE)</formula>
    </cfRule>
  </conditionalFormatting>
  <conditionalFormatting sqref="Y791">
    <cfRule type="expression" dxfId="2799" priority="13911">
      <formula>IF(RIGHT(TEXT(Y791,"0.#"),1)=".",FALSE,TRUE)</formula>
    </cfRule>
    <cfRule type="expression" dxfId="2798" priority="13912">
      <formula>IF(RIGHT(TEXT(Y791,"0.#"),1)=".",TRUE,FALSE)</formula>
    </cfRule>
  </conditionalFormatting>
  <conditionalFormatting sqref="Y822:Y829 Y820 Y809:Y816 Y807 Y796:Y803 Y794">
    <cfRule type="expression" dxfId="2797" priority="13693">
      <formula>IF(RIGHT(TEXT(Y794,"0.#"),1)=".",FALSE,TRUE)</formula>
    </cfRule>
    <cfRule type="expression" dxfId="2796" priority="13694">
      <formula>IF(RIGHT(TEXT(Y794,"0.#"),1)=".",TRUE,FALSE)</formula>
    </cfRule>
  </conditionalFormatting>
  <conditionalFormatting sqref="P16:AQ17 P15:AX15 P13:AX13">
    <cfRule type="expression" dxfId="2795" priority="13741">
      <formula>IF(RIGHT(TEXT(P13,"0.#"),1)=".",FALSE,TRUE)</formula>
    </cfRule>
    <cfRule type="expression" dxfId="2794" priority="13742">
      <formula>IF(RIGHT(TEXT(P13,"0.#"),1)=".",TRUE,FALSE)</formula>
    </cfRule>
  </conditionalFormatting>
  <conditionalFormatting sqref="P19:AJ19">
    <cfRule type="expression" dxfId="2793" priority="13739">
      <formula>IF(RIGHT(TEXT(P19,"0.#"),1)=".",FALSE,TRUE)</formula>
    </cfRule>
    <cfRule type="expression" dxfId="2792" priority="13740">
      <formula>IF(RIGHT(TEXT(P19,"0.#"),1)=".",TRUE,FALSE)</formula>
    </cfRule>
  </conditionalFormatting>
  <conditionalFormatting sqref="AE101 AQ101">
    <cfRule type="expression" dxfId="2791" priority="13731">
      <formula>IF(RIGHT(TEXT(AE101,"0.#"),1)=".",FALSE,TRUE)</formula>
    </cfRule>
    <cfRule type="expression" dxfId="2790" priority="13732">
      <formula>IF(RIGHT(TEXT(AE101,"0.#"),1)=".",TRUE,FALSE)</formula>
    </cfRule>
  </conditionalFormatting>
  <conditionalFormatting sqref="Y783:Y790 Y781">
    <cfRule type="expression" dxfId="2789" priority="13717">
      <formula>IF(RIGHT(TEXT(Y781,"0.#"),1)=".",FALSE,TRUE)</formula>
    </cfRule>
    <cfRule type="expression" dxfId="2788" priority="13718">
      <formula>IF(RIGHT(TEXT(Y781,"0.#"),1)=".",TRUE,FALSE)</formula>
    </cfRule>
  </conditionalFormatting>
  <conditionalFormatting sqref="AU782">
    <cfRule type="expression" dxfId="2787" priority="13715">
      <formula>IF(RIGHT(TEXT(AU782,"0.#"),1)=".",FALSE,TRUE)</formula>
    </cfRule>
    <cfRule type="expression" dxfId="2786" priority="13716">
      <formula>IF(RIGHT(TEXT(AU782,"0.#"),1)=".",TRUE,FALSE)</formula>
    </cfRule>
  </conditionalFormatting>
  <conditionalFormatting sqref="AU791">
    <cfRule type="expression" dxfId="2785" priority="13713">
      <formula>IF(RIGHT(TEXT(AU791,"0.#"),1)=".",FALSE,TRUE)</formula>
    </cfRule>
    <cfRule type="expression" dxfId="2784" priority="13714">
      <formula>IF(RIGHT(TEXT(AU791,"0.#"),1)=".",TRUE,FALSE)</formula>
    </cfRule>
  </conditionalFormatting>
  <conditionalFormatting sqref="AU783:AU790 AU781">
    <cfRule type="expression" dxfId="2783" priority="13711">
      <formula>IF(RIGHT(TEXT(AU781,"0.#"),1)=".",FALSE,TRUE)</formula>
    </cfRule>
    <cfRule type="expression" dxfId="2782" priority="13712">
      <formula>IF(RIGHT(TEXT(AU781,"0.#"),1)=".",TRUE,FALSE)</formula>
    </cfRule>
  </conditionalFormatting>
  <conditionalFormatting sqref="Y821 Y808 Y795">
    <cfRule type="expression" dxfId="2781" priority="13697">
      <formula>IF(RIGHT(TEXT(Y795,"0.#"),1)=".",FALSE,TRUE)</formula>
    </cfRule>
    <cfRule type="expression" dxfId="2780" priority="13698">
      <formula>IF(RIGHT(TEXT(Y795,"0.#"),1)=".",TRUE,FALSE)</formula>
    </cfRule>
  </conditionalFormatting>
  <conditionalFormatting sqref="Y830 Y817 Y804">
    <cfRule type="expression" dxfId="2779" priority="13695">
      <formula>IF(RIGHT(TEXT(Y804,"0.#"),1)=".",FALSE,TRUE)</formula>
    </cfRule>
    <cfRule type="expression" dxfId="2778" priority="13696">
      <formula>IF(RIGHT(TEXT(Y804,"0.#"),1)=".",TRUE,FALSE)</formula>
    </cfRule>
  </conditionalFormatting>
  <conditionalFormatting sqref="AU821 AU808 AU795">
    <cfRule type="expression" dxfId="2777" priority="13691">
      <formula>IF(RIGHT(TEXT(AU795,"0.#"),1)=".",FALSE,TRUE)</formula>
    </cfRule>
    <cfRule type="expression" dxfId="2776" priority="13692">
      <formula>IF(RIGHT(TEXT(AU795,"0.#"),1)=".",TRUE,FALSE)</formula>
    </cfRule>
  </conditionalFormatting>
  <conditionalFormatting sqref="AU830 AU817 AU804">
    <cfRule type="expression" dxfId="2775" priority="13689">
      <formula>IF(RIGHT(TEXT(AU804,"0.#"),1)=".",FALSE,TRUE)</formula>
    </cfRule>
    <cfRule type="expression" dxfId="2774" priority="13690">
      <formula>IF(RIGHT(TEXT(AU804,"0.#"),1)=".",TRUE,FALSE)</formula>
    </cfRule>
  </conditionalFormatting>
  <conditionalFormatting sqref="AU822:AU829 AU820 AU809:AU816 AU807 AU796:AU803 AU794">
    <cfRule type="expression" dxfId="2773" priority="13687">
      <formula>IF(RIGHT(TEXT(AU794,"0.#"),1)=".",FALSE,TRUE)</formula>
    </cfRule>
    <cfRule type="expression" dxfId="2772" priority="13688">
      <formula>IF(RIGHT(TEXT(AU794,"0.#"),1)=".",TRUE,FALSE)</formula>
    </cfRule>
  </conditionalFormatting>
  <conditionalFormatting sqref="AM87">
    <cfRule type="expression" dxfId="2771" priority="13341">
      <formula>IF(RIGHT(TEXT(AM87,"0.#"),1)=".",FALSE,TRUE)</formula>
    </cfRule>
    <cfRule type="expression" dxfId="2770" priority="13342">
      <formula>IF(RIGHT(TEXT(AM87,"0.#"),1)=".",TRUE,FALSE)</formula>
    </cfRule>
  </conditionalFormatting>
  <conditionalFormatting sqref="AE55">
    <cfRule type="expression" dxfId="2769" priority="13409">
      <formula>IF(RIGHT(TEXT(AE55,"0.#"),1)=".",FALSE,TRUE)</formula>
    </cfRule>
    <cfRule type="expression" dxfId="2768" priority="13410">
      <formula>IF(RIGHT(TEXT(AE55,"0.#"),1)=".",TRUE,FALSE)</formula>
    </cfRule>
  </conditionalFormatting>
  <conditionalFormatting sqref="AI55">
    <cfRule type="expression" dxfId="2767" priority="13407">
      <formula>IF(RIGHT(TEXT(AI55,"0.#"),1)=".",FALSE,TRUE)</formula>
    </cfRule>
    <cfRule type="expression" dxfId="2766" priority="13408">
      <formula>IF(RIGHT(TEXT(AI55,"0.#"),1)=".",TRUE,FALSE)</formula>
    </cfRule>
  </conditionalFormatting>
  <conditionalFormatting sqref="AM34">
    <cfRule type="expression" dxfId="2765" priority="13487">
      <formula>IF(RIGHT(TEXT(AM34,"0.#"),1)=".",FALSE,TRUE)</formula>
    </cfRule>
    <cfRule type="expression" dxfId="2764" priority="13488">
      <formula>IF(RIGHT(TEXT(AM34,"0.#"),1)=".",TRUE,FALSE)</formula>
    </cfRule>
  </conditionalFormatting>
  <conditionalFormatting sqref="AE33">
    <cfRule type="expression" dxfId="2763" priority="13501">
      <formula>IF(RIGHT(TEXT(AE33,"0.#"),1)=".",FALSE,TRUE)</formula>
    </cfRule>
    <cfRule type="expression" dxfId="2762" priority="13502">
      <formula>IF(RIGHT(TEXT(AE33,"0.#"),1)=".",TRUE,FALSE)</formula>
    </cfRule>
  </conditionalFormatting>
  <conditionalFormatting sqref="AE34">
    <cfRule type="expression" dxfId="2761" priority="13499">
      <formula>IF(RIGHT(TEXT(AE34,"0.#"),1)=".",FALSE,TRUE)</formula>
    </cfRule>
    <cfRule type="expression" dxfId="2760" priority="13500">
      <formula>IF(RIGHT(TEXT(AE34,"0.#"),1)=".",TRUE,FALSE)</formula>
    </cfRule>
  </conditionalFormatting>
  <conditionalFormatting sqref="AI34">
    <cfRule type="expression" dxfId="2759" priority="13497">
      <formula>IF(RIGHT(TEXT(AI34,"0.#"),1)=".",FALSE,TRUE)</formula>
    </cfRule>
    <cfRule type="expression" dxfId="2758" priority="13498">
      <formula>IF(RIGHT(TEXT(AI34,"0.#"),1)=".",TRUE,FALSE)</formula>
    </cfRule>
  </conditionalFormatting>
  <conditionalFormatting sqref="AI33">
    <cfRule type="expression" dxfId="2757" priority="13495">
      <formula>IF(RIGHT(TEXT(AI33,"0.#"),1)=".",FALSE,TRUE)</formula>
    </cfRule>
    <cfRule type="expression" dxfId="2756" priority="13496">
      <formula>IF(RIGHT(TEXT(AI33,"0.#"),1)=".",TRUE,FALSE)</formula>
    </cfRule>
  </conditionalFormatting>
  <conditionalFormatting sqref="AI32">
    <cfRule type="expression" dxfId="2755" priority="13493">
      <formula>IF(RIGHT(TEXT(AI32,"0.#"),1)=".",FALSE,TRUE)</formula>
    </cfRule>
    <cfRule type="expression" dxfId="2754" priority="13494">
      <formula>IF(RIGHT(TEXT(AI32,"0.#"),1)=".",TRUE,FALSE)</formula>
    </cfRule>
  </conditionalFormatting>
  <conditionalFormatting sqref="AM32">
    <cfRule type="expression" dxfId="2753" priority="13491">
      <formula>IF(RIGHT(TEXT(AM32,"0.#"),1)=".",FALSE,TRUE)</formula>
    </cfRule>
    <cfRule type="expression" dxfId="2752" priority="13492">
      <formula>IF(RIGHT(TEXT(AM32,"0.#"),1)=".",TRUE,FALSE)</formula>
    </cfRule>
  </conditionalFormatting>
  <conditionalFormatting sqref="AM33">
    <cfRule type="expression" dxfId="2751" priority="13489">
      <formula>IF(RIGHT(TEXT(AM33,"0.#"),1)=".",FALSE,TRUE)</formula>
    </cfRule>
    <cfRule type="expression" dxfId="2750" priority="13490">
      <formula>IF(RIGHT(TEXT(AM33,"0.#"),1)=".",TRUE,FALSE)</formula>
    </cfRule>
  </conditionalFormatting>
  <conditionalFormatting sqref="AQ32:AQ34">
    <cfRule type="expression" dxfId="2749" priority="13481">
      <formula>IF(RIGHT(TEXT(AQ32,"0.#"),1)=".",FALSE,TRUE)</formula>
    </cfRule>
    <cfRule type="expression" dxfId="2748" priority="13482">
      <formula>IF(RIGHT(TEXT(AQ32,"0.#"),1)=".",TRUE,FALSE)</formula>
    </cfRule>
  </conditionalFormatting>
  <conditionalFormatting sqref="AU32:AU34">
    <cfRule type="expression" dxfId="2747" priority="13479">
      <formula>IF(RIGHT(TEXT(AU32,"0.#"),1)=".",FALSE,TRUE)</formula>
    </cfRule>
    <cfRule type="expression" dxfId="2746" priority="13480">
      <formula>IF(RIGHT(TEXT(AU32,"0.#"),1)=".",TRUE,FALSE)</formula>
    </cfRule>
  </conditionalFormatting>
  <conditionalFormatting sqref="AE53">
    <cfRule type="expression" dxfId="2745" priority="13413">
      <formula>IF(RIGHT(TEXT(AE53,"0.#"),1)=".",FALSE,TRUE)</formula>
    </cfRule>
    <cfRule type="expression" dxfId="2744" priority="13414">
      <formula>IF(RIGHT(TEXT(AE53,"0.#"),1)=".",TRUE,FALSE)</formula>
    </cfRule>
  </conditionalFormatting>
  <conditionalFormatting sqref="AE54">
    <cfRule type="expression" dxfId="2743" priority="13411">
      <formula>IF(RIGHT(TEXT(AE54,"0.#"),1)=".",FALSE,TRUE)</formula>
    </cfRule>
    <cfRule type="expression" dxfId="2742" priority="13412">
      <formula>IF(RIGHT(TEXT(AE54,"0.#"),1)=".",TRUE,FALSE)</formula>
    </cfRule>
  </conditionalFormatting>
  <conditionalFormatting sqref="AI54">
    <cfRule type="expression" dxfId="2741" priority="13405">
      <formula>IF(RIGHT(TEXT(AI54,"0.#"),1)=".",FALSE,TRUE)</formula>
    </cfRule>
    <cfRule type="expression" dxfId="2740" priority="13406">
      <formula>IF(RIGHT(TEXT(AI54,"0.#"),1)=".",TRUE,FALSE)</formula>
    </cfRule>
  </conditionalFormatting>
  <conditionalFormatting sqref="AI53">
    <cfRule type="expression" dxfId="2739" priority="13403">
      <formula>IF(RIGHT(TEXT(AI53,"0.#"),1)=".",FALSE,TRUE)</formula>
    </cfRule>
    <cfRule type="expression" dxfId="2738" priority="13404">
      <formula>IF(RIGHT(TEXT(AI53,"0.#"),1)=".",TRUE,FALSE)</formula>
    </cfRule>
  </conditionalFormatting>
  <conditionalFormatting sqref="AM53">
    <cfRule type="expression" dxfId="2737" priority="13401">
      <formula>IF(RIGHT(TEXT(AM53,"0.#"),1)=".",FALSE,TRUE)</formula>
    </cfRule>
    <cfRule type="expression" dxfId="2736" priority="13402">
      <formula>IF(RIGHT(TEXT(AM53,"0.#"),1)=".",TRUE,FALSE)</formula>
    </cfRule>
  </conditionalFormatting>
  <conditionalFormatting sqref="AM54">
    <cfRule type="expression" dxfId="2735" priority="13399">
      <formula>IF(RIGHT(TEXT(AM54,"0.#"),1)=".",FALSE,TRUE)</formula>
    </cfRule>
    <cfRule type="expression" dxfId="2734" priority="13400">
      <formula>IF(RIGHT(TEXT(AM54,"0.#"),1)=".",TRUE,FALSE)</formula>
    </cfRule>
  </conditionalFormatting>
  <conditionalFormatting sqref="AM55">
    <cfRule type="expression" dxfId="2733" priority="13397">
      <formula>IF(RIGHT(TEXT(AM55,"0.#"),1)=".",FALSE,TRUE)</formula>
    </cfRule>
    <cfRule type="expression" dxfId="2732" priority="13398">
      <formula>IF(RIGHT(TEXT(AM55,"0.#"),1)=".",TRUE,FALSE)</formula>
    </cfRule>
  </conditionalFormatting>
  <conditionalFormatting sqref="AE60">
    <cfRule type="expression" dxfId="2731" priority="13383">
      <formula>IF(RIGHT(TEXT(AE60,"0.#"),1)=".",FALSE,TRUE)</formula>
    </cfRule>
    <cfRule type="expression" dxfId="2730" priority="13384">
      <formula>IF(RIGHT(TEXT(AE60,"0.#"),1)=".",TRUE,FALSE)</formula>
    </cfRule>
  </conditionalFormatting>
  <conditionalFormatting sqref="AE61">
    <cfRule type="expression" dxfId="2729" priority="13381">
      <formula>IF(RIGHT(TEXT(AE61,"0.#"),1)=".",FALSE,TRUE)</formula>
    </cfRule>
    <cfRule type="expression" dxfId="2728" priority="13382">
      <formula>IF(RIGHT(TEXT(AE61,"0.#"),1)=".",TRUE,FALSE)</formula>
    </cfRule>
  </conditionalFormatting>
  <conditionalFormatting sqref="AE62">
    <cfRule type="expression" dxfId="2727" priority="13379">
      <formula>IF(RIGHT(TEXT(AE62,"0.#"),1)=".",FALSE,TRUE)</formula>
    </cfRule>
    <cfRule type="expression" dxfId="2726" priority="13380">
      <formula>IF(RIGHT(TEXT(AE62,"0.#"),1)=".",TRUE,FALSE)</formula>
    </cfRule>
  </conditionalFormatting>
  <conditionalFormatting sqref="AI62">
    <cfRule type="expression" dxfId="2725" priority="13377">
      <formula>IF(RIGHT(TEXT(AI62,"0.#"),1)=".",FALSE,TRUE)</formula>
    </cfRule>
    <cfRule type="expression" dxfId="2724" priority="13378">
      <formula>IF(RIGHT(TEXT(AI62,"0.#"),1)=".",TRUE,FALSE)</formula>
    </cfRule>
  </conditionalFormatting>
  <conditionalFormatting sqref="AI61">
    <cfRule type="expression" dxfId="2723" priority="13375">
      <formula>IF(RIGHT(TEXT(AI61,"0.#"),1)=".",FALSE,TRUE)</formula>
    </cfRule>
    <cfRule type="expression" dxfId="2722" priority="13376">
      <formula>IF(RIGHT(TEXT(AI61,"0.#"),1)=".",TRUE,FALSE)</formula>
    </cfRule>
  </conditionalFormatting>
  <conditionalFormatting sqref="AI60">
    <cfRule type="expression" dxfId="2721" priority="13373">
      <formula>IF(RIGHT(TEXT(AI60,"0.#"),1)=".",FALSE,TRUE)</formula>
    </cfRule>
    <cfRule type="expression" dxfId="2720" priority="13374">
      <formula>IF(RIGHT(TEXT(AI60,"0.#"),1)=".",TRUE,FALSE)</formula>
    </cfRule>
  </conditionalFormatting>
  <conditionalFormatting sqref="AM60">
    <cfRule type="expression" dxfId="2719" priority="13371">
      <formula>IF(RIGHT(TEXT(AM60,"0.#"),1)=".",FALSE,TRUE)</formula>
    </cfRule>
    <cfRule type="expression" dxfId="2718" priority="13372">
      <formula>IF(RIGHT(TEXT(AM60,"0.#"),1)=".",TRUE,FALSE)</formula>
    </cfRule>
  </conditionalFormatting>
  <conditionalFormatting sqref="AM61">
    <cfRule type="expression" dxfId="2717" priority="13369">
      <formula>IF(RIGHT(TEXT(AM61,"0.#"),1)=".",FALSE,TRUE)</formula>
    </cfRule>
    <cfRule type="expression" dxfId="2716" priority="13370">
      <formula>IF(RIGHT(TEXT(AM61,"0.#"),1)=".",TRUE,FALSE)</formula>
    </cfRule>
  </conditionalFormatting>
  <conditionalFormatting sqref="AM62">
    <cfRule type="expression" dxfId="2715" priority="13367">
      <formula>IF(RIGHT(TEXT(AM62,"0.#"),1)=".",FALSE,TRUE)</formula>
    </cfRule>
    <cfRule type="expression" dxfId="2714" priority="13368">
      <formula>IF(RIGHT(TEXT(AM62,"0.#"),1)=".",TRUE,FALSE)</formula>
    </cfRule>
  </conditionalFormatting>
  <conditionalFormatting sqref="AE87">
    <cfRule type="expression" dxfId="2713" priority="13353">
      <formula>IF(RIGHT(TEXT(AE87,"0.#"),1)=".",FALSE,TRUE)</formula>
    </cfRule>
    <cfRule type="expression" dxfId="2712" priority="13354">
      <formula>IF(RIGHT(TEXT(AE87,"0.#"),1)=".",TRUE,FALSE)</formula>
    </cfRule>
  </conditionalFormatting>
  <conditionalFormatting sqref="AE88">
    <cfRule type="expression" dxfId="2711" priority="13351">
      <formula>IF(RIGHT(TEXT(AE88,"0.#"),1)=".",FALSE,TRUE)</formula>
    </cfRule>
    <cfRule type="expression" dxfId="2710" priority="13352">
      <formula>IF(RIGHT(TEXT(AE88,"0.#"),1)=".",TRUE,FALSE)</formula>
    </cfRule>
  </conditionalFormatting>
  <conditionalFormatting sqref="AE89">
    <cfRule type="expression" dxfId="2709" priority="13349">
      <formula>IF(RIGHT(TEXT(AE89,"0.#"),1)=".",FALSE,TRUE)</formula>
    </cfRule>
    <cfRule type="expression" dxfId="2708" priority="13350">
      <formula>IF(RIGHT(TEXT(AE89,"0.#"),1)=".",TRUE,FALSE)</formula>
    </cfRule>
  </conditionalFormatting>
  <conditionalFormatting sqref="AI89">
    <cfRule type="expression" dxfId="2707" priority="13347">
      <formula>IF(RIGHT(TEXT(AI89,"0.#"),1)=".",FALSE,TRUE)</formula>
    </cfRule>
    <cfRule type="expression" dxfId="2706" priority="13348">
      <formula>IF(RIGHT(TEXT(AI89,"0.#"),1)=".",TRUE,FALSE)</formula>
    </cfRule>
  </conditionalFormatting>
  <conditionalFormatting sqref="AI88">
    <cfRule type="expression" dxfId="2705" priority="13345">
      <formula>IF(RIGHT(TEXT(AI88,"0.#"),1)=".",FALSE,TRUE)</formula>
    </cfRule>
    <cfRule type="expression" dxfId="2704" priority="13346">
      <formula>IF(RIGHT(TEXT(AI88,"0.#"),1)=".",TRUE,FALSE)</formula>
    </cfRule>
  </conditionalFormatting>
  <conditionalFormatting sqref="AI87">
    <cfRule type="expression" dxfId="2703" priority="13343">
      <formula>IF(RIGHT(TEXT(AI87,"0.#"),1)=".",FALSE,TRUE)</formula>
    </cfRule>
    <cfRule type="expression" dxfId="2702" priority="13344">
      <formula>IF(RIGHT(TEXT(AI87,"0.#"),1)=".",TRUE,FALSE)</formula>
    </cfRule>
  </conditionalFormatting>
  <conditionalFormatting sqref="AM88">
    <cfRule type="expression" dxfId="2701" priority="13339">
      <formula>IF(RIGHT(TEXT(AM88,"0.#"),1)=".",FALSE,TRUE)</formula>
    </cfRule>
    <cfRule type="expression" dxfId="2700" priority="13340">
      <formula>IF(RIGHT(TEXT(AM88,"0.#"),1)=".",TRUE,FALSE)</formula>
    </cfRule>
  </conditionalFormatting>
  <conditionalFormatting sqref="AM89">
    <cfRule type="expression" dxfId="2699" priority="13337">
      <formula>IF(RIGHT(TEXT(AM89,"0.#"),1)=".",FALSE,TRUE)</formula>
    </cfRule>
    <cfRule type="expression" dxfId="2698" priority="13338">
      <formula>IF(RIGHT(TEXT(AM89,"0.#"),1)=".",TRUE,FALSE)</formula>
    </cfRule>
  </conditionalFormatting>
  <conditionalFormatting sqref="AE92">
    <cfRule type="expression" dxfId="2697" priority="13323">
      <formula>IF(RIGHT(TEXT(AE92,"0.#"),1)=".",FALSE,TRUE)</formula>
    </cfRule>
    <cfRule type="expression" dxfId="2696" priority="13324">
      <formula>IF(RIGHT(TEXT(AE92,"0.#"),1)=".",TRUE,FALSE)</formula>
    </cfRule>
  </conditionalFormatting>
  <conditionalFormatting sqref="AE93">
    <cfRule type="expression" dxfId="2695" priority="13321">
      <formula>IF(RIGHT(TEXT(AE93,"0.#"),1)=".",FALSE,TRUE)</formula>
    </cfRule>
    <cfRule type="expression" dxfId="2694" priority="13322">
      <formula>IF(RIGHT(TEXT(AE93,"0.#"),1)=".",TRUE,FALSE)</formula>
    </cfRule>
  </conditionalFormatting>
  <conditionalFormatting sqref="AE94">
    <cfRule type="expression" dxfId="2693" priority="13319">
      <formula>IF(RIGHT(TEXT(AE94,"0.#"),1)=".",FALSE,TRUE)</formula>
    </cfRule>
    <cfRule type="expression" dxfId="2692" priority="13320">
      <formula>IF(RIGHT(TEXT(AE94,"0.#"),1)=".",TRUE,FALSE)</formula>
    </cfRule>
  </conditionalFormatting>
  <conditionalFormatting sqref="AI94">
    <cfRule type="expression" dxfId="2691" priority="13317">
      <formula>IF(RIGHT(TEXT(AI94,"0.#"),1)=".",FALSE,TRUE)</formula>
    </cfRule>
    <cfRule type="expression" dxfId="2690" priority="13318">
      <formula>IF(RIGHT(TEXT(AI94,"0.#"),1)=".",TRUE,FALSE)</formula>
    </cfRule>
  </conditionalFormatting>
  <conditionalFormatting sqref="AI93">
    <cfRule type="expression" dxfId="2689" priority="13315">
      <formula>IF(RIGHT(TEXT(AI93,"0.#"),1)=".",FALSE,TRUE)</formula>
    </cfRule>
    <cfRule type="expression" dxfId="2688" priority="13316">
      <formula>IF(RIGHT(TEXT(AI93,"0.#"),1)=".",TRUE,FALSE)</formula>
    </cfRule>
  </conditionalFormatting>
  <conditionalFormatting sqref="AI92">
    <cfRule type="expression" dxfId="2687" priority="13313">
      <formula>IF(RIGHT(TEXT(AI92,"0.#"),1)=".",FALSE,TRUE)</formula>
    </cfRule>
    <cfRule type="expression" dxfId="2686" priority="13314">
      <formula>IF(RIGHT(TEXT(AI92,"0.#"),1)=".",TRUE,FALSE)</formula>
    </cfRule>
  </conditionalFormatting>
  <conditionalFormatting sqref="AM92">
    <cfRule type="expression" dxfId="2685" priority="13311">
      <formula>IF(RIGHT(TEXT(AM92,"0.#"),1)=".",FALSE,TRUE)</formula>
    </cfRule>
    <cfRule type="expression" dxfId="2684" priority="13312">
      <formula>IF(RIGHT(TEXT(AM92,"0.#"),1)=".",TRUE,FALSE)</formula>
    </cfRule>
  </conditionalFormatting>
  <conditionalFormatting sqref="AM93">
    <cfRule type="expression" dxfId="2683" priority="13309">
      <formula>IF(RIGHT(TEXT(AM93,"0.#"),1)=".",FALSE,TRUE)</formula>
    </cfRule>
    <cfRule type="expression" dxfId="2682" priority="13310">
      <formula>IF(RIGHT(TEXT(AM93,"0.#"),1)=".",TRUE,FALSE)</formula>
    </cfRule>
  </conditionalFormatting>
  <conditionalFormatting sqref="AM94">
    <cfRule type="expression" dxfId="2681" priority="13307">
      <formula>IF(RIGHT(TEXT(AM94,"0.#"),1)=".",FALSE,TRUE)</formula>
    </cfRule>
    <cfRule type="expression" dxfId="2680" priority="13308">
      <formula>IF(RIGHT(TEXT(AM94,"0.#"),1)=".",TRUE,FALSE)</formula>
    </cfRule>
  </conditionalFormatting>
  <conditionalFormatting sqref="AE97">
    <cfRule type="expression" dxfId="2679" priority="13293">
      <formula>IF(RIGHT(TEXT(AE97,"0.#"),1)=".",FALSE,TRUE)</formula>
    </cfRule>
    <cfRule type="expression" dxfId="2678" priority="13294">
      <formula>IF(RIGHT(TEXT(AE97,"0.#"),1)=".",TRUE,FALSE)</formula>
    </cfRule>
  </conditionalFormatting>
  <conditionalFormatting sqref="AE98">
    <cfRule type="expression" dxfId="2677" priority="13291">
      <formula>IF(RIGHT(TEXT(AE98,"0.#"),1)=".",FALSE,TRUE)</formula>
    </cfRule>
    <cfRule type="expression" dxfId="2676" priority="13292">
      <formula>IF(RIGHT(TEXT(AE98,"0.#"),1)=".",TRUE,FALSE)</formula>
    </cfRule>
  </conditionalFormatting>
  <conditionalFormatting sqref="AE99">
    <cfRule type="expression" dxfId="2675" priority="13289">
      <formula>IF(RIGHT(TEXT(AE99,"0.#"),1)=".",FALSE,TRUE)</formula>
    </cfRule>
    <cfRule type="expression" dxfId="2674" priority="13290">
      <formula>IF(RIGHT(TEXT(AE99,"0.#"),1)=".",TRUE,FALSE)</formula>
    </cfRule>
  </conditionalFormatting>
  <conditionalFormatting sqref="AI99">
    <cfRule type="expression" dxfId="2673" priority="13287">
      <formula>IF(RIGHT(TEXT(AI99,"0.#"),1)=".",FALSE,TRUE)</formula>
    </cfRule>
    <cfRule type="expression" dxfId="2672" priority="13288">
      <formula>IF(RIGHT(TEXT(AI99,"0.#"),1)=".",TRUE,FALSE)</formula>
    </cfRule>
  </conditionalFormatting>
  <conditionalFormatting sqref="AI98">
    <cfRule type="expression" dxfId="2671" priority="13285">
      <formula>IF(RIGHT(TEXT(AI98,"0.#"),1)=".",FALSE,TRUE)</formula>
    </cfRule>
    <cfRule type="expression" dxfId="2670" priority="13286">
      <formula>IF(RIGHT(TEXT(AI98,"0.#"),1)=".",TRUE,FALSE)</formula>
    </cfRule>
  </conditionalFormatting>
  <conditionalFormatting sqref="AI97">
    <cfRule type="expression" dxfId="2669" priority="13283">
      <formula>IF(RIGHT(TEXT(AI97,"0.#"),1)=".",FALSE,TRUE)</formula>
    </cfRule>
    <cfRule type="expression" dxfId="2668" priority="13284">
      <formula>IF(RIGHT(TEXT(AI97,"0.#"),1)=".",TRUE,FALSE)</formula>
    </cfRule>
  </conditionalFormatting>
  <conditionalFormatting sqref="AM97">
    <cfRule type="expression" dxfId="2667" priority="13281">
      <formula>IF(RIGHT(TEXT(AM97,"0.#"),1)=".",FALSE,TRUE)</formula>
    </cfRule>
    <cfRule type="expression" dxfId="2666" priority="13282">
      <formula>IF(RIGHT(TEXT(AM97,"0.#"),1)=".",TRUE,FALSE)</formula>
    </cfRule>
  </conditionalFormatting>
  <conditionalFormatting sqref="AM98">
    <cfRule type="expression" dxfId="2665" priority="13279">
      <formula>IF(RIGHT(TEXT(AM98,"0.#"),1)=".",FALSE,TRUE)</formula>
    </cfRule>
    <cfRule type="expression" dxfId="2664" priority="13280">
      <formula>IF(RIGHT(TEXT(AM98,"0.#"),1)=".",TRUE,FALSE)</formula>
    </cfRule>
  </conditionalFormatting>
  <conditionalFormatting sqref="AM99">
    <cfRule type="expression" dxfId="2663" priority="13277">
      <formula>IF(RIGHT(TEXT(AM99,"0.#"),1)=".",FALSE,TRUE)</formula>
    </cfRule>
    <cfRule type="expression" dxfId="2662" priority="13278">
      <formula>IF(RIGHT(TEXT(AM99,"0.#"),1)=".",TRUE,FALSE)</formula>
    </cfRule>
  </conditionalFormatting>
  <conditionalFormatting sqref="AI101">
    <cfRule type="expression" dxfId="2661" priority="13263">
      <formula>IF(RIGHT(TEXT(AI101,"0.#"),1)=".",FALSE,TRUE)</formula>
    </cfRule>
    <cfRule type="expression" dxfId="2660" priority="13264">
      <formula>IF(RIGHT(TEXT(AI101,"0.#"),1)=".",TRUE,FALSE)</formula>
    </cfRule>
  </conditionalFormatting>
  <conditionalFormatting sqref="AM101">
    <cfRule type="expression" dxfId="2659" priority="13261">
      <formula>IF(RIGHT(TEXT(AM101,"0.#"),1)=".",FALSE,TRUE)</formula>
    </cfRule>
    <cfRule type="expression" dxfId="2658" priority="13262">
      <formula>IF(RIGHT(TEXT(AM101,"0.#"),1)=".",TRUE,FALSE)</formula>
    </cfRule>
  </conditionalFormatting>
  <conditionalFormatting sqref="AE102">
    <cfRule type="expression" dxfId="2657" priority="13259">
      <formula>IF(RIGHT(TEXT(AE102,"0.#"),1)=".",FALSE,TRUE)</formula>
    </cfRule>
    <cfRule type="expression" dxfId="2656" priority="13260">
      <formula>IF(RIGHT(TEXT(AE102,"0.#"),1)=".",TRUE,FALSE)</formula>
    </cfRule>
  </conditionalFormatting>
  <conditionalFormatting sqref="AI102">
    <cfRule type="expression" dxfId="2655" priority="13257">
      <formula>IF(RIGHT(TEXT(AI102,"0.#"),1)=".",FALSE,TRUE)</formula>
    </cfRule>
    <cfRule type="expression" dxfId="2654" priority="13258">
      <formula>IF(RIGHT(TEXT(AI102,"0.#"),1)=".",TRUE,FALSE)</formula>
    </cfRule>
  </conditionalFormatting>
  <conditionalFormatting sqref="AM102">
    <cfRule type="expression" dxfId="2653" priority="13255">
      <formula>IF(RIGHT(TEXT(AM102,"0.#"),1)=".",FALSE,TRUE)</formula>
    </cfRule>
    <cfRule type="expression" dxfId="2652" priority="13256">
      <formula>IF(RIGHT(TEXT(AM102,"0.#"),1)=".",TRUE,FALSE)</formula>
    </cfRule>
  </conditionalFormatting>
  <conditionalFormatting sqref="AQ102">
    <cfRule type="expression" dxfId="2651" priority="13253">
      <formula>IF(RIGHT(TEXT(AQ102,"0.#"),1)=".",FALSE,TRUE)</formula>
    </cfRule>
    <cfRule type="expression" dxfId="2650" priority="13254">
      <formula>IF(RIGHT(TEXT(AQ102,"0.#"),1)=".",TRUE,FALSE)</formula>
    </cfRule>
  </conditionalFormatting>
  <conditionalFormatting sqref="AE104">
    <cfRule type="expression" dxfId="2649" priority="13251">
      <formula>IF(RIGHT(TEXT(AE104,"0.#"),1)=".",FALSE,TRUE)</formula>
    </cfRule>
    <cfRule type="expression" dxfId="2648" priority="13252">
      <formula>IF(RIGHT(TEXT(AE104,"0.#"),1)=".",TRUE,FALSE)</formula>
    </cfRule>
  </conditionalFormatting>
  <conditionalFormatting sqref="AI104">
    <cfRule type="expression" dxfId="2647" priority="13249">
      <formula>IF(RIGHT(TEXT(AI104,"0.#"),1)=".",FALSE,TRUE)</formula>
    </cfRule>
    <cfRule type="expression" dxfId="2646" priority="13250">
      <formula>IF(RIGHT(TEXT(AI104,"0.#"),1)=".",TRUE,FALSE)</formula>
    </cfRule>
  </conditionalFormatting>
  <conditionalFormatting sqref="AM104">
    <cfRule type="expression" dxfId="2645" priority="13247">
      <formula>IF(RIGHT(TEXT(AM104,"0.#"),1)=".",FALSE,TRUE)</formula>
    </cfRule>
    <cfRule type="expression" dxfId="2644" priority="13248">
      <formula>IF(RIGHT(TEXT(AM104,"0.#"),1)=".",TRUE,FALSE)</formula>
    </cfRule>
  </conditionalFormatting>
  <conditionalFormatting sqref="AE105">
    <cfRule type="expression" dxfId="2643" priority="13245">
      <formula>IF(RIGHT(TEXT(AE105,"0.#"),1)=".",FALSE,TRUE)</formula>
    </cfRule>
    <cfRule type="expression" dxfId="2642" priority="13246">
      <formula>IF(RIGHT(TEXT(AE105,"0.#"),1)=".",TRUE,FALSE)</formula>
    </cfRule>
  </conditionalFormatting>
  <conditionalFormatting sqref="AI105">
    <cfRule type="expression" dxfId="2641" priority="13243">
      <formula>IF(RIGHT(TEXT(AI105,"0.#"),1)=".",FALSE,TRUE)</formula>
    </cfRule>
    <cfRule type="expression" dxfId="2640" priority="13244">
      <formula>IF(RIGHT(TEXT(AI105,"0.#"),1)=".",TRUE,FALSE)</formula>
    </cfRule>
  </conditionalFormatting>
  <conditionalFormatting sqref="AM105">
    <cfRule type="expression" dxfId="2639" priority="13241">
      <formula>IF(RIGHT(TEXT(AM105,"0.#"),1)=".",FALSE,TRUE)</formula>
    </cfRule>
    <cfRule type="expression" dxfId="2638" priority="13242">
      <formula>IF(RIGHT(TEXT(AM105,"0.#"),1)=".",TRUE,FALSE)</formula>
    </cfRule>
  </conditionalFormatting>
  <conditionalFormatting sqref="AE107">
    <cfRule type="expression" dxfId="2637" priority="13237">
      <formula>IF(RIGHT(TEXT(AE107,"0.#"),1)=".",FALSE,TRUE)</formula>
    </cfRule>
    <cfRule type="expression" dxfId="2636" priority="13238">
      <formula>IF(RIGHT(TEXT(AE107,"0.#"),1)=".",TRUE,FALSE)</formula>
    </cfRule>
  </conditionalFormatting>
  <conditionalFormatting sqref="AI107">
    <cfRule type="expression" dxfId="2635" priority="13235">
      <formula>IF(RIGHT(TEXT(AI107,"0.#"),1)=".",FALSE,TRUE)</formula>
    </cfRule>
    <cfRule type="expression" dxfId="2634" priority="13236">
      <formula>IF(RIGHT(TEXT(AI107,"0.#"),1)=".",TRUE,FALSE)</formula>
    </cfRule>
  </conditionalFormatting>
  <conditionalFormatting sqref="AM107">
    <cfRule type="expression" dxfId="2633" priority="13233">
      <formula>IF(RIGHT(TEXT(AM107,"0.#"),1)=".",FALSE,TRUE)</formula>
    </cfRule>
    <cfRule type="expression" dxfId="2632" priority="13234">
      <formula>IF(RIGHT(TEXT(AM107,"0.#"),1)=".",TRUE,FALSE)</formula>
    </cfRule>
  </conditionalFormatting>
  <conditionalFormatting sqref="AE108">
    <cfRule type="expression" dxfId="2631" priority="13231">
      <formula>IF(RIGHT(TEXT(AE108,"0.#"),1)=".",FALSE,TRUE)</formula>
    </cfRule>
    <cfRule type="expression" dxfId="2630" priority="13232">
      <formula>IF(RIGHT(TEXT(AE108,"0.#"),1)=".",TRUE,FALSE)</formula>
    </cfRule>
  </conditionalFormatting>
  <conditionalFormatting sqref="AI108">
    <cfRule type="expression" dxfId="2629" priority="13229">
      <formula>IF(RIGHT(TEXT(AI108,"0.#"),1)=".",FALSE,TRUE)</formula>
    </cfRule>
    <cfRule type="expression" dxfId="2628" priority="13230">
      <formula>IF(RIGHT(TEXT(AI108,"0.#"),1)=".",TRUE,FALSE)</formula>
    </cfRule>
  </conditionalFormatting>
  <conditionalFormatting sqref="AM108">
    <cfRule type="expression" dxfId="2627" priority="13227">
      <formula>IF(RIGHT(TEXT(AM108,"0.#"),1)=".",FALSE,TRUE)</formula>
    </cfRule>
    <cfRule type="expression" dxfId="2626" priority="13228">
      <formula>IF(RIGHT(TEXT(AM108,"0.#"),1)=".",TRUE,FALSE)</formula>
    </cfRule>
  </conditionalFormatting>
  <conditionalFormatting sqref="AE110">
    <cfRule type="expression" dxfId="2625" priority="13223">
      <formula>IF(RIGHT(TEXT(AE110,"0.#"),1)=".",FALSE,TRUE)</formula>
    </cfRule>
    <cfRule type="expression" dxfId="2624" priority="13224">
      <formula>IF(RIGHT(TEXT(AE110,"0.#"),1)=".",TRUE,FALSE)</formula>
    </cfRule>
  </conditionalFormatting>
  <conditionalFormatting sqref="AI110">
    <cfRule type="expression" dxfId="2623" priority="13221">
      <formula>IF(RIGHT(TEXT(AI110,"0.#"),1)=".",FALSE,TRUE)</formula>
    </cfRule>
    <cfRule type="expression" dxfId="2622" priority="13222">
      <formula>IF(RIGHT(TEXT(AI110,"0.#"),1)=".",TRUE,FALSE)</formula>
    </cfRule>
  </conditionalFormatting>
  <conditionalFormatting sqref="AM110">
    <cfRule type="expression" dxfId="2621" priority="13219">
      <formula>IF(RIGHT(TEXT(AM110,"0.#"),1)=".",FALSE,TRUE)</formula>
    </cfRule>
    <cfRule type="expression" dxfId="2620" priority="13220">
      <formula>IF(RIGHT(TEXT(AM110,"0.#"),1)=".",TRUE,FALSE)</formula>
    </cfRule>
  </conditionalFormatting>
  <conditionalFormatting sqref="AE111">
    <cfRule type="expression" dxfId="2619" priority="13217">
      <formula>IF(RIGHT(TEXT(AE111,"0.#"),1)=".",FALSE,TRUE)</formula>
    </cfRule>
    <cfRule type="expression" dxfId="2618" priority="13218">
      <formula>IF(RIGHT(TEXT(AE111,"0.#"),1)=".",TRUE,FALSE)</formula>
    </cfRule>
  </conditionalFormatting>
  <conditionalFormatting sqref="AI111">
    <cfRule type="expression" dxfId="2617" priority="13215">
      <formula>IF(RIGHT(TEXT(AI111,"0.#"),1)=".",FALSE,TRUE)</formula>
    </cfRule>
    <cfRule type="expression" dxfId="2616" priority="13216">
      <formula>IF(RIGHT(TEXT(AI111,"0.#"),1)=".",TRUE,FALSE)</formula>
    </cfRule>
  </conditionalFormatting>
  <conditionalFormatting sqref="AM111">
    <cfRule type="expression" dxfId="2615" priority="13213">
      <formula>IF(RIGHT(TEXT(AM111,"0.#"),1)=".",FALSE,TRUE)</formula>
    </cfRule>
    <cfRule type="expression" dxfId="2614" priority="13214">
      <formula>IF(RIGHT(TEXT(AM111,"0.#"),1)=".",TRUE,FALSE)</formula>
    </cfRule>
  </conditionalFormatting>
  <conditionalFormatting sqref="AE113">
    <cfRule type="expression" dxfId="2613" priority="13209">
      <formula>IF(RIGHT(TEXT(AE113,"0.#"),1)=".",FALSE,TRUE)</formula>
    </cfRule>
    <cfRule type="expression" dxfId="2612" priority="13210">
      <formula>IF(RIGHT(TEXT(AE113,"0.#"),1)=".",TRUE,FALSE)</formula>
    </cfRule>
  </conditionalFormatting>
  <conditionalFormatting sqref="AI113">
    <cfRule type="expression" dxfId="2611" priority="13207">
      <formula>IF(RIGHT(TEXT(AI113,"0.#"),1)=".",FALSE,TRUE)</formula>
    </cfRule>
    <cfRule type="expression" dxfId="2610" priority="13208">
      <formula>IF(RIGHT(TEXT(AI113,"0.#"),1)=".",TRUE,FALSE)</formula>
    </cfRule>
  </conditionalFormatting>
  <conditionalFormatting sqref="AM113">
    <cfRule type="expression" dxfId="2609" priority="13205">
      <formula>IF(RIGHT(TEXT(AM113,"0.#"),1)=".",FALSE,TRUE)</formula>
    </cfRule>
    <cfRule type="expression" dxfId="2608" priority="13206">
      <formula>IF(RIGHT(TEXT(AM113,"0.#"),1)=".",TRUE,FALSE)</formula>
    </cfRule>
  </conditionalFormatting>
  <conditionalFormatting sqref="AE114">
    <cfRule type="expression" dxfId="2607" priority="13203">
      <formula>IF(RIGHT(TEXT(AE114,"0.#"),1)=".",FALSE,TRUE)</formula>
    </cfRule>
    <cfRule type="expression" dxfId="2606" priority="13204">
      <formula>IF(RIGHT(TEXT(AE114,"0.#"),1)=".",TRUE,FALSE)</formula>
    </cfRule>
  </conditionalFormatting>
  <conditionalFormatting sqref="AI114">
    <cfRule type="expression" dxfId="2605" priority="13201">
      <formula>IF(RIGHT(TEXT(AI114,"0.#"),1)=".",FALSE,TRUE)</formula>
    </cfRule>
    <cfRule type="expression" dxfId="2604" priority="13202">
      <formula>IF(RIGHT(TEXT(AI114,"0.#"),1)=".",TRUE,FALSE)</formula>
    </cfRule>
  </conditionalFormatting>
  <conditionalFormatting sqref="AM114">
    <cfRule type="expression" dxfId="2603" priority="13199">
      <formula>IF(RIGHT(TEXT(AM114,"0.#"),1)=".",FALSE,TRUE)</formula>
    </cfRule>
    <cfRule type="expression" dxfId="2602" priority="13200">
      <formula>IF(RIGHT(TEXT(AM114,"0.#"),1)=".",TRUE,FALSE)</formula>
    </cfRule>
  </conditionalFormatting>
  <conditionalFormatting sqref="AE116 AQ116">
    <cfRule type="expression" dxfId="2601" priority="13195">
      <formula>IF(RIGHT(TEXT(AE116,"0.#"),1)=".",FALSE,TRUE)</formula>
    </cfRule>
    <cfRule type="expression" dxfId="2600" priority="13196">
      <formula>IF(RIGHT(TEXT(AE116,"0.#"),1)=".",TRUE,FALSE)</formula>
    </cfRule>
  </conditionalFormatting>
  <conditionalFormatting sqref="AI116">
    <cfRule type="expression" dxfId="2599" priority="13193">
      <formula>IF(RIGHT(TEXT(AI116,"0.#"),1)=".",FALSE,TRUE)</formula>
    </cfRule>
    <cfRule type="expression" dxfId="2598" priority="13194">
      <formula>IF(RIGHT(TEXT(AI116,"0.#"),1)=".",TRUE,FALSE)</formula>
    </cfRule>
  </conditionalFormatting>
  <conditionalFormatting sqref="AM116">
    <cfRule type="expression" dxfId="2597" priority="13191">
      <formula>IF(RIGHT(TEXT(AM116,"0.#"),1)=".",FALSE,TRUE)</formula>
    </cfRule>
    <cfRule type="expression" dxfId="2596" priority="13192">
      <formula>IF(RIGHT(TEXT(AM116,"0.#"),1)=".",TRUE,FALSE)</formula>
    </cfRule>
  </conditionalFormatting>
  <conditionalFormatting sqref="AE117 AM117">
    <cfRule type="expression" dxfId="2595" priority="13189">
      <formula>IF(RIGHT(TEXT(AE117,"0.#"),1)=".",FALSE,TRUE)</formula>
    </cfRule>
    <cfRule type="expression" dxfId="2594" priority="13190">
      <formula>IF(RIGHT(TEXT(AE117,"0.#"),1)=".",TRUE,FALSE)</formula>
    </cfRule>
  </conditionalFormatting>
  <conditionalFormatting sqref="AI117">
    <cfRule type="expression" dxfId="2593" priority="13187">
      <formula>IF(RIGHT(TEXT(AI117,"0.#"),1)=".",FALSE,TRUE)</formula>
    </cfRule>
    <cfRule type="expression" dxfId="2592" priority="13188">
      <formula>IF(RIGHT(TEXT(AI117,"0.#"),1)=".",TRUE,FALSE)</formula>
    </cfRule>
  </conditionalFormatting>
  <conditionalFormatting sqref="AQ117">
    <cfRule type="expression" dxfId="2591" priority="13183">
      <formula>IF(RIGHT(TEXT(AQ117,"0.#"),1)=".",FALSE,TRUE)</formula>
    </cfRule>
    <cfRule type="expression" dxfId="2590" priority="13184">
      <formula>IF(RIGHT(TEXT(AQ117,"0.#"),1)=".",TRUE,FALSE)</formula>
    </cfRule>
  </conditionalFormatting>
  <conditionalFormatting sqref="AE119 AQ119">
    <cfRule type="expression" dxfId="2589" priority="13181">
      <formula>IF(RIGHT(TEXT(AE119,"0.#"),1)=".",FALSE,TRUE)</formula>
    </cfRule>
    <cfRule type="expression" dxfId="2588" priority="13182">
      <formula>IF(RIGHT(TEXT(AE119,"0.#"),1)=".",TRUE,FALSE)</formula>
    </cfRule>
  </conditionalFormatting>
  <conditionalFormatting sqref="AI119">
    <cfRule type="expression" dxfId="2587" priority="13179">
      <formula>IF(RIGHT(TEXT(AI119,"0.#"),1)=".",FALSE,TRUE)</formula>
    </cfRule>
    <cfRule type="expression" dxfId="2586" priority="13180">
      <formula>IF(RIGHT(TEXT(AI119,"0.#"),1)=".",TRUE,FALSE)</formula>
    </cfRule>
  </conditionalFormatting>
  <conditionalFormatting sqref="AM119">
    <cfRule type="expression" dxfId="2585" priority="13177">
      <formula>IF(RIGHT(TEXT(AM119,"0.#"),1)=".",FALSE,TRUE)</formula>
    </cfRule>
    <cfRule type="expression" dxfId="2584" priority="13178">
      <formula>IF(RIGHT(TEXT(AM119,"0.#"),1)=".",TRUE,FALSE)</formula>
    </cfRule>
  </conditionalFormatting>
  <conditionalFormatting sqref="AQ120">
    <cfRule type="expression" dxfId="2583" priority="13169">
      <formula>IF(RIGHT(TEXT(AQ120,"0.#"),1)=".",FALSE,TRUE)</formula>
    </cfRule>
    <cfRule type="expression" dxfId="2582" priority="13170">
      <formula>IF(RIGHT(TEXT(AQ120,"0.#"),1)=".",TRUE,FALSE)</formula>
    </cfRule>
  </conditionalFormatting>
  <conditionalFormatting sqref="AE122 AQ122">
    <cfRule type="expression" dxfId="2581" priority="13167">
      <formula>IF(RIGHT(TEXT(AE122,"0.#"),1)=".",FALSE,TRUE)</formula>
    </cfRule>
    <cfRule type="expression" dxfId="2580" priority="13168">
      <formula>IF(RIGHT(TEXT(AE122,"0.#"),1)=".",TRUE,FALSE)</formula>
    </cfRule>
  </conditionalFormatting>
  <conditionalFormatting sqref="AI122">
    <cfRule type="expression" dxfId="2579" priority="13165">
      <formula>IF(RIGHT(TEXT(AI122,"0.#"),1)=".",FALSE,TRUE)</formula>
    </cfRule>
    <cfRule type="expression" dxfId="2578" priority="13166">
      <formula>IF(RIGHT(TEXT(AI122,"0.#"),1)=".",TRUE,FALSE)</formula>
    </cfRule>
  </conditionalFormatting>
  <conditionalFormatting sqref="AM122">
    <cfRule type="expression" dxfId="2577" priority="13163">
      <formula>IF(RIGHT(TEXT(AM122,"0.#"),1)=".",FALSE,TRUE)</formula>
    </cfRule>
    <cfRule type="expression" dxfId="2576" priority="13164">
      <formula>IF(RIGHT(TEXT(AM122,"0.#"),1)=".",TRUE,FALSE)</formula>
    </cfRule>
  </conditionalFormatting>
  <conditionalFormatting sqref="AQ123">
    <cfRule type="expression" dxfId="2575" priority="13155">
      <formula>IF(RIGHT(TEXT(AQ123,"0.#"),1)=".",FALSE,TRUE)</formula>
    </cfRule>
    <cfRule type="expression" dxfId="2574" priority="13156">
      <formula>IF(RIGHT(TEXT(AQ123,"0.#"),1)=".",TRUE,FALSE)</formula>
    </cfRule>
  </conditionalFormatting>
  <conditionalFormatting sqref="AE125 AQ125">
    <cfRule type="expression" dxfId="2573" priority="13153">
      <formula>IF(RIGHT(TEXT(AE125,"0.#"),1)=".",FALSE,TRUE)</formula>
    </cfRule>
    <cfRule type="expression" dxfId="2572" priority="13154">
      <formula>IF(RIGHT(TEXT(AE125,"0.#"),1)=".",TRUE,FALSE)</formula>
    </cfRule>
  </conditionalFormatting>
  <conditionalFormatting sqref="AI125">
    <cfRule type="expression" dxfId="2571" priority="13151">
      <formula>IF(RIGHT(TEXT(AI125,"0.#"),1)=".",FALSE,TRUE)</formula>
    </cfRule>
    <cfRule type="expression" dxfId="2570" priority="13152">
      <formula>IF(RIGHT(TEXT(AI125,"0.#"),1)=".",TRUE,FALSE)</formula>
    </cfRule>
  </conditionalFormatting>
  <conditionalFormatting sqref="AM125">
    <cfRule type="expression" dxfId="2569" priority="13149">
      <formula>IF(RIGHT(TEXT(AM125,"0.#"),1)=".",FALSE,TRUE)</formula>
    </cfRule>
    <cfRule type="expression" dxfId="2568" priority="13150">
      <formula>IF(RIGHT(TEXT(AM125,"0.#"),1)=".",TRUE,FALSE)</formula>
    </cfRule>
  </conditionalFormatting>
  <conditionalFormatting sqref="AQ126">
    <cfRule type="expression" dxfId="2567" priority="13141">
      <formula>IF(RIGHT(TEXT(AQ126,"0.#"),1)=".",FALSE,TRUE)</formula>
    </cfRule>
    <cfRule type="expression" dxfId="2566" priority="13142">
      <formula>IF(RIGHT(TEXT(AQ126,"0.#"),1)=".",TRUE,FALSE)</formula>
    </cfRule>
  </conditionalFormatting>
  <conditionalFormatting sqref="AE128 AQ128">
    <cfRule type="expression" dxfId="2565" priority="13139">
      <formula>IF(RIGHT(TEXT(AE128,"0.#"),1)=".",FALSE,TRUE)</formula>
    </cfRule>
    <cfRule type="expression" dxfId="2564" priority="13140">
      <formula>IF(RIGHT(TEXT(AE128,"0.#"),1)=".",TRUE,FALSE)</formula>
    </cfRule>
  </conditionalFormatting>
  <conditionalFormatting sqref="AI128">
    <cfRule type="expression" dxfId="2563" priority="13137">
      <formula>IF(RIGHT(TEXT(AI128,"0.#"),1)=".",FALSE,TRUE)</formula>
    </cfRule>
    <cfRule type="expression" dxfId="2562" priority="13138">
      <formula>IF(RIGHT(TEXT(AI128,"0.#"),1)=".",TRUE,FALSE)</formula>
    </cfRule>
  </conditionalFormatting>
  <conditionalFormatting sqref="AM128">
    <cfRule type="expression" dxfId="2561" priority="13135">
      <formula>IF(RIGHT(TEXT(AM128,"0.#"),1)=".",FALSE,TRUE)</formula>
    </cfRule>
    <cfRule type="expression" dxfId="2560" priority="13136">
      <formula>IF(RIGHT(TEXT(AM128,"0.#"),1)=".",TRUE,FALSE)</formula>
    </cfRule>
  </conditionalFormatting>
  <conditionalFormatting sqref="AQ129">
    <cfRule type="expression" dxfId="2559" priority="13127">
      <formula>IF(RIGHT(TEXT(AQ129,"0.#"),1)=".",FALSE,TRUE)</formula>
    </cfRule>
    <cfRule type="expression" dxfId="2558" priority="13128">
      <formula>IF(RIGHT(TEXT(AQ129,"0.#"),1)=".",TRUE,FALSE)</formula>
    </cfRule>
  </conditionalFormatting>
  <conditionalFormatting sqref="AE75">
    <cfRule type="expression" dxfId="2557" priority="13125">
      <formula>IF(RIGHT(TEXT(AE75,"0.#"),1)=".",FALSE,TRUE)</formula>
    </cfRule>
    <cfRule type="expression" dxfId="2556" priority="13126">
      <formula>IF(RIGHT(TEXT(AE75,"0.#"),1)=".",TRUE,FALSE)</formula>
    </cfRule>
  </conditionalFormatting>
  <conditionalFormatting sqref="AE76">
    <cfRule type="expression" dxfId="2555" priority="13123">
      <formula>IF(RIGHT(TEXT(AE76,"0.#"),1)=".",FALSE,TRUE)</formula>
    </cfRule>
    <cfRule type="expression" dxfId="2554" priority="13124">
      <formula>IF(RIGHT(TEXT(AE76,"0.#"),1)=".",TRUE,FALSE)</formula>
    </cfRule>
  </conditionalFormatting>
  <conditionalFormatting sqref="AE77">
    <cfRule type="expression" dxfId="2553" priority="13121">
      <formula>IF(RIGHT(TEXT(AE77,"0.#"),1)=".",FALSE,TRUE)</formula>
    </cfRule>
    <cfRule type="expression" dxfId="2552" priority="13122">
      <formula>IF(RIGHT(TEXT(AE77,"0.#"),1)=".",TRUE,FALSE)</formula>
    </cfRule>
  </conditionalFormatting>
  <conditionalFormatting sqref="AI77">
    <cfRule type="expression" dxfId="2551" priority="13119">
      <formula>IF(RIGHT(TEXT(AI77,"0.#"),1)=".",FALSE,TRUE)</formula>
    </cfRule>
    <cfRule type="expression" dxfId="2550" priority="13120">
      <formula>IF(RIGHT(TEXT(AI77,"0.#"),1)=".",TRUE,FALSE)</formula>
    </cfRule>
  </conditionalFormatting>
  <conditionalFormatting sqref="AI76">
    <cfRule type="expression" dxfId="2549" priority="13117">
      <formula>IF(RIGHT(TEXT(AI76,"0.#"),1)=".",FALSE,TRUE)</formula>
    </cfRule>
    <cfRule type="expression" dxfId="2548" priority="13118">
      <formula>IF(RIGHT(TEXT(AI76,"0.#"),1)=".",TRUE,FALSE)</formula>
    </cfRule>
  </conditionalFormatting>
  <conditionalFormatting sqref="AI75">
    <cfRule type="expression" dxfId="2547" priority="13115">
      <formula>IF(RIGHT(TEXT(AI75,"0.#"),1)=".",FALSE,TRUE)</formula>
    </cfRule>
    <cfRule type="expression" dxfId="2546" priority="13116">
      <formula>IF(RIGHT(TEXT(AI75,"0.#"),1)=".",TRUE,FALSE)</formula>
    </cfRule>
  </conditionalFormatting>
  <conditionalFormatting sqref="AM75">
    <cfRule type="expression" dxfId="2545" priority="13113">
      <formula>IF(RIGHT(TEXT(AM75,"0.#"),1)=".",FALSE,TRUE)</formula>
    </cfRule>
    <cfRule type="expression" dxfId="2544" priority="13114">
      <formula>IF(RIGHT(TEXT(AM75,"0.#"),1)=".",TRUE,FALSE)</formula>
    </cfRule>
  </conditionalFormatting>
  <conditionalFormatting sqref="AM76">
    <cfRule type="expression" dxfId="2543" priority="13111">
      <formula>IF(RIGHT(TEXT(AM76,"0.#"),1)=".",FALSE,TRUE)</formula>
    </cfRule>
    <cfRule type="expression" dxfId="2542" priority="13112">
      <formula>IF(RIGHT(TEXT(AM76,"0.#"),1)=".",TRUE,FALSE)</formula>
    </cfRule>
  </conditionalFormatting>
  <conditionalFormatting sqref="AM77">
    <cfRule type="expression" dxfId="2541" priority="13109">
      <formula>IF(RIGHT(TEXT(AM77,"0.#"),1)=".",FALSE,TRUE)</formula>
    </cfRule>
    <cfRule type="expression" dxfId="2540" priority="13110">
      <formula>IF(RIGHT(TEXT(AM77,"0.#"),1)=".",TRUE,FALSE)</formula>
    </cfRule>
  </conditionalFormatting>
  <conditionalFormatting sqref="AE134:AE135 AI134:AI135 AM134:AM135 AQ134:AQ135 AU134:AU135">
    <cfRule type="expression" dxfId="2539" priority="13095">
      <formula>IF(RIGHT(TEXT(AE134,"0.#"),1)=".",FALSE,TRUE)</formula>
    </cfRule>
    <cfRule type="expression" dxfId="2538" priority="13096">
      <formula>IF(RIGHT(TEXT(AE134,"0.#"),1)=".",TRUE,FALSE)</formula>
    </cfRule>
  </conditionalFormatting>
  <conditionalFormatting sqref="AE433">
    <cfRule type="expression" dxfId="2537" priority="13065">
      <formula>IF(RIGHT(TEXT(AE433,"0.#"),1)=".",FALSE,TRUE)</formula>
    </cfRule>
    <cfRule type="expression" dxfId="2536" priority="13066">
      <formula>IF(RIGHT(TEXT(AE433,"0.#"),1)=".",TRUE,FALSE)</formula>
    </cfRule>
  </conditionalFormatting>
  <conditionalFormatting sqref="AM435">
    <cfRule type="expression" dxfId="2535" priority="13049">
      <formula>IF(RIGHT(TEXT(AM435,"0.#"),1)=".",FALSE,TRUE)</formula>
    </cfRule>
    <cfRule type="expression" dxfId="2534" priority="13050">
      <formula>IF(RIGHT(TEXT(AM435,"0.#"),1)=".",TRUE,FALSE)</formula>
    </cfRule>
  </conditionalFormatting>
  <conditionalFormatting sqref="AE434">
    <cfRule type="expression" dxfId="2533" priority="13063">
      <formula>IF(RIGHT(TEXT(AE434,"0.#"),1)=".",FALSE,TRUE)</formula>
    </cfRule>
    <cfRule type="expression" dxfId="2532" priority="13064">
      <formula>IF(RIGHT(TEXT(AE434,"0.#"),1)=".",TRUE,FALSE)</formula>
    </cfRule>
  </conditionalFormatting>
  <conditionalFormatting sqref="AE435">
    <cfRule type="expression" dxfId="2531" priority="13061">
      <formula>IF(RIGHT(TEXT(AE435,"0.#"),1)=".",FALSE,TRUE)</formula>
    </cfRule>
    <cfRule type="expression" dxfId="2530" priority="13062">
      <formula>IF(RIGHT(TEXT(AE435,"0.#"),1)=".",TRUE,FALSE)</formula>
    </cfRule>
  </conditionalFormatting>
  <conditionalFormatting sqref="AM433">
    <cfRule type="expression" dxfId="2529" priority="13053">
      <formula>IF(RIGHT(TEXT(AM433,"0.#"),1)=".",FALSE,TRUE)</formula>
    </cfRule>
    <cfRule type="expression" dxfId="2528" priority="13054">
      <formula>IF(RIGHT(TEXT(AM433,"0.#"),1)=".",TRUE,FALSE)</formula>
    </cfRule>
  </conditionalFormatting>
  <conditionalFormatting sqref="AM434">
    <cfRule type="expression" dxfId="2527" priority="13051">
      <formula>IF(RIGHT(TEXT(AM434,"0.#"),1)=".",FALSE,TRUE)</formula>
    </cfRule>
    <cfRule type="expression" dxfId="2526" priority="13052">
      <formula>IF(RIGHT(TEXT(AM434,"0.#"),1)=".",TRUE,FALSE)</formula>
    </cfRule>
  </conditionalFormatting>
  <conditionalFormatting sqref="AU433">
    <cfRule type="expression" dxfId="2525" priority="13041">
      <formula>IF(RIGHT(TEXT(AU433,"0.#"),1)=".",FALSE,TRUE)</formula>
    </cfRule>
    <cfRule type="expression" dxfId="2524" priority="13042">
      <formula>IF(RIGHT(TEXT(AU433,"0.#"),1)=".",TRUE,FALSE)</formula>
    </cfRule>
  </conditionalFormatting>
  <conditionalFormatting sqref="AU434">
    <cfRule type="expression" dxfId="2523" priority="13039">
      <formula>IF(RIGHT(TEXT(AU434,"0.#"),1)=".",FALSE,TRUE)</formula>
    </cfRule>
    <cfRule type="expression" dxfId="2522" priority="13040">
      <formula>IF(RIGHT(TEXT(AU434,"0.#"),1)=".",TRUE,FALSE)</formula>
    </cfRule>
  </conditionalFormatting>
  <conditionalFormatting sqref="AU435">
    <cfRule type="expression" dxfId="2521" priority="13037">
      <formula>IF(RIGHT(TEXT(AU435,"0.#"),1)=".",FALSE,TRUE)</formula>
    </cfRule>
    <cfRule type="expression" dxfId="2520" priority="13038">
      <formula>IF(RIGHT(TEXT(AU435,"0.#"),1)=".",TRUE,FALSE)</formula>
    </cfRule>
  </conditionalFormatting>
  <conditionalFormatting sqref="AI435">
    <cfRule type="expression" dxfId="2519" priority="12971">
      <formula>IF(RIGHT(TEXT(AI435,"0.#"),1)=".",FALSE,TRUE)</formula>
    </cfRule>
    <cfRule type="expression" dxfId="2518" priority="12972">
      <formula>IF(RIGHT(TEXT(AI435,"0.#"),1)=".",TRUE,FALSE)</formula>
    </cfRule>
  </conditionalFormatting>
  <conditionalFormatting sqref="AI433">
    <cfRule type="expression" dxfId="2517" priority="12975">
      <formula>IF(RIGHT(TEXT(AI433,"0.#"),1)=".",FALSE,TRUE)</formula>
    </cfRule>
    <cfRule type="expression" dxfId="2516" priority="12976">
      <formula>IF(RIGHT(TEXT(AI433,"0.#"),1)=".",TRUE,FALSE)</formula>
    </cfRule>
  </conditionalFormatting>
  <conditionalFormatting sqref="AI434">
    <cfRule type="expression" dxfId="2515" priority="12973">
      <formula>IF(RIGHT(TEXT(AI434,"0.#"),1)=".",FALSE,TRUE)</formula>
    </cfRule>
    <cfRule type="expression" dxfId="2514" priority="12974">
      <formula>IF(RIGHT(TEXT(AI434,"0.#"),1)=".",TRUE,FALSE)</formula>
    </cfRule>
  </conditionalFormatting>
  <conditionalFormatting sqref="AQ434">
    <cfRule type="expression" dxfId="2513" priority="12957">
      <formula>IF(RIGHT(TEXT(AQ434,"0.#"),1)=".",FALSE,TRUE)</formula>
    </cfRule>
    <cfRule type="expression" dxfId="2512" priority="12958">
      <formula>IF(RIGHT(TEXT(AQ434,"0.#"),1)=".",TRUE,FALSE)</formula>
    </cfRule>
  </conditionalFormatting>
  <conditionalFormatting sqref="AQ435">
    <cfRule type="expression" dxfId="2511" priority="12943">
      <formula>IF(RIGHT(TEXT(AQ435,"0.#"),1)=".",FALSE,TRUE)</formula>
    </cfRule>
    <cfRule type="expression" dxfId="2510" priority="12944">
      <formula>IF(RIGHT(TEXT(AQ435,"0.#"),1)=".",TRUE,FALSE)</formula>
    </cfRule>
  </conditionalFormatting>
  <conditionalFormatting sqref="AQ433">
    <cfRule type="expression" dxfId="2509" priority="12941">
      <formula>IF(RIGHT(TEXT(AQ433,"0.#"),1)=".",FALSE,TRUE)</formula>
    </cfRule>
    <cfRule type="expression" dxfId="2508" priority="12942">
      <formula>IF(RIGHT(TEXT(AQ433,"0.#"),1)=".",TRUE,FALSE)</formula>
    </cfRule>
  </conditionalFormatting>
  <conditionalFormatting sqref="AL839:AO866">
    <cfRule type="expression" dxfId="2507" priority="6665">
      <formula>IF(AND(AL839&gt;=0, RIGHT(TEXT(AL839,"0.#"),1)&lt;&gt;"."),TRUE,FALSE)</formula>
    </cfRule>
    <cfRule type="expression" dxfId="2506" priority="6666">
      <formula>IF(AND(AL839&gt;=0, RIGHT(TEXT(AL839,"0.#"),1)="."),TRUE,FALSE)</formula>
    </cfRule>
    <cfRule type="expression" dxfId="2505" priority="6667">
      <formula>IF(AND(AL839&lt;0, RIGHT(TEXT(AL839,"0.#"),1)&lt;&gt;"."),TRUE,FALSE)</formula>
    </cfRule>
    <cfRule type="expression" dxfId="2504" priority="6668">
      <formula>IF(AND(AL839&lt;0, RIGHT(TEXT(AL839,"0.#"),1)="."),TRUE,FALSE)</formula>
    </cfRule>
  </conditionalFormatting>
  <conditionalFormatting sqref="AQ53:AQ55">
    <cfRule type="expression" dxfId="2503" priority="4687">
      <formula>IF(RIGHT(TEXT(AQ53,"0.#"),1)=".",FALSE,TRUE)</formula>
    </cfRule>
    <cfRule type="expression" dxfId="2502" priority="4688">
      <formula>IF(RIGHT(TEXT(AQ53,"0.#"),1)=".",TRUE,FALSE)</formula>
    </cfRule>
  </conditionalFormatting>
  <conditionalFormatting sqref="AU53:AU55">
    <cfRule type="expression" dxfId="2501" priority="4685">
      <formula>IF(RIGHT(TEXT(AU53,"0.#"),1)=".",FALSE,TRUE)</formula>
    </cfRule>
    <cfRule type="expression" dxfId="2500" priority="4686">
      <formula>IF(RIGHT(TEXT(AU53,"0.#"),1)=".",TRUE,FALSE)</formula>
    </cfRule>
  </conditionalFormatting>
  <conditionalFormatting sqref="AQ60:AQ62">
    <cfRule type="expression" dxfId="2499" priority="4683">
      <formula>IF(RIGHT(TEXT(AQ60,"0.#"),1)=".",FALSE,TRUE)</formula>
    </cfRule>
    <cfRule type="expression" dxfId="2498" priority="4684">
      <formula>IF(RIGHT(TEXT(AQ60,"0.#"),1)=".",TRUE,FALSE)</formula>
    </cfRule>
  </conditionalFormatting>
  <conditionalFormatting sqref="AU60:AU62">
    <cfRule type="expression" dxfId="2497" priority="4681">
      <formula>IF(RIGHT(TEXT(AU60,"0.#"),1)=".",FALSE,TRUE)</formula>
    </cfRule>
    <cfRule type="expression" dxfId="2496" priority="4682">
      <formula>IF(RIGHT(TEXT(AU60,"0.#"),1)=".",TRUE,FALSE)</formula>
    </cfRule>
  </conditionalFormatting>
  <conditionalFormatting sqref="AQ75:AQ77">
    <cfRule type="expression" dxfId="2495" priority="4679">
      <formula>IF(RIGHT(TEXT(AQ75,"0.#"),1)=".",FALSE,TRUE)</formula>
    </cfRule>
    <cfRule type="expression" dxfId="2494" priority="4680">
      <formula>IF(RIGHT(TEXT(AQ75,"0.#"),1)=".",TRUE,FALSE)</formula>
    </cfRule>
  </conditionalFormatting>
  <conditionalFormatting sqref="AU75:AU77">
    <cfRule type="expression" dxfId="2493" priority="4677">
      <formula>IF(RIGHT(TEXT(AU75,"0.#"),1)=".",FALSE,TRUE)</formula>
    </cfRule>
    <cfRule type="expression" dxfId="2492" priority="4678">
      <formula>IF(RIGHT(TEXT(AU75,"0.#"),1)=".",TRUE,FALSE)</formula>
    </cfRule>
  </conditionalFormatting>
  <conditionalFormatting sqref="AQ87:AQ89">
    <cfRule type="expression" dxfId="2491" priority="4675">
      <formula>IF(RIGHT(TEXT(AQ87,"0.#"),1)=".",FALSE,TRUE)</formula>
    </cfRule>
    <cfRule type="expression" dxfId="2490" priority="4676">
      <formula>IF(RIGHT(TEXT(AQ87,"0.#"),1)=".",TRUE,FALSE)</formula>
    </cfRule>
  </conditionalFormatting>
  <conditionalFormatting sqref="AU87:AU89">
    <cfRule type="expression" dxfId="2489" priority="4673">
      <formula>IF(RIGHT(TEXT(AU87,"0.#"),1)=".",FALSE,TRUE)</formula>
    </cfRule>
    <cfRule type="expression" dxfId="2488" priority="4674">
      <formula>IF(RIGHT(TEXT(AU87,"0.#"),1)=".",TRUE,FALSE)</formula>
    </cfRule>
  </conditionalFormatting>
  <conditionalFormatting sqref="AQ92:AQ94">
    <cfRule type="expression" dxfId="2487" priority="4671">
      <formula>IF(RIGHT(TEXT(AQ92,"0.#"),1)=".",FALSE,TRUE)</formula>
    </cfRule>
    <cfRule type="expression" dxfId="2486" priority="4672">
      <formula>IF(RIGHT(TEXT(AQ92,"0.#"),1)=".",TRUE,FALSE)</formula>
    </cfRule>
  </conditionalFormatting>
  <conditionalFormatting sqref="AU92:AU94">
    <cfRule type="expression" dxfId="2485" priority="4669">
      <formula>IF(RIGHT(TEXT(AU92,"0.#"),1)=".",FALSE,TRUE)</formula>
    </cfRule>
    <cfRule type="expression" dxfId="2484" priority="4670">
      <formula>IF(RIGHT(TEXT(AU92,"0.#"),1)=".",TRUE,FALSE)</formula>
    </cfRule>
  </conditionalFormatting>
  <conditionalFormatting sqref="AQ97:AQ99">
    <cfRule type="expression" dxfId="2483" priority="4667">
      <formula>IF(RIGHT(TEXT(AQ97,"0.#"),1)=".",FALSE,TRUE)</formula>
    </cfRule>
    <cfRule type="expression" dxfId="2482" priority="4668">
      <formula>IF(RIGHT(TEXT(AQ97,"0.#"),1)=".",TRUE,FALSE)</formula>
    </cfRule>
  </conditionalFormatting>
  <conditionalFormatting sqref="AU97:AU99">
    <cfRule type="expression" dxfId="2481" priority="4665">
      <formula>IF(RIGHT(TEXT(AU97,"0.#"),1)=".",FALSE,TRUE)</formula>
    </cfRule>
    <cfRule type="expression" dxfId="2480" priority="4666">
      <formula>IF(RIGHT(TEXT(AU97,"0.#"),1)=".",TRUE,FALSE)</formula>
    </cfRule>
  </conditionalFormatting>
  <conditionalFormatting sqref="AE120 AM120">
    <cfRule type="expression" dxfId="2479" priority="3009">
      <formula>IF(RIGHT(TEXT(AE120,"0.#"),1)=".",FALSE,TRUE)</formula>
    </cfRule>
    <cfRule type="expression" dxfId="2478" priority="3010">
      <formula>IF(RIGHT(TEXT(AE120,"0.#"),1)=".",TRUE,FALSE)</formula>
    </cfRule>
  </conditionalFormatting>
  <conditionalFormatting sqref="AI126">
    <cfRule type="expression" dxfId="2477" priority="2999">
      <formula>IF(RIGHT(TEXT(AI126,"0.#"),1)=".",FALSE,TRUE)</formula>
    </cfRule>
    <cfRule type="expression" dxfId="2476" priority="3000">
      <formula>IF(RIGHT(TEXT(AI126,"0.#"),1)=".",TRUE,FALSE)</formula>
    </cfRule>
  </conditionalFormatting>
  <conditionalFormatting sqref="AI120">
    <cfRule type="expression" dxfId="2475" priority="3007">
      <formula>IF(RIGHT(TEXT(AI120,"0.#"),1)=".",FALSE,TRUE)</formula>
    </cfRule>
    <cfRule type="expression" dxfId="2474" priority="3008">
      <formula>IF(RIGHT(TEXT(AI120,"0.#"),1)=".",TRUE,FALSE)</formula>
    </cfRule>
  </conditionalFormatting>
  <conditionalFormatting sqref="AE123 AM123">
    <cfRule type="expression" dxfId="2473" priority="3005">
      <formula>IF(RIGHT(TEXT(AE123,"0.#"),1)=".",FALSE,TRUE)</formula>
    </cfRule>
    <cfRule type="expression" dxfId="2472" priority="3006">
      <formula>IF(RIGHT(TEXT(AE123,"0.#"),1)=".",TRUE,FALSE)</formula>
    </cfRule>
  </conditionalFormatting>
  <conditionalFormatting sqref="AI123">
    <cfRule type="expression" dxfId="2471" priority="3003">
      <formula>IF(RIGHT(TEXT(AI123,"0.#"),1)=".",FALSE,TRUE)</formula>
    </cfRule>
    <cfRule type="expression" dxfId="2470" priority="3004">
      <formula>IF(RIGHT(TEXT(AI123,"0.#"),1)=".",TRUE,FALSE)</formula>
    </cfRule>
  </conditionalFormatting>
  <conditionalFormatting sqref="AE126 AM126">
    <cfRule type="expression" dxfId="2469" priority="3001">
      <formula>IF(RIGHT(TEXT(AE126,"0.#"),1)=".",FALSE,TRUE)</formula>
    </cfRule>
    <cfRule type="expression" dxfId="2468" priority="3002">
      <formula>IF(RIGHT(TEXT(AE126,"0.#"),1)=".",TRUE,FALSE)</formula>
    </cfRule>
  </conditionalFormatting>
  <conditionalFormatting sqref="AE129 AM129">
    <cfRule type="expression" dxfId="2467" priority="2997">
      <formula>IF(RIGHT(TEXT(AE129,"0.#"),1)=".",FALSE,TRUE)</formula>
    </cfRule>
    <cfRule type="expression" dxfId="2466" priority="2998">
      <formula>IF(RIGHT(TEXT(AE129,"0.#"),1)=".",TRUE,FALSE)</formula>
    </cfRule>
  </conditionalFormatting>
  <conditionalFormatting sqref="AI129">
    <cfRule type="expression" dxfId="2465" priority="2995">
      <formula>IF(RIGHT(TEXT(AI129,"0.#"),1)=".",FALSE,TRUE)</formula>
    </cfRule>
    <cfRule type="expression" dxfId="2464" priority="2996">
      <formula>IF(RIGHT(TEXT(AI129,"0.#"),1)=".",TRUE,FALSE)</formula>
    </cfRule>
  </conditionalFormatting>
  <conditionalFormatting sqref="Y839:Y866">
    <cfRule type="expression" dxfId="2463" priority="2993">
      <formula>IF(RIGHT(TEXT(Y839,"0.#"),1)=".",FALSE,TRUE)</formula>
    </cfRule>
    <cfRule type="expression" dxfId="2462" priority="2994">
      <formula>IF(RIGHT(TEXT(Y839,"0.#"),1)=".",TRUE,FALSE)</formula>
    </cfRule>
  </conditionalFormatting>
  <conditionalFormatting sqref="AU518">
    <cfRule type="expression" dxfId="2461" priority="1503">
      <formula>IF(RIGHT(TEXT(AU518,"0.#"),1)=".",FALSE,TRUE)</formula>
    </cfRule>
    <cfRule type="expression" dxfId="2460" priority="1504">
      <formula>IF(RIGHT(TEXT(AU518,"0.#"),1)=".",TRUE,FALSE)</formula>
    </cfRule>
  </conditionalFormatting>
  <conditionalFormatting sqref="AQ551">
    <cfRule type="expression" dxfId="2459" priority="1279">
      <formula>IF(RIGHT(TEXT(AQ551,"0.#"),1)=".",FALSE,TRUE)</formula>
    </cfRule>
    <cfRule type="expression" dxfId="2458" priority="1280">
      <formula>IF(RIGHT(TEXT(AQ551,"0.#"),1)=".",TRUE,FALSE)</formula>
    </cfRule>
  </conditionalFormatting>
  <conditionalFormatting sqref="AE556">
    <cfRule type="expression" dxfId="2457" priority="1277">
      <formula>IF(RIGHT(TEXT(AE556,"0.#"),1)=".",FALSE,TRUE)</formula>
    </cfRule>
    <cfRule type="expression" dxfId="2456" priority="1278">
      <formula>IF(RIGHT(TEXT(AE556,"0.#"),1)=".",TRUE,FALSE)</formula>
    </cfRule>
  </conditionalFormatting>
  <conditionalFormatting sqref="AE557">
    <cfRule type="expression" dxfId="2455" priority="1275">
      <formula>IF(RIGHT(TEXT(AE557,"0.#"),1)=".",FALSE,TRUE)</formula>
    </cfRule>
    <cfRule type="expression" dxfId="2454" priority="1276">
      <formula>IF(RIGHT(TEXT(AE557,"0.#"),1)=".",TRUE,FALSE)</formula>
    </cfRule>
  </conditionalFormatting>
  <conditionalFormatting sqref="AE558">
    <cfRule type="expression" dxfId="2453" priority="1273">
      <formula>IF(RIGHT(TEXT(AE558,"0.#"),1)=".",FALSE,TRUE)</formula>
    </cfRule>
    <cfRule type="expression" dxfId="2452" priority="1274">
      <formula>IF(RIGHT(TEXT(AE558,"0.#"),1)=".",TRUE,FALSE)</formula>
    </cfRule>
  </conditionalFormatting>
  <conditionalFormatting sqref="AU556">
    <cfRule type="expression" dxfId="2451" priority="1265">
      <formula>IF(RIGHT(TEXT(AU556,"0.#"),1)=".",FALSE,TRUE)</formula>
    </cfRule>
    <cfRule type="expression" dxfId="2450" priority="1266">
      <formula>IF(RIGHT(TEXT(AU556,"0.#"),1)=".",TRUE,FALSE)</formula>
    </cfRule>
  </conditionalFormatting>
  <conditionalFormatting sqref="AU557">
    <cfRule type="expression" dxfId="2449" priority="1263">
      <formula>IF(RIGHT(TEXT(AU557,"0.#"),1)=".",FALSE,TRUE)</formula>
    </cfRule>
    <cfRule type="expression" dxfId="2448" priority="1264">
      <formula>IF(RIGHT(TEXT(AU557,"0.#"),1)=".",TRUE,FALSE)</formula>
    </cfRule>
  </conditionalFormatting>
  <conditionalFormatting sqref="AU558">
    <cfRule type="expression" dxfId="2447" priority="1261">
      <formula>IF(RIGHT(TEXT(AU558,"0.#"),1)=".",FALSE,TRUE)</formula>
    </cfRule>
    <cfRule type="expression" dxfId="2446" priority="1262">
      <formula>IF(RIGHT(TEXT(AU558,"0.#"),1)=".",TRUE,FALSE)</formula>
    </cfRule>
  </conditionalFormatting>
  <conditionalFormatting sqref="AQ557">
    <cfRule type="expression" dxfId="2445" priority="1253">
      <formula>IF(RIGHT(TEXT(AQ557,"0.#"),1)=".",FALSE,TRUE)</formula>
    </cfRule>
    <cfRule type="expression" dxfId="2444" priority="1254">
      <formula>IF(RIGHT(TEXT(AQ557,"0.#"),1)=".",TRUE,FALSE)</formula>
    </cfRule>
  </conditionalFormatting>
  <conditionalFormatting sqref="AQ558">
    <cfRule type="expression" dxfId="2443" priority="1251">
      <formula>IF(RIGHT(TEXT(AQ558,"0.#"),1)=".",FALSE,TRUE)</formula>
    </cfRule>
    <cfRule type="expression" dxfId="2442" priority="1252">
      <formula>IF(RIGHT(TEXT(AQ558,"0.#"),1)=".",TRUE,FALSE)</formula>
    </cfRule>
  </conditionalFormatting>
  <conditionalFormatting sqref="AQ556">
    <cfRule type="expression" dxfId="2441" priority="1249">
      <formula>IF(RIGHT(TEXT(AQ556,"0.#"),1)=".",FALSE,TRUE)</formula>
    </cfRule>
    <cfRule type="expression" dxfId="2440" priority="1250">
      <formula>IF(RIGHT(TEXT(AQ556,"0.#"),1)=".",TRUE,FALSE)</formula>
    </cfRule>
  </conditionalFormatting>
  <conditionalFormatting sqref="AE561">
    <cfRule type="expression" dxfId="2439" priority="1247">
      <formula>IF(RIGHT(TEXT(AE561,"0.#"),1)=".",FALSE,TRUE)</formula>
    </cfRule>
    <cfRule type="expression" dxfId="2438" priority="1248">
      <formula>IF(RIGHT(TEXT(AE561,"0.#"),1)=".",TRUE,FALSE)</formula>
    </cfRule>
  </conditionalFormatting>
  <conditionalFormatting sqref="AE562">
    <cfRule type="expression" dxfId="2437" priority="1245">
      <formula>IF(RIGHT(TEXT(AE562,"0.#"),1)=".",FALSE,TRUE)</formula>
    </cfRule>
    <cfRule type="expression" dxfId="2436" priority="1246">
      <formula>IF(RIGHT(TEXT(AE562,"0.#"),1)=".",TRUE,FALSE)</formula>
    </cfRule>
  </conditionalFormatting>
  <conditionalFormatting sqref="AE563">
    <cfRule type="expression" dxfId="2435" priority="1243">
      <formula>IF(RIGHT(TEXT(AE563,"0.#"),1)=".",FALSE,TRUE)</formula>
    </cfRule>
    <cfRule type="expression" dxfId="2434" priority="1244">
      <formula>IF(RIGHT(TEXT(AE563,"0.#"),1)=".",TRUE,FALSE)</formula>
    </cfRule>
  </conditionalFormatting>
  <conditionalFormatting sqref="AL1102:AO1131">
    <cfRule type="expression" dxfId="2433" priority="2899">
      <formula>IF(AND(AL1102&gt;=0, RIGHT(TEXT(AL1102,"0.#"),1)&lt;&gt;"."),TRUE,FALSE)</formula>
    </cfRule>
    <cfRule type="expression" dxfId="2432" priority="2900">
      <formula>IF(AND(AL1102&gt;=0, RIGHT(TEXT(AL1102,"0.#"),1)="."),TRUE,FALSE)</formula>
    </cfRule>
    <cfRule type="expression" dxfId="2431" priority="2901">
      <formula>IF(AND(AL1102&lt;0, RIGHT(TEXT(AL1102,"0.#"),1)&lt;&gt;"."),TRUE,FALSE)</formula>
    </cfRule>
    <cfRule type="expression" dxfId="2430" priority="2902">
      <formula>IF(AND(AL1102&lt;0, RIGHT(TEXT(AL1102,"0.#"),1)="."),TRUE,FALSE)</formula>
    </cfRule>
  </conditionalFormatting>
  <conditionalFormatting sqref="Y1102:Y1131">
    <cfRule type="expression" dxfId="2429" priority="2897">
      <formula>IF(RIGHT(TEXT(Y1102,"0.#"),1)=".",FALSE,TRUE)</formula>
    </cfRule>
    <cfRule type="expression" dxfId="2428" priority="2898">
      <formula>IF(RIGHT(TEXT(Y1102,"0.#"),1)=".",TRUE,FALSE)</formula>
    </cfRule>
  </conditionalFormatting>
  <conditionalFormatting sqref="AQ553">
    <cfRule type="expression" dxfId="2427" priority="1281">
      <formula>IF(RIGHT(TEXT(AQ553,"0.#"),1)=".",FALSE,TRUE)</formula>
    </cfRule>
    <cfRule type="expression" dxfId="2426" priority="1282">
      <formula>IF(RIGHT(TEXT(AQ553,"0.#"),1)=".",TRUE,FALSE)</formula>
    </cfRule>
  </conditionalFormatting>
  <conditionalFormatting sqref="AU552">
    <cfRule type="expression" dxfId="2425" priority="1293">
      <formula>IF(RIGHT(TEXT(AU552,"0.#"),1)=".",FALSE,TRUE)</formula>
    </cfRule>
    <cfRule type="expression" dxfId="2424" priority="1294">
      <formula>IF(RIGHT(TEXT(AU552,"0.#"),1)=".",TRUE,FALSE)</formula>
    </cfRule>
  </conditionalFormatting>
  <conditionalFormatting sqref="AE552">
    <cfRule type="expression" dxfId="2423" priority="1305">
      <formula>IF(RIGHT(TEXT(AE552,"0.#"),1)=".",FALSE,TRUE)</formula>
    </cfRule>
    <cfRule type="expression" dxfId="2422" priority="1306">
      <formula>IF(RIGHT(TEXT(AE552,"0.#"),1)=".",TRUE,FALSE)</formula>
    </cfRule>
  </conditionalFormatting>
  <conditionalFormatting sqref="AQ548">
    <cfRule type="expression" dxfId="2421" priority="1311">
      <formula>IF(RIGHT(TEXT(AQ548,"0.#"),1)=".",FALSE,TRUE)</formula>
    </cfRule>
    <cfRule type="expression" dxfId="2420" priority="1312">
      <formula>IF(RIGHT(TEXT(AQ548,"0.#"),1)=".",TRUE,FALSE)</formula>
    </cfRule>
  </conditionalFormatting>
  <conditionalFormatting sqref="AL837:AO838">
    <cfRule type="expression" dxfId="2419" priority="2851">
      <formula>IF(AND(AL837&gt;=0, RIGHT(TEXT(AL837,"0.#"),1)&lt;&gt;"."),TRUE,FALSE)</formula>
    </cfRule>
    <cfRule type="expression" dxfId="2418" priority="2852">
      <formula>IF(AND(AL837&gt;=0, RIGHT(TEXT(AL837,"0.#"),1)="."),TRUE,FALSE)</formula>
    </cfRule>
    <cfRule type="expression" dxfId="2417" priority="2853">
      <formula>IF(AND(AL837&lt;0, RIGHT(TEXT(AL837,"0.#"),1)&lt;&gt;"."),TRUE,FALSE)</formula>
    </cfRule>
    <cfRule type="expression" dxfId="2416" priority="2854">
      <formula>IF(AND(AL837&lt;0, RIGHT(TEXT(AL837,"0.#"),1)="."),TRUE,FALSE)</formula>
    </cfRule>
  </conditionalFormatting>
  <conditionalFormatting sqref="Y837:Y838">
    <cfRule type="expression" dxfId="2415" priority="2849">
      <formula>IF(RIGHT(TEXT(Y837,"0.#"),1)=".",FALSE,TRUE)</formula>
    </cfRule>
    <cfRule type="expression" dxfId="2414" priority="2850">
      <formula>IF(RIGHT(TEXT(Y837,"0.#"),1)=".",TRUE,FALSE)</formula>
    </cfRule>
  </conditionalFormatting>
  <conditionalFormatting sqref="AE492">
    <cfRule type="expression" dxfId="2413" priority="1637">
      <formula>IF(RIGHT(TEXT(AE492,"0.#"),1)=".",FALSE,TRUE)</formula>
    </cfRule>
    <cfRule type="expression" dxfId="2412" priority="1638">
      <formula>IF(RIGHT(TEXT(AE492,"0.#"),1)=".",TRUE,FALSE)</formula>
    </cfRule>
  </conditionalFormatting>
  <conditionalFormatting sqref="AE493">
    <cfRule type="expression" dxfId="2411" priority="1635">
      <formula>IF(RIGHT(TEXT(AE493,"0.#"),1)=".",FALSE,TRUE)</formula>
    </cfRule>
    <cfRule type="expression" dxfId="2410" priority="1636">
      <formula>IF(RIGHT(TEXT(AE493,"0.#"),1)=".",TRUE,FALSE)</formula>
    </cfRule>
  </conditionalFormatting>
  <conditionalFormatting sqref="AE494">
    <cfRule type="expression" dxfId="2409" priority="1633">
      <formula>IF(RIGHT(TEXT(AE494,"0.#"),1)=".",FALSE,TRUE)</formula>
    </cfRule>
    <cfRule type="expression" dxfId="2408" priority="1634">
      <formula>IF(RIGHT(TEXT(AE494,"0.#"),1)=".",TRUE,FALSE)</formula>
    </cfRule>
  </conditionalFormatting>
  <conditionalFormatting sqref="AQ493">
    <cfRule type="expression" dxfId="2407" priority="1613">
      <formula>IF(RIGHT(TEXT(AQ493,"0.#"),1)=".",FALSE,TRUE)</formula>
    </cfRule>
    <cfRule type="expression" dxfId="2406" priority="1614">
      <formula>IF(RIGHT(TEXT(AQ493,"0.#"),1)=".",TRUE,FALSE)</formula>
    </cfRule>
  </conditionalFormatting>
  <conditionalFormatting sqref="AQ494">
    <cfRule type="expression" dxfId="2405" priority="1611">
      <formula>IF(RIGHT(TEXT(AQ494,"0.#"),1)=".",FALSE,TRUE)</formula>
    </cfRule>
    <cfRule type="expression" dxfId="2404" priority="1612">
      <formula>IF(RIGHT(TEXT(AQ494,"0.#"),1)=".",TRUE,FALSE)</formula>
    </cfRule>
  </conditionalFormatting>
  <conditionalFormatting sqref="AQ492">
    <cfRule type="expression" dxfId="2403" priority="1609">
      <formula>IF(RIGHT(TEXT(AQ492,"0.#"),1)=".",FALSE,TRUE)</formula>
    </cfRule>
    <cfRule type="expression" dxfId="2402" priority="1610">
      <formula>IF(RIGHT(TEXT(AQ492,"0.#"),1)=".",TRUE,FALSE)</formula>
    </cfRule>
  </conditionalFormatting>
  <conditionalFormatting sqref="AU494">
    <cfRule type="expression" dxfId="2401" priority="1621">
      <formula>IF(RIGHT(TEXT(AU494,"0.#"),1)=".",FALSE,TRUE)</formula>
    </cfRule>
    <cfRule type="expression" dxfId="2400" priority="1622">
      <formula>IF(RIGHT(TEXT(AU494,"0.#"),1)=".",TRUE,FALSE)</formula>
    </cfRule>
  </conditionalFormatting>
  <conditionalFormatting sqref="AU492">
    <cfRule type="expression" dxfId="2399" priority="1625">
      <formula>IF(RIGHT(TEXT(AU492,"0.#"),1)=".",FALSE,TRUE)</formula>
    </cfRule>
    <cfRule type="expression" dxfId="2398" priority="1626">
      <formula>IF(RIGHT(TEXT(AU492,"0.#"),1)=".",TRUE,FALSE)</formula>
    </cfRule>
  </conditionalFormatting>
  <conditionalFormatting sqref="AU493">
    <cfRule type="expression" dxfId="2397" priority="1623">
      <formula>IF(RIGHT(TEXT(AU493,"0.#"),1)=".",FALSE,TRUE)</formula>
    </cfRule>
    <cfRule type="expression" dxfId="2396" priority="1624">
      <formula>IF(RIGHT(TEXT(AU493,"0.#"),1)=".",TRUE,FALSE)</formula>
    </cfRule>
  </conditionalFormatting>
  <conditionalFormatting sqref="AU583">
    <cfRule type="expression" dxfId="2395" priority="1141">
      <formula>IF(RIGHT(TEXT(AU583,"0.#"),1)=".",FALSE,TRUE)</formula>
    </cfRule>
    <cfRule type="expression" dxfId="2394" priority="1142">
      <formula>IF(RIGHT(TEXT(AU583,"0.#"),1)=".",TRUE,FALSE)</formula>
    </cfRule>
  </conditionalFormatting>
  <conditionalFormatting sqref="AU582">
    <cfRule type="expression" dxfId="2393" priority="1143">
      <formula>IF(RIGHT(TEXT(AU582,"0.#"),1)=".",FALSE,TRUE)</formula>
    </cfRule>
    <cfRule type="expression" dxfId="2392" priority="1144">
      <formula>IF(RIGHT(TEXT(AU582,"0.#"),1)=".",TRUE,FALSE)</formula>
    </cfRule>
  </conditionalFormatting>
  <conditionalFormatting sqref="AE499">
    <cfRule type="expression" dxfId="2391" priority="1603">
      <formula>IF(RIGHT(TEXT(AE499,"0.#"),1)=".",FALSE,TRUE)</formula>
    </cfRule>
    <cfRule type="expression" dxfId="2390" priority="1604">
      <formula>IF(RIGHT(TEXT(AE499,"0.#"),1)=".",TRUE,FALSE)</formula>
    </cfRule>
  </conditionalFormatting>
  <conditionalFormatting sqref="AE497">
    <cfRule type="expression" dxfId="2389" priority="1607">
      <formula>IF(RIGHT(TEXT(AE497,"0.#"),1)=".",FALSE,TRUE)</formula>
    </cfRule>
    <cfRule type="expression" dxfId="2388" priority="1608">
      <formula>IF(RIGHT(TEXT(AE497,"0.#"),1)=".",TRUE,FALSE)</formula>
    </cfRule>
  </conditionalFormatting>
  <conditionalFormatting sqref="AE498">
    <cfRule type="expression" dxfId="2387" priority="1605">
      <formula>IF(RIGHT(TEXT(AE498,"0.#"),1)=".",FALSE,TRUE)</formula>
    </cfRule>
    <cfRule type="expression" dxfId="2386" priority="1606">
      <formula>IF(RIGHT(TEXT(AE498,"0.#"),1)=".",TRUE,FALSE)</formula>
    </cfRule>
  </conditionalFormatting>
  <conditionalFormatting sqref="AU499">
    <cfRule type="expression" dxfId="2385" priority="1591">
      <formula>IF(RIGHT(TEXT(AU499,"0.#"),1)=".",FALSE,TRUE)</formula>
    </cfRule>
    <cfRule type="expression" dxfId="2384" priority="1592">
      <formula>IF(RIGHT(TEXT(AU499,"0.#"),1)=".",TRUE,FALSE)</formula>
    </cfRule>
  </conditionalFormatting>
  <conditionalFormatting sqref="AU497">
    <cfRule type="expression" dxfId="2383" priority="1595">
      <formula>IF(RIGHT(TEXT(AU497,"0.#"),1)=".",FALSE,TRUE)</formula>
    </cfRule>
    <cfRule type="expression" dxfId="2382" priority="1596">
      <formula>IF(RIGHT(TEXT(AU497,"0.#"),1)=".",TRUE,FALSE)</formula>
    </cfRule>
  </conditionalFormatting>
  <conditionalFormatting sqref="AU498">
    <cfRule type="expression" dxfId="2381" priority="1593">
      <formula>IF(RIGHT(TEXT(AU498,"0.#"),1)=".",FALSE,TRUE)</formula>
    </cfRule>
    <cfRule type="expression" dxfId="2380" priority="1594">
      <formula>IF(RIGHT(TEXT(AU498,"0.#"),1)=".",TRUE,FALSE)</formula>
    </cfRule>
  </conditionalFormatting>
  <conditionalFormatting sqref="AQ497">
    <cfRule type="expression" dxfId="2379" priority="1579">
      <formula>IF(RIGHT(TEXT(AQ497,"0.#"),1)=".",FALSE,TRUE)</formula>
    </cfRule>
    <cfRule type="expression" dxfId="2378" priority="1580">
      <formula>IF(RIGHT(TEXT(AQ497,"0.#"),1)=".",TRUE,FALSE)</formula>
    </cfRule>
  </conditionalFormatting>
  <conditionalFormatting sqref="AQ498">
    <cfRule type="expression" dxfId="2377" priority="1583">
      <formula>IF(RIGHT(TEXT(AQ498,"0.#"),1)=".",FALSE,TRUE)</formula>
    </cfRule>
    <cfRule type="expression" dxfId="2376" priority="1584">
      <formula>IF(RIGHT(TEXT(AQ498,"0.#"),1)=".",TRUE,FALSE)</formula>
    </cfRule>
  </conditionalFormatting>
  <conditionalFormatting sqref="AQ499">
    <cfRule type="expression" dxfId="2375" priority="1581">
      <formula>IF(RIGHT(TEXT(AQ499,"0.#"),1)=".",FALSE,TRUE)</formula>
    </cfRule>
    <cfRule type="expression" dxfId="2374" priority="1582">
      <formula>IF(RIGHT(TEXT(AQ499,"0.#"),1)=".",TRUE,FALSE)</formula>
    </cfRule>
  </conditionalFormatting>
  <conditionalFormatting sqref="AE504">
    <cfRule type="expression" dxfId="2373" priority="1573">
      <formula>IF(RIGHT(TEXT(AE504,"0.#"),1)=".",FALSE,TRUE)</formula>
    </cfRule>
    <cfRule type="expression" dxfId="2372" priority="1574">
      <formula>IF(RIGHT(TEXT(AE504,"0.#"),1)=".",TRUE,FALSE)</formula>
    </cfRule>
  </conditionalFormatting>
  <conditionalFormatting sqref="AE502">
    <cfRule type="expression" dxfId="2371" priority="1577">
      <formula>IF(RIGHT(TEXT(AE502,"0.#"),1)=".",FALSE,TRUE)</formula>
    </cfRule>
    <cfRule type="expression" dxfId="2370" priority="1578">
      <formula>IF(RIGHT(TEXT(AE502,"0.#"),1)=".",TRUE,FALSE)</formula>
    </cfRule>
  </conditionalFormatting>
  <conditionalFormatting sqref="AE503">
    <cfRule type="expression" dxfId="2369" priority="1575">
      <formula>IF(RIGHT(TEXT(AE503,"0.#"),1)=".",FALSE,TRUE)</formula>
    </cfRule>
    <cfRule type="expression" dxfId="2368" priority="1576">
      <formula>IF(RIGHT(TEXT(AE503,"0.#"),1)=".",TRUE,FALSE)</formula>
    </cfRule>
  </conditionalFormatting>
  <conditionalFormatting sqref="AU504">
    <cfRule type="expression" dxfId="2367" priority="1561">
      <formula>IF(RIGHT(TEXT(AU504,"0.#"),1)=".",FALSE,TRUE)</formula>
    </cfRule>
    <cfRule type="expression" dxfId="2366" priority="1562">
      <formula>IF(RIGHT(TEXT(AU504,"0.#"),1)=".",TRUE,FALSE)</formula>
    </cfRule>
  </conditionalFormatting>
  <conditionalFormatting sqref="AU502">
    <cfRule type="expression" dxfId="2365" priority="1565">
      <formula>IF(RIGHT(TEXT(AU502,"0.#"),1)=".",FALSE,TRUE)</formula>
    </cfRule>
    <cfRule type="expression" dxfId="2364" priority="1566">
      <formula>IF(RIGHT(TEXT(AU502,"0.#"),1)=".",TRUE,FALSE)</formula>
    </cfRule>
  </conditionalFormatting>
  <conditionalFormatting sqref="AU503">
    <cfRule type="expression" dxfId="2363" priority="1563">
      <formula>IF(RIGHT(TEXT(AU503,"0.#"),1)=".",FALSE,TRUE)</formula>
    </cfRule>
    <cfRule type="expression" dxfId="2362" priority="1564">
      <formula>IF(RIGHT(TEXT(AU503,"0.#"),1)=".",TRUE,FALSE)</formula>
    </cfRule>
  </conditionalFormatting>
  <conditionalFormatting sqref="AQ502">
    <cfRule type="expression" dxfId="2361" priority="1549">
      <formula>IF(RIGHT(TEXT(AQ502,"0.#"),1)=".",FALSE,TRUE)</formula>
    </cfRule>
    <cfRule type="expression" dxfId="2360" priority="1550">
      <formula>IF(RIGHT(TEXT(AQ502,"0.#"),1)=".",TRUE,FALSE)</formula>
    </cfRule>
  </conditionalFormatting>
  <conditionalFormatting sqref="AQ503">
    <cfRule type="expression" dxfId="2359" priority="1553">
      <formula>IF(RIGHT(TEXT(AQ503,"0.#"),1)=".",FALSE,TRUE)</formula>
    </cfRule>
    <cfRule type="expression" dxfId="2358" priority="1554">
      <formula>IF(RIGHT(TEXT(AQ503,"0.#"),1)=".",TRUE,FALSE)</formula>
    </cfRule>
  </conditionalFormatting>
  <conditionalFormatting sqref="AQ504">
    <cfRule type="expression" dxfId="2357" priority="1551">
      <formula>IF(RIGHT(TEXT(AQ504,"0.#"),1)=".",FALSE,TRUE)</formula>
    </cfRule>
    <cfRule type="expression" dxfId="2356" priority="1552">
      <formula>IF(RIGHT(TEXT(AQ504,"0.#"),1)=".",TRUE,FALSE)</formula>
    </cfRule>
  </conditionalFormatting>
  <conditionalFormatting sqref="AE509">
    <cfRule type="expression" dxfId="2355" priority="1543">
      <formula>IF(RIGHT(TEXT(AE509,"0.#"),1)=".",FALSE,TRUE)</formula>
    </cfRule>
    <cfRule type="expression" dxfId="2354" priority="1544">
      <formula>IF(RIGHT(TEXT(AE509,"0.#"),1)=".",TRUE,FALSE)</formula>
    </cfRule>
  </conditionalFormatting>
  <conditionalFormatting sqref="AE507">
    <cfRule type="expression" dxfId="2353" priority="1547">
      <formula>IF(RIGHT(TEXT(AE507,"0.#"),1)=".",FALSE,TRUE)</formula>
    </cfRule>
    <cfRule type="expression" dxfId="2352" priority="1548">
      <formula>IF(RIGHT(TEXT(AE507,"0.#"),1)=".",TRUE,FALSE)</formula>
    </cfRule>
  </conditionalFormatting>
  <conditionalFormatting sqref="AE508">
    <cfRule type="expression" dxfId="2351" priority="1545">
      <formula>IF(RIGHT(TEXT(AE508,"0.#"),1)=".",FALSE,TRUE)</formula>
    </cfRule>
    <cfRule type="expression" dxfId="2350" priority="1546">
      <formula>IF(RIGHT(TEXT(AE508,"0.#"),1)=".",TRUE,FALSE)</formula>
    </cfRule>
  </conditionalFormatting>
  <conditionalFormatting sqref="AU509">
    <cfRule type="expression" dxfId="2349" priority="1531">
      <formula>IF(RIGHT(TEXT(AU509,"0.#"),1)=".",FALSE,TRUE)</formula>
    </cfRule>
    <cfRule type="expression" dxfId="2348" priority="1532">
      <formula>IF(RIGHT(TEXT(AU509,"0.#"),1)=".",TRUE,FALSE)</formula>
    </cfRule>
  </conditionalFormatting>
  <conditionalFormatting sqref="AU507">
    <cfRule type="expression" dxfId="2347" priority="1535">
      <formula>IF(RIGHT(TEXT(AU507,"0.#"),1)=".",FALSE,TRUE)</formula>
    </cfRule>
    <cfRule type="expression" dxfId="2346" priority="1536">
      <formula>IF(RIGHT(TEXT(AU507,"0.#"),1)=".",TRUE,FALSE)</formula>
    </cfRule>
  </conditionalFormatting>
  <conditionalFormatting sqref="AU508">
    <cfRule type="expression" dxfId="2345" priority="1533">
      <formula>IF(RIGHT(TEXT(AU508,"0.#"),1)=".",FALSE,TRUE)</formula>
    </cfRule>
    <cfRule type="expression" dxfId="2344" priority="1534">
      <formula>IF(RIGHT(TEXT(AU508,"0.#"),1)=".",TRUE,FALSE)</formula>
    </cfRule>
  </conditionalFormatting>
  <conditionalFormatting sqref="AQ507">
    <cfRule type="expression" dxfId="2343" priority="1519">
      <formula>IF(RIGHT(TEXT(AQ507,"0.#"),1)=".",FALSE,TRUE)</formula>
    </cfRule>
    <cfRule type="expression" dxfId="2342" priority="1520">
      <formula>IF(RIGHT(TEXT(AQ507,"0.#"),1)=".",TRUE,FALSE)</formula>
    </cfRule>
  </conditionalFormatting>
  <conditionalFormatting sqref="AQ508">
    <cfRule type="expression" dxfId="2341" priority="1523">
      <formula>IF(RIGHT(TEXT(AQ508,"0.#"),1)=".",FALSE,TRUE)</formula>
    </cfRule>
    <cfRule type="expression" dxfId="2340" priority="1524">
      <formula>IF(RIGHT(TEXT(AQ508,"0.#"),1)=".",TRUE,FALSE)</formula>
    </cfRule>
  </conditionalFormatting>
  <conditionalFormatting sqref="AQ509">
    <cfRule type="expression" dxfId="2339" priority="1521">
      <formula>IF(RIGHT(TEXT(AQ509,"0.#"),1)=".",FALSE,TRUE)</formula>
    </cfRule>
    <cfRule type="expression" dxfId="2338" priority="1522">
      <formula>IF(RIGHT(TEXT(AQ509,"0.#"),1)=".",TRUE,FALSE)</formula>
    </cfRule>
  </conditionalFormatting>
  <conditionalFormatting sqref="AE465">
    <cfRule type="expression" dxfId="2337" priority="1813">
      <formula>IF(RIGHT(TEXT(AE465,"0.#"),1)=".",FALSE,TRUE)</formula>
    </cfRule>
    <cfRule type="expression" dxfId="2336" priority="1814">
      <formula>IF(RIGHT(TEXT(AE465,"0.#"),1)=".",TRUE,FALSE)</formula>
    </cfRule>
  </conditionalFormatting>
  <conditionalFormatting sqref="AE463">
    <cfRule type="expression" dxfId="2335" priority="1817">
      <formula>IF(RIGHT(TEXT(AE463,"0.#"),1)=".",FALSE,TRUE)</formula>
    </cfRule>
    <cfRule type="expression" dxfId="2334" priority="1818">
      <formula>IF(RIGHT(TEXT(AE463,"0.#"),1)=".",TRUE,FALSE)</formula>
    </cfRule>
  </conditionalFormatting>
  <conditionalFormatting sqref="AE464">
    <cfRule type="expression" dxfId="2333" priority="1815">
      <formula>IF(RIGHT(TEXT(AE464,"0.#"),1)=".",FALSE,TRUE)</formula>
    </cfRule>
    <cfRule type="expression" dxfId="2332" priority="1816">
      <formula>IF(RIGHT(TEXT(AE464,"0.#"),1)=".",TRUE,FALSE)</formula>
    </cfRule>
  </conditionalFormatting>
  <conditionalFormatting sqref="AM465">
    <cfRule type="expression" dxfId="2331" priority="1807">
      <formula>IF(RIGHT(TEXT(AM465,"0.#"),1)=".",FALSE,TRUE)</formula>
    </cfRule>
    <cfRule type="expression" dxfId="2330" priority="1808">
      <formula>IF(RIGHT(TEXT(AM465,"0.#"),1)=".",TRUE,FALSE)</formula>
    </cfRule>
  </conditionalFormatting>
  <conditionalFormatting sqref="AM463">
    <cfRule type="expression" dxfId="2329" priority="1811">
      <formula>IF(RIGHT(TEXT(AM463,"0.#"),1)=".",FALSE,TRUE)</formula>
    </cfRule>
    <cfRule type="expression" dxfId="2328" priority="1812">
      <formula>IF(RIGHT(TEXT(AM463,"0.#"),1)=".",TRUE,FALSE)</formula>
    </cfRule>
  </conditionalFormatting>
  <conditionalFormatting sqref="AM464">
    <cfRule type="expression" dxfId="2327" priority="1809">
      <formula>IF(RIGHT(TEXT(AM464,"0.#"),1)=".",FALSE,TRUE)</formula>
    </cfRule>
    <cfRule type="expression" dxfId="2326" priority="1810">
      <formula>IF(RIGHT(TEXT(AM464,"0.#"),1)=".",TRUE,FALSE)</formula>
    </cfRule>
  </conditionalFormatting>
  <conditionalFormatting sqref="AU465">
    <cfRule type="expression" dxfId="2325" priority="1801">
      <formula>IF(RIGHT(TEXT(AU465,"0.#"),1)=".",FALSE,TRUE)</formula>
    </cfRule>
    <cfRule type="expression" dxfId="2324" priority="1802">
      <formula>IF(RIGHT(TEXT(AU465,"0.#"),1)=".",TRUE,FALSE)</formula>
    </cfRule>
  </conditionalFormatting>
  <conditionalFormatting sqref="AU463">
    <cfRule type="expression" dxfId="2323" priority="1805">
      <formula>IF(RIGHT(TEXT(AU463,"0.#"),1)=".",FALSE,TRUE)</formula>
    </cfRule>
    <cfRule type="expression" dxfId="2322" priority="1806">
      <formula>IF(RIGHT(TEXT(AU463,"0.#"),1)=".",TRUE,FALSE)</formula>
    </cfRule>
  </conditionalFormatting>
  <conditionalFormatting sqref="AU464">
    <cfRule type="expression" dxfId="2321" priority="1803">
      <formula>IF(RIGHT(TEXT(AU464,"0.#"),1)=".",FALSE,TRUE)</formula>
    </cfRule>
    <cfRule type="expression" dxfId="2320" priority="1804">
      <formula>IF(RIGHT(TEXT(AU464,"0.#"),1)=".",TRUE,FALSE)</formula>
    </cfRule>
  </conditionalFormatting>
  <conditionalFormatting sqref="AI465">
    <cfRule type="expression" dxfId="2319" priority="1795">
      <formula>IF(RIGHT(TEXT(AI465,"0.#"),1)=".",FALSE,TRUE)</formula>
    </cfRule>
    <cfRule type="expression" dxfId="2318" priority="1796">
      <formula>IF(RIGHT(TEXT(AI465,"0.#"),1)=".",TRUE,FALSE)</formula>
    </cfRule>
  </conditionalFormatting>
  <conditionalFormatting sqref="AI463">
    <cfRule type="expression" dxfId="2317" priority="1799">
      <formula>IF(RIGHT(TEXT(AI463,"0.#"),1)=".",FALSE,TRUE)</formula>
    </cfRule>
    <cfRule type="expression" dxfId="2316" priority="1800">
      <formula>IF(RIGHT(TEXT(AI463,"0.#"),1)=".",TRUE,FALSE)</formula>
    </cfRule>
  </conditionalFormatting>
  <conditionalFormatting sqref="AI464">
    <cfRule type="expression" dxfId="2315" priority="1797">
      <formula>IF(RIGHT(TEXT(AI464,"0.#"),1)=".",FALSE,TRUE)</formula>
    </cfRule>
    <cfRule type="expression" dxfId="2314" priority="1798">
      <formula>IF(RIGHT(TEXT(AI464,"0.#"),1)=".",TRUE,FALSE)</formula>
    </cfRule>
  </conditionalFormatting>
  <conditionalFormatting sqref="AQ463">
    <cfRule type="expression" dxfId="2313" priority="1789">
      <formula>IF(RIGHT(TEXT(AQ463,"0.#"),1)=".",FALSE,TRUE)</formula>
    </cfRule>
    <cfRule type="expression" dxfId="2312" priority="1790">
      <formula>IF(RIGHT(TEXT(AQ463,"0.#"),1)=".",TRUE,FALSE)</formula>
    </cfRule>
  </conditionalFormatting>
  <conditionalFormatting sqref="AQ464">
    <cfRule type="expression" dxfId="2311" priority="1793">
      <formula>IF(RIGHT(TEXT(AQ464,"0.#"),1)=".",FALSE,TRUE)</formula>
    </cfRule>
    <cfRule type="expression" dxfId="2310" priority="1794">
      <formula>IF(RIGHT(TEXT(AQ464,"0.#"),1)=".",TRUE,FALSE)</formula>
    </cfRule>
  </conditionalFormatting>
  <conditionalFormatting sqref="AQ465">
    <cfRule type="expression" dxfId="2309" priority="1791">
      <formula>IF(RIGHT(TEXT(AQ465,"0.#"),1)=".",FALSE,TRUE)</formula>
    </cfRule>
    <cfRule type="expression" dxfId="2308" priority="1792">
      <formula>IF(RIGHT(TEXT(AQ465,"0.#"),1)=".",TRUE,FALSE)</formula>
    </cfRule>
  </conditionalFormatting>
  <conditionalFormatting sqref="AE470">
    <cfRule type="expression" dxfId="2307" priority="1783">
      <formula>IF(RIGHT(TEXT(AE470,"0.#"),1)=".",FALSE,TRUE)</formula>
    </cfRule>
    <cfRule type="expression" dxfId="2306" priority="1784">
      <formula>IF(RIGHT(TEXT(AE470,"0.#"),1)=".",TRUE,FALSE)</formula>
    </cfRule>
  </conditionalFormatting>
  <conditionalFormatting sqref="AE468">
    <cfRule type="expression" dxfId="2305" priority="1787">
      <formula>IF(RIGHT(TEXT(AE468,"0.#"),1)=".",FALSE,TRUE)</formula>
    </cfRule>
    <cfRule type="expression" dxfId="2304" priority="1788">
      <formula>IF(RIGHT(TEXT(AE468,"0.#"),1)=".",TRUE,FALSE)</formula>
    </cfRule>
  </conditionalFormatting>
  <conditionalFormatting sqref="AE469">
    <cfRule type="expression" dxfId="2303" priority="1785">
      <formula>IF(RIGHT(TEXT(AE469,"0.#"),1)=".",FALSE,TRUE)</formula>
    </cfRule>
    <cfRule type="expression" dxfId="2302" priority="1786">
      <formula>IF(RIGHT(TEXT(AE469,"0.#"),1)=".",TRUE,FALSE)</formula>
    </cfRule>
  </conditionalFormatting>
  <conditionalFormatting sqref="AM470">
    <cfRule type="expression" dxfId="2301" priority="1777">
      <formula>IF(RIGHT(TEXT(AM470,"0.#"),1)=".",FALSE,TRUE)</formula>
    </cfRule>
    <cfRule type="expression" dxfId="2300" priority="1778">
      <formula>IF(RIGHT(TEXT(AM470,"0.#"),1)=".",TRUE,FALSE)</formula>
    </cfRule>
  </conditionalFormatting>
  <conditionalFormatting sqref="AM468">
    <cfRule type="expression" dxfId="2299" priority="1781">
      <formula>IF(RIGHT(TEXT(AM468,"0.#"),1)=".",FALSE,TRUE)</formula>
    </cfRule>
    <cfRule type="expression" dxfId="2298" priority="1782">
      <formula>IF(RIGHT(TEXT(AM468,"0.#"),1)=".",TRUE,FALSE)</formula>
    </cfRule>
  </conditionalFormatting>
  <conditionalFormatting sqref="AM469">
    <cfRule type="expression" dxfId="2297" priority="1779">
      <formula>IF(RIGHT(TEXT(AM469,"0.#"),1)=".",FALSE,TRUE)</formula>
    </cfRule>
    <cfRule type="expression" dxfId="2296" priority="1780">
      <formula>IF(RIGHT(TEXT(AM469,"0.#"),1)=".",TRUE,FALSE)</formula>
    </cfRule>
  </conditionalFormatting>
  <conditionalFormatting sqref="AU470">
    <cfRule type="expression" dxfId="2295" priority="1771">
      <formula>IF(RIGHT(TEXT(AU470,"0.#"),1)=".",FALSE,TRUE)</formula>
    </cfRule>
    <cfRule type="expression" dxfId="2294" priority="1772">
      <formula>IF(RIGHT(TEXT(AU470,"0.#"),1)=".",TRUE,FALSE)</formula>
    </cfRule>
  </conditionalFormatting>
  <conditionalFormatting sqref="AU468">
    <cfRule type="expression" dxfId="2293" priority="1775">
      <formula>IF(RIGHT(TEXT(AU468,"0.#"),1)=".",FALSE,TRUE)</formula>
    </cfRule>
    <cfRule type="expression" dxfId="2292" priority="1776">
      <formula>IF(RIGHT(TEXT(AU468,"0.#"),1)=".",TRUE,FALSE)</formula>
    </cfRule>
  </conditionalFormatting>
  <conditionalFormatting sqref="AU469">
    <cfRule type="expression" dxfId="2291" priority="1773">
      <formula>IF(RIGHT(TEXT(AU469,"0.#"),1)=".",FALSE,TRUE)</formula>
    </cfRule>
    <cfRule type="expression" dxfId="2290" priority="1774">
      <formula>IF(RIGHT(TEXT(AU469,"0.#"),1)=".",TRUE,FALSE)</formula>
    </cfRule>
  </conditionalFormatting>
  <conditionalFormatting sqref="AI470">
    <cfRule type="expression" dxfId="2289" priority="1765">
      <formula>IF(RIGHT(TEXT(AI470,"0.#"),1)=".",FALSE,TRUE)</formula>
    </cfRule>
    <cfRule type="expression" dxfId="2288" priority="1766">
      <formula>IF(RIGHT(TEXT(AI470,"0.#"),1)=".",TRUE,FALSE)</formula>
    </cfRule>
  </conditionalFormatting>
  <conditionalFormatting sqref="AI468">
    <cfRule type="expression" dxfId="2287" priority="1769">
      <formula>IF(RIGHT(TEXT(AI468,"0.#"),1)=".",FALSE,TRUE)</formula>
    </cfRule>
    <cfRule type="expression" dxfId="2286" priority="1770">
      <formula>IF(RIGHT(TEXT(AI468,"0.#"),1)=".",TRUE,FALSE)</formula>
    </cfRule>
  </conditionalFormatting>
  <conditionalFormatting sqref="AI469">
    <cfRule type="expression" dxfId="2285" priority="1767">
      <formula>IF(RIGHT(TEXT(AI469,"0.#"),1)=".",FALSE,TRUE)</formula>
    </cfRule>
    <cfRule type="expression" dxfId="2284" priority="1768">
      <formula>IF(RIGHT(TEXT(AI469,"0.#"),1)=".",TRUE,FALSE)</formula>
    </cfRule>
  </conditionalFormatting>
  <conditionalFormatting sqref="AQ468">
    <cfRule type="expression" dxfId="2283" priority="1759">
      <formula>IF(RIGHT(TEXT(AQ468,"0.#"),1)=".",FALSE,TRUE)</formula>
    </cfRule>
    <cfRule type="expression" dxfId="2282" priority="1760">
      <formula>IF(RIGHT(TEXT(AQ468,"0.#"),1)=".",TRUE,FALSE)</formula>
    </cfRule>
  </conditionalFormatting>
  <conditionalFormatting sqref="AQ469">
    <cfRule type="expression" dxfId="2281" priority="1763">
      <formula>IF(RIGHT(TEXT(AQ469,"0.#"),1)=".",FALSE,TRUE)</formula>
    </cfRule>
    <cfRule type="expression" dxfId="2280" priority="1764">
      <formula>IF(RIGHT(TEXT(AQ469,"0.#"),1)=".",TRUE,FALSE)</formula>
    </cfRule>
  </conditionalFormatting>
  <conditionalFormatting sqref="AQ470">
    <cfRule type="expression" dxfId="2279" priority="1761">
      <formula>IF(RIGHT(TEXT(AQ470,"0.#"),1)=".",FALSE,TRUE)</formula>
    </cfRule>
    <cfRule type="expression" dxfId="2278" priority="1762">
      <formula>IF(RIGHT(TEXT(AQ470,"0.#"),1)=".",TRUE,FALSE)</formula>
    </cfRule>
  </conditionalFormatting>
  <conditionalFormatting sqref="AE475">
    <cfRule type="expression" dxfId="2277" priority="1753">
      <formula>IF(RIGHT(TEXT(AE475,"0.#"),1)=".",FALSE,TRUE)</formula>
    </cfRule>
    <cfRule type="expression" dxfId="2276" priority="1754">
      <formula>IF(RIGHT(TEXT(AE475,"0.#"),1)=".",TRUE,FALSE)</formula>
    </cfRule>
  </conditionalFormatting>
  <conditionalFormatting sqref="AE473">
    <cfRule type="expression" dxfId="2275" priority="1757">
      <formula>IF(RIGHT(TEXT(AE473,"0.#"),1)=".",FALSE,TRUE)</formula>
    </cfRule>
    <cfRule type="expression" dxfId="2274" priority="1758">
      <formula>IF(RIGHT(TEXT(AE473,"0.#"),1)=".",TRUE,FALSE)</formula>
    </cfRule>
  </conditionalFormatting>
  <conditionalFormatting sqref="AE474">
    <cfRule type="expression" dxfId="2273" priority="1755">
      <formula>IF(RIGHT(TEXT(AE474,"0.#"),1)=".",FALSE,TRUE)</formula>
    </cfRule>
    <cfRule type="expression" dxfId="2272" priority="1756">
      <formula>IF(RIGHT(TEXT(AE474,"0.#"),1)=".",TRUE,FALSE)</formula>
    </cfRule>
  </conditionalFormatting>
  <conditionalFormatting sqref="AM475">
    <cfRule type="expression" dxfId="2271" priority="1747">
      <formula>IF(RIGHT(TEXT(AM475,"0.#"),1)=".",FALSE,TRUE)</formula>
    </cfRule>
    <cfRule type="expression" dxfId="2270" priority="1748">
      <formula>IF(RIGHT(TEXT(AM475,"0.#"),1)=".",TRUE,FALSE)</formula>
    </cfRule>
  </conditionalFormatting>
  <conditionalFormatting sqref="AM473">
    <cfRule type="expression" dxfId="2269" priority="1751">
      <formula>IF(RIGHT(TEXT(AM473,"0.#"),1)=".",FALSE,TRUE)</formula>
    </cfRule>
    <cfRule type="expression" dxfId="2268" priority="1752">
      <formula>IF(RIGHT(TEXT(AM473,"0.#"),1)=".",TRUE,FALSE)</formula>
    </cfRule>
  </conditionalFormatting>
  <conditionalFormatting sqref="AM474">
    <cfRule type="expression" dxfId="2267" priority="1749">
      <formula>IF(RIGHT(TEXT(AM474,"0.#"),1)=".",FALSE,TRUE)</formula>
    </cfRule>
    <cfRule type="expression" dxfId="2266" priority="1750">
      <formula>IF(RIGHT(TEXT(AM474,"0.#"),1)=".",TRUE,FALSE)</formula>
    </cfRule>
  </conditionalFormatting>
  <conditionalFormatting sqref="AU475">
    <cfRule type="expression" dxfId="2265" priority="1741">
      <formula>IF(RIGHT(TEXT(AU475,"0.#"),1)=".",FALSE,TRUE)</formula>
    </cfRule>
    <cfRule type="expression" dxfId="2264" priority="1742">
      <formula>IF(RIGHT(TEXT(AU475,"0.#"),1)=".",TRUE,FALSE)</formula>
    </cfRule>
  </conditionalFormatting>
  <conditionalFormatting sqref="AU473">
    <cfRule type="expression" dxfId="2263" priority="1745">
      <formula>IF(RIGHT(TEXT(AU473,"0.#"),1)=".",FALSE,TRUE)</formula>
    </cfRule>
    <cfRule type="expression" dxfId="2262" priority="1746">
      <formula>IF(RIGHT(TEXT(AU473,"0.#"),1)=".",TRUE,FALSE)</formula>
    </cfRule>
  </conditionalFormatting>
  <conditionalFormatting sqref="AU474">
    <cfRule type="expression" dxfId="2261" priority="1743">
      <formula>IF(RIGHT(TEXT(AU474,"0.#"),1)=".",FALSE,TRUE)</formula>
    </cfRule>
    <cfRule type="expression" dxfId="2260" priority="1744">
      <formula>IF(RIGHT(TEXT(AU474,"0.#"),1)=".",TRUE,FALSE)</formula>
    </cfRule>
  </conditionalFormatting>
  <conditionalFormatting sqref="AI475">
    <cfRule type="expression" dxfId="2259" priority="1735">
      <formula>IF(RIGHT(TEXT(AI475,"0.#"),1)=".",FALSE,TRUE)</formula>
    </cfRule>
    <cfRule type="expression" dxfId="2258" priority="1736">
      <formula>IF(RIGHT(TEXT(AI475,"0.#"),1)=".",TRUE,FALSE)</formula>
    </cfRule>
  </conditionalFormatting>
  <conditionalFormatting sqref="AI473">
    <cfRule type="expression" dxfId="2257" priority="1739">
      <formula>IF(RIGHT(TEXT(AI473,"0.#"),1)=".",FALSE,TRUE)</formula>
    </cfRule>
    <cfRule type="expression" dxfId="2256" priority="1740">
      <formula>IF(RIGHT(TEXT(AI473,"0.#"),1)=".",TRUE,FALSE)</formula>
    </cfRule>
  </conditionalFormatting>
  <conditionalFormatting sqref="AI474">
    <cfRule type="expression" dxfId="2255" priority="1737">
      <formula>IF(RIGHT(TEXT(AI474,"0.#"),1)=".",FALSE,TRUE)</formula>
    </cfRule>
    <cfRule type="expression" dxfId="2254" priority="1738">
      <formula>IF(RIGHT(TEXT(AI474,"0.#"),1)=".",TRUE,FALSE)</formula>
    </cfRule>
  </conditionalFormatting>
  <conditionalFormatting sqref="AQ473">
    <cfRule type="expression" dxfId="2253" priority="1729">
      <formula>IF(RIGHT(TEXT(AQ473,"0.#"),1)=".",FALSE,TRUE)</formula>
    </cfRule>
    <cfRule type="expression" dxfId="2252" priority="1730">
      <formula>IF(RIGHT(TEXT(AQ473,"0.#"),1)=".",TRUE,FALSE)</formula>
    </cfRule>
  </conditionalFormatting>
  <conditionalFormatting sqref="AQ474">
    <cfRule type="expression" dxfId="2251" priority="1733">
      <formula>IF(RIGHT(TEXT(AQ474,"0.#"),1)=".",FALSE,TRUE)</formula>
    </cfRule>
    <cfRule type="expression" dxfId="2250" priority="1734">
      <formula>IF(RIGHT(TEXT(AQ474,"0.#"),1)=".",TRUE,FALSE)</formula>
    </cfRule>
  </conditionalFormatting>
  <conditionalFormatting sqref="AQ475">
    <cfRule type="expression" dxfId="2249" priority="1731">
      <formula>IF(RIGHT(TEXT(AQ475,"0.#"),1)=".",FALSE,TRUE)</formula>
    </cfRule>
    <cfRule type="expression" dxfId="2248" priority="1732">
      <formula>IF(RIGHT(TEXT(AQ475,"0.#"),1)=".",TRUE,FALSE)</formula>
    </cfRule>
  </conditionalFormatting>
  <conditionalFormatting sqref="AE480">
    <cfRule type="expression" dxfId="2247" priority="1723">
      <formula>IF(RIGHT(TEXT(AE480,"0.#"),1)=".",FALSE,TRUE)</formula>
    </cfRule>
    <cfRule type="expression" dxfId="2246" priority="1724">
      <formula>IF(RIGHT(TEXT(AE480,"0.#"),1)=".",TRUE,FALSE)</formula>
    </cfRule>
  </conditionalFormatting>
  <conditionalFormatting sqref="AE478">
    <cfRule type="expression" dxfId="2245" priority="1727">
      <formula>IF(RIGHT(TEXT(AE478,"0.#"),1)=".",FALSE,TRUE)</formula>
    </cfRule>
    <cfRule type="expression" dxfId="2244" priority="1728">
      <formula>IF(RIGHT(TEXT(AE478,"0.#"),1)=".",TRUE,FALSE)</formula>
    </cfRule>
  </conditionalFormatting>
  <conditionalFormatting sqref="AE479">
    <cfRule type="expression" dxfId="2243" priority="1725">
      <formula>IF(RIGHT(TEXT(AE479,"0.#"),1)=".",FALSE,TRUE)</formula>
    </cfRule>
    <cfRule type="expression" dxfId="2242" priority="1726">
      <formula>IF(RIGHT(TEXT(AE479,"0.#"),1)=".",TRUE,FALSE)</formula>
    </cfRule>
  </conditionalFormatting>
  <conditionalFormatting sqref="AM480">
    <cfRule type="expression" dxfId="2241" priority="1717">
      <formula>IF(RIGHT(TEXT(AM480,"0.#"),1)=".",FALSE,TRUE)</formula>
    </cfRule>
    <cfRule type="expression" dxfId="2240" priority="1718">
      <formula>IF(RIGHT(TEXT(AM480,"0.#"),1)=".",TRUE,FALSE)</formula>
    </cfRule>
  </conditionalFormatting>
  <conditionalFormatting sqref="AM478">
    <cfRule type="expression" dxfId="2239" priority="1721">
      <formula>IF(RIGHT(TEXT(AM478,"0.#"),1)=".",FALSE,TRUE)</formula>
    </cfRule>
    <cfRule type="expression" dxfId="2238" priority="1722">
      <formula>IF(RIGHT(TEXT(AM478,"0.#"),1)=".",TRUE,FALSE)</formula>
    </cfRule>
  </conditionalFormatting>
  <conditionalFormatting sqref="AM479">
    <cfRule type="expression" dxfId="2237" priority="1719">
      <formula>IF(RIGHT(TEXT(AM479,"0.#"),1)=".",FALSE,TRUE)</formula>
    </cfRule>
    <cfRule type="expression" dxfId="2236" priority="1720">
      <formula>IF(RIGHT(TEXT(AM479,"0.#"),1)=".",TRUE,FALSE)</formula>
    </cfRule>
  </conditionalFormatting>
  <conditionalFormatting sqref="AU480">
    <cfRule type="expression" dxfId="2235" priority="1711">
      <formula>IF(RIGHT(TEXT(AU480,"0.#"),1)=".",FALSE,TRUE)</formula>
    </cfRule>
    <cfRule type="expression" dxfId="2234" priority="1712">
      <formula>IF(RIGHT(TEXT(AU480,"0.#"),1)=".",TRUE,FALSE)</formula>
    </cfRule>
  </conditionalFormatting>
  <conditionalFormatting sqref="AU478">
    <cfRule type="expression" dxfId="2233" priority="1715">
      <formula>IF(RIGHT(TEXT(AU478,"0.#"),1)=".",FALSE,TRUE)</formula>
    </cfRule>
    <cfRule type="expression" dxfId="2232" priority="1716">
      <formula>IF(RIGHT(TEXT(AU478,"0.#"),1)=".",TRUE,FALSE)</formula>
    </cfRule>
  </conditionalFormatting>
  <conditionalFormatting sqref="AU479">
    <cfRule type="expression" dxfId="2231" priority="1713">
      <formula>IF(RIGHT(TEXT(AU479,"0.#"),1)=".",FALSE,TRUE)</formula>
    </cfRule>
    <cfRule type="expression" dxfId="2230" priority="1714">
      <formula>IF(RIGHT(TEXT(AU479,"0.#"),1)=".",TRUE,FALSE)</formula>
    </cfRule>
  </conditionalFormatting>
  <conditionalFormatting sqref="AI480">
    <cfRule type="expression" dxfId="2229" priority="1705">
      <formula>IF(RIGHT(TEXT(AI480,"0.#"),1)=".",FALSE,TRUE)</formula>
    </cfRule>
    <cfRule type="expression" dxfId="2228" priority="1706">
      <formula>IF(RIGHT(TEXT(AI480,"0.#"),1)=".",TRUE,FALSE)</formula>
    </cfRule>
  </conditionalFormatting>
  <conditionalFormatting sqref="AI478">
    <cfRule type="expression" dxfId="2227" priority="1709">
      <formula>IF(RIGHT(TEXT(AI478,"0.#"),1)=".",FALSE,TRUE)</formula>
    </cfRule>
    <cfRule type="expression" dxfId="2226" priority="1710">
      <formula>IF(RIGHT(TEXT(AI478,"0.#"),1)=".",TRUE,FALSE)</formula>
    </cfRule>
  </conditionalFormatting>
  <conditionalFormatting sqref="AI479">
    <cfRule type="expression" dxfId="2225" priority="1707">
      <formula>IF(RIGHT(TEXT(AI479,"0.#"),1)=".",FALSE,TRUE)</formula>
    </cfRule>
    <cfRule type="expression" dxfId="2224" priority="1708">
      <formula>IF(RIGHT(TEXT(AI479,"0.#"),1)=".",TRUE,FALSE)</formula>
    </cfRule>
  </conditionalFormatting>
  <conditionalFormatting sqref="AQ478">
    <cfRule type="expression" dxfId="2223" priority="1699">
      <formula>IF(RIGHT(TEXT(AQ478,"0.#"),1)=".",FALSE,TRUE)</formula>
    </cfRule>
    <cfRule type="expression" dxfId="2222" priority="1700">
      <formula>IF(RIGHT(TEXT(AQ478,"0.#"),1)=".",TRUE,FALSE)</formula>
    </cfRule>
  </conditionalFormatting>
  <conditionalFormatting sqref="AQ479">
    <cfRule type="expression" dxfId="2221" priority="1703">
      <formula>IF(RIGHT(TEXT(AQ479,"0.#"),1)=".",FALSE,TRUE)</formula>
    </cfRule>
    <cfRule type="expression" dxfId="2220" priority="1704">
      <formula>IF(RIGHT(TEXT(AQ479,"0.#"),1)=".",TRUE,FALSE)</formula>
    </cfRule>
  </conditionalFormatting>
  <conditionalFormatting sqref="AQ480">
    <cfRule type="expression" dxfId="2219" priority="1701">
      <formula>IF(RIGHT(TEXT(AQ480,"0.#"),1)=".",FALSE,TRUE)</formula>
    </cfRule>
    <cfRule type="expression" dxfId="2218" priority="1702">
      <formula>IF(RIGHT(TEXT(AQ480,"0.#"),1)=".",TRUE,FALSE)</formula>
    </cfRule>
  </conditionalFormatting>
  <conditionalFormatting sqref="AM47">
    <cfRule type="expression" dxfId="2217" priority="1993">
      <formula>IF(RIGHT(TEXT(AM47,"0.#"),1)=".",FALSE,TRUE)</formula>
    </cfRule>
    <cfRule type="expression" dxfId="2216" priority="1994">
      <formula>IF(RIGHT(TEXT(AM47,"0.#"),1)=".",TRUE,FALSE)</formula>
    </cfRule>
  </conditionalFormatting>
  <conditionalFormatting sqref="AI46">
    <cfRule type="expression" dxfId="2215" priority="1997">
      <formula>IF(RIGHT(TEXT(AI46,"0.#"),1)=".",FALSE,TRUE)</formula>
    </cfRule>
    <cfRule type="expression" dxfId="2214" priority="1998">
      <formula>IF(RIGHT(TEXT(AI46,"0.#"),1)=".",TRUE,FALSE)</formula>
    </cfRule>
  </conditionalFormatting>
  <conditionalFormatting sqref="AM46">
    <cfRule type="expression" dxfId="2213" priority="1995">
      <formula>IF(RIGHT(TEXT(AM46,"0.#"),1)=".",FALSE,TRUE)</formula>
    </cfRule>
    <cfRule type="expression" dxfId="2212" priority="1996">
      <formula>IF(RIGHT(TEXT(AM46,"0.#"),1)=".",TRUE,FALSE)</formula>
    </cfRule>
  </conditionalFormatting>
  <conditionalFormatting sqref="AU46:AU48">
    <cfRule type="expression" dxfId="2211" priority="1987">
      <formula>IF(RIGHT(TEXT(AU46,"0.#"),1)=".",FALSE,TRUE)</formula>
    </cfRule>
    <cfRule type="expression" dxfId="2210" priority="1988">
      <formula>IF(RIGHT(TEXT(AU46,"0.#"),1)=".",TRUE,FALSE)</formula>
    </cfRule>
  </conditionalFormatting>
  <conditionalFormatting sqref="AM48">
    <cfRule type="expression" dxfId="2209" priority="1991">
      <formula>IF(RIGHT(TEXT(AM48,"0.#"),1)=".",FALSE,TRUE)</formula>
    </cfRule>
    <cfRule type="expression" dxfId="2208" priority="1992">
      <formula>IF(RIGHT(TEXT(AM48,"0.#"),1)=".",TRUE,FALSE)</formula>
    </cfRule>
  </conditionalFormatting>
  <conditionalFormatting sqref="AQ46:AQ48">
    <cfRule type="expression" dxfId="2207" priority="1989">
      <formula>IF(RIGHT(TEXT(AQ46,"0.#"),1)=".",FALSE,TRUE)</formula>
    </cfRule>
    <cfRule type="expression" dxfId="2206" priority="1990">
      <formula>IF(RIGHT(TEXT(AQ46,"0.#"),1)=".",TRUE,FALSE)</formula>
    </cfRule>
  </conditionalFormatting>
  <conditionalFormatting sqref="AE146:AE147 AI146:AI147 AM146:AM147 AQ146:AQ147 AU146:AU147">
    <cfRule type="expression" dxfId="2205" priority="1981">
      <formula>IF(RIGHT(TEXT(AE146,"0.#"),1)=".",FALSE,TRUE)</formula>
    </cfRule>
    <cfRule type="expression" dxfId="2204" priority="1982">
      <formula>IF(RIGHT(TEXT(AE146,"0.#"),1)=".",TRUE,FALSE)</formula>
    </cfRule>
  </conditionalFormatting>
  <conditionalFormatting sqref="AE138:AE139 AI138:AI139 AM138:AM139 AQ138:AQ139 AU138:AU139">
    <cfRule type="expression" dxfId="2203" priority="1985">
      <formula>IF(RIGHT(TEXT(AE138,"0.#"),1)=".",FALSE,TRUE)</formula>
    </cfRule>
    <cfRule type="expression" dxfId="2202" priority="1986">
      <formula>IF(RIGHT(TEXT(AE138,"0.#"),1)=".",TRUE,FALSE)</formula>
    </cfRule>
  </conditionalFormatting>
  <conditionalFormatting sqref="AE142:AE143 AI142:AI143 AM142:AM143 AQ142:AQ143 AU142:AU143">
    <cfRule type="expression" dxfId="2201" priority="1983">
      <formula>IF(RIGHT(TEXT(AE142,"0.#"),1)=".",FALSE,TRUE)</formula>
    </cfRule>
    <cfRule type="expression" dxfId="2200" priority="1984">
      <formula>IF(RIGHT(TEXT(AE142,"0.#"),1)=".",TRUE,FALSE)</formula>
    </cfRule>
  </conditionalFormatting>
  <conditionalFormatting sqref="AE198:AE199 AI198:AI199 AM198:AM199 AQ198:AQ199 AU198:AU199">
    <cfRule type="expression" dxfId="2199" priority="1975">
      <formula>IF(RIGHT(TEXT(AE198,"0.#"),1)=".",FALSE,TRUE)</formula>
    </cfRule>
    <cfRule type="expression" dxfId="2198" priority="1976">
      <formula>IF(RIGHT(TEXT(AE198,"0.#"),1)=".",TRUE,FALSE)</formula>
    </cfRule>
  </conditionalFormatting>
  <conditionalFormatting sqref="AE150:AE151 AI150:AI151 AM150:AM151 AQ150:AQ151 AU150:AU151">
    <cfRule type="expression" dxfId="2197" priority="1979">
      <formula>IF(RIGHT(TEXT(AE150,"0.#"),1)=".",FALSE,TRUE)</formula>
    </cfRule>
    <cfRule type="expression" dxfId="2196" priority="1980">
      <formula>IF(RIGHT(TEXT(AE150,"0.#"),1)=".",TRUE,FALSE)</formula>
    </cfRule>
  </conditionalFormatting>
  <conditionalFormatting sqref="AE194:AE195 AI194:AI195 AM194:AM195 AQ194:AQ195 AU194:AU195">
    <cfRule type="expression" dxfId="2195" priority="1977">
      <formula>IF(RIGHT(TEXT(AE194,"0.#"),1)=".",FALSE,TRUE)</formula>
    </cfRule>
    <cfRule type="expression" dxfId="2194" priority="1978">
      <formula>IF(RIGHT(TEXT(AE194,"0.#"),1)=".",TRUE,FALSE)</formula>
    </cfRule>
  </conditionalFormatting>
  <conditionalFormatting sqref="AE210:AE211 AI210:AI211 AM210:AM211 AQ210:AQ211 AU210:AU211">
    <cfRule type="expression" dxfId="2193" priority="1969">
      <formula>IF(RIGHT(TEXT(AE210,"0.#"),1)=".",FALSE,TRUE)</formula>
    </cfRule>
    <cfRule type="expression" dxfId="2192" priority="1970">
      <formula>IF(RIGHT(TEXT(AE210,"0.#"),1)=".",TRUE,FALSE)</formula>
    </cfRule>
  </conditionalFormatting>
  <conditionalFormatting sqref="AE202:AE203 AI202:AI203 AM202:AM203 AQ202:AQ203 AU202:AU203">
    <cfRule type="expression" dxfId="2191" priority="1973">
      <formula>IF(RIGHT(TEXT(AE202,"0.#"),1)=".",FALSE,TRUE)</formula>
    </cfRule>
    <cfRule type="expression" dxfId="2190" priority="1974">
      <formula>IF(RIGHT(TEXT(AE202,"0.#"),1)=".",TRUE,FALSE)</formula>
    </cfRule>
  </conditionalFormatting>
  <conditionalFormatting sqref="AE206:AE207 AI206:AI207 AM206:AM207 AQ206:AQ207 AU206:AU207">
    <cfRule type="expression" dxfId="2189" priority="1971">
      <formula>IF(RIGHT(TEXT(AE206,"0.#"),1)=".",FALSE,TRUE)</formula>
    </cfRule>
    <cfRule type="expression" dxfId="2188" priority="1972">
      <formula>IF(RIGHT(TEXT(AE206,"0.#"),1)=".",TRUE,FALSE)</formula>
    </cfRule>
  </conditionalFormatting>
  <conditionalFormatting sqref="AE262:AE263 AI262:AI263 AM262:AM263 AQ262:AQ263 AU262:AU263">
    <cfRule type="expression" dxfId="2187" priority="1963">
      <formula>IF(RIGHT(TEXT(AE262,"0.#"),1)=".",FALSE,TRUE)</formula>
    </cfRule>
    <cfRule type="expression" dxfId="2186" priority="1964">
      <formula>IF(RIGHT(TEXT(AE262,"0.#"),1)=".",TRUE,FALSE)</formula>
    </cfRule>
  </conditionalFormatting>
  <conditionalFormatting sqref="AE254:AE255 AI254:AI255 AM254:AM255 AQ254:AQ255 AU254:AU255">
    <cfRule type="expression" dxfId="2185" priority="1967">
      <formula>IF(RIGHT(TEXT(AE254,"0.#"),1)=".",FALSE,TRUE)</formula>
    </cfRule>
    <cfRule type="expression" dxfId="2184" priority="1968">
      <formula>IF(RIGHT(TEXT(AE254,"0.#"),1)=".",TRUE,FALSE)</formula>
    </cfRule>
  </conditionalFormatting>
  <conditionalFormatting sqref="AE258:AE259 AI258:AI259 AM258:AM259 AQ258:AQ259 AU258:AU259">
    <cfRule type="expression" dxfId="2183" priority="1965">
      <formula>IF(RIGHT(TEXT(AE258,"0.#"),1)=".",FALSE,TRUE)</formula>
    </cfRule>
    <cfRule type="expression" dxfId="2182" priority="1966">
      <formula>IF(RIGHT(TEXT(AE258,"0.#"),1)=".",TRUE,FALSE)</formula>
    </cfRule>
  </conditionalFormatting>
  <conditionalFormatting sqref="AE314:AE315 AI314:AI315 AM314:AM315 AQ314:AQ315 AU314:AU315">
    <cfRule type="expression" dxfId="2181" priority="1957">
      <formula>IF(RIGHT(TEXT(AE314,"0.#"),1)=".",FALSE,TRUE)</formula>
    </cfRule>
    <cfRule type="expression" dxfId="2180" priority="1958">
      <formula>IF(RIGHT(TEXT(AE314,"0.#"),1)=".",TRUE,FALSE)</formula>
    </cfRule>
  </conditionalFormatting>
  <conditionalFormatting sqref="AE266:AE267 AI266:AI267 AM266:AM267 AQ266:AQ267 AU266:AU267">
    <cfRule type="expression" dxfId="2179" priority="1961">
      <formula>IF(RIGHT(TEXT(AE266,"0.#"),1)=".",FALSE,TRUE)</formula>
    </cfRule>
    <cfRule type="expression" dxfId="2178" priority="1962">
      <formula>IF(RIGHT(TEXT(AE266,"0.#"),1)=".",TRUE,FALSE)</formula>
    </cfRule>
  </conditionalFormatting>
  <conditionalFormatting sqref="AE270:AE271 AI270:AI271 AM270:AM271 AQ270:AQ271 AU270:AU271">
    <cfRule type="expression" dxfId="2177" priority="1959">
      <formula>IF(RIGHT(TEXT(AE270,"0.#"),1)=".",FALSE,TRUE)</formula>
    </cfRule>
    <cfRule type="expression" dxfId="2176" priority="1960">
      <formula>IF(RIGHT(TEXT(AE270,"0.#"),1)=".",TRUE,FALSE)</formula>
    </cfRule>
  </conditionalFormatting>
  <conditionalFormatting sqref="AE326:AE327 AI326:AI327 AM326:AM327 AQ326:AQ327 AU326:AU327">
    <cfRule type="expression" dxfId="2175" priority="1951">
      <formula>IF(RIGHT(TEXT(AE326,"0.#"),1)=".",FALSE,TRUE)</formula>
    </cfRule>
    <cfRule type="expression" dxfId="2174" priority="1952">
      <formula>IF(RIGHT(TEXT(AE326,"0.#"),1)=".",TRUE,FALSE)</formula>
    </cfRule>
  </conditionalFormatting>
  <conditionalFormatting sqref="AE318:AE319 AI318:AI319 AM318:AM319 AQ318:AQ319 AU318:AU319">
    <cfRule type="expression" dxfId="2173" priority="1955">
      <formula>IF(RIGHT(TEXT(AE318,"0.#"),1)=".",FALSE,TRUE)</formula>
    </cfRule>
    <cfRule type="expression" dxfId="2172" priority="1956">
      <formula>IF(RIGHT(TEXT(AE318,"0.#"),1)=".",TRUE,FALSE)</formula>
    </cfRule>
  </conditionalFormatting>
  <conditionalFormatting sqref="AE322:AE323 AI322:AI323 AM322:AM323 AQ322:AQ323 AU322:AU323">
    <cfRule type="expression" dxfId="2171" priority="1953">
      <formula>IF(RIGHT(TEXT(AE322,"0.#"),1)=".",FALSE,TRUE)</formula>
    </cfRule>
    <cfRule type="expression" dxfId="2170" priority="1954">
      <formula>IF(RIGHT(TEXT(AE322,"0.#"),1)=".",TRUE,FALSE)</formula>
    </cfRule>
  </conditionalFormatting>
  <conditionalFormatting sqref="AE378:AE379 AI378:AI379 AM378:AM379 AQ378:AQ379 AU378:AU379">
    <cfRule type="expression" dxfId="2169" priority="1945">
      <formula>IF(RIGHT(TEXT(AE378,"0.#"),1)=".",FALSE,TRUE)</formula>
    </cfRule>
    <cfRule type="expression" dxfId="2168" priority="1946">
      <formula>IF(RIGHT(TEXT(AE378,"0.#"),1)=".",TRUE,FALSE)</formula>
    </cfRule>
  </conditionalFormatting>
  <conditionalFormatting sqref="AE330:AE331 AI330:AI331 AM330:AM331 AQ330:AQ331 AU330:AU331">
    <cfRule type="expression" dxfId="2167" priority="1949">
      <formula>IF(RIGHT(TEXT(AE330,"0.#"),1)=".",FALSE,TRUE)</formula>
    </cfRule>
    <cfRule type="expression" dxfId="2166" priority="1950">
      <formula>IF(RIGHT(TEXT(AE330,"0.#"),1)=".",TRUE,FALSE)</formula>
    </cfRule>
  </conditionalFormatting>
  <conditionalFormatting sqref="AE374:AE375 AI374:AI375 AM374:AM375 AQ374:AQ375 AU374:AU375">
    <cfRule type="expression" dxfId="2165" priority="1947">
      <formula>IF(RIGHT(TEXT(AE374,"0.#"),1)=".",FALSE,TRUE)</formula>
    </cfRule>
    <cfRule type="expression" dxfId="2164" priority="1948">
      <formula>IF(RIGHT(TEXT(AE374,"0.#"),1)=".",TRUE,FALSE)</formula>
    </cfRule>
  </conditionalFormatting>
  <conditionalFormatting sqref="AE390:AE391 AI390:AI391 AM390:AM391 AQ390:AQ391 AU390:AU391">
    <cfRule type="expression" dxfId="2163" priority="1939">
      <formula>IF(RIGHT(TEXT(AE390,"0.#"),1)=".",FALSE,TRUE)</formula>
    </cfRule>
    <cfRule type="expression" dxfId="2162" priority="1940">
      <formula>IF(RIGHT(TEXT(AE390,"0.#"),1)=".",TRUE,FALSE)</formula>
    </cfRule>
  </conditionalFormatting>
  <conditionalFormatting sqref="AE382:AE383 AI382:AI383 AM382:AM383 AQ382:AQ383 AU382:AU383">
    <cfRule type="expression" dxfId="2161" priority="1943">
      <formula>IF(RIGHT(TEXT(AE382,"0.#"),1)=".",FALSE,TRUE)</formula>
    </cfRule>
    <cfRule type="expression" dxfId="2160" priority="1944">
      <formula>IF(RIGHT(TEXT(AE382,"0.#"),1)=".",TRUE,FALSE)</formula>
    </cfRule>
  </conditionalFormatting>
  <conditionalFormatting sqref="AE386:AE387 AI386:AI387 AM386:AM387 AQ386:AQ387 AU386:AU387">
    <cfRule type="expression" dxfId="2159" priority="1941">
      <formula>IF(RIGHT(TEXT(AE386,"0.#"),1)=".",FALSE,TRUE)</formula>
    </cfRule>
    <cfRule type="expression" dxfId="2158" priority="1942">
      <formula>IF(RIGHT(TEXT(AE386,"0.#"),1)=".",TRUE,FALSE)</formula>
    </cfRule>
  </conditionalFormatting>
  <conditionalFormatting sqref="AE440">
    <cfRule type="expression" dxfId="2157" priority="1933">
      <formula>IF(RIGHT(TEXT(AE440,"0.#"),1)=".",FALSE,TRUE)</formula>
    </cfRule>
    <cfRule type="expression" dxfId="2156" priority="1934">
      <formula>IF(RIGHT(TEXT(AE440,"0.#"),1)=".",TRUE,FALSE)</formula>
    </cfRule>
  </conditionalFormatting>
  <conditionalFormatting sqref="AE438">
    <cfRule type="expression" dxfId="2155" priority="1937">
      <formula>IF(RIGHT(TEXT(AE438,"0.#"),1)=".",FALSE,TRUE)</formula>
    </cfRule>
    <cfRule type="expression" dxfId="2154" priority="1938">
      <formula>IF(RIGHT(TEXT(AE438,"0.#"),1)=".",TRUE,FALSE)</formula>
    </cfRule>
  </conditionalFormatting>
  <conditionalFormatting sqref="AE439">
    <cfRule type="expression" dxfId="2153" priority="1935">
      <formula>IF(RIGHT(TEXT(AE439,"0.#"),1)=".",FALSE,TRUE)</formula>
    </cfRule>
    <cfRule type="expression" dxfId="2152" priority="1936">
      <formula>IF(RIGHT(TEXT(AE439,"0.#"),1)=".",TRUE,FALSE)</formula>
    </cfRule>
  </conditionalFormatting>
  <conditionalFormatting sqref="AM440">
    <cfRule type="expression" dxfId="2151" priority="1927">
      <formula>IF(RIGHT(TEXT(AM440,"0.#"),1)=".",FALSE,TRUE)</formula>
    </cfRule>
    <cfRule type="expression" dxfId="2150" priority="1928">
      <formula>IF(RIGHT(TEXT(AM440,"0.#"),1)=".",TRUE,FALSE)</formula>
    </cfRule>
  </conditionalFormatting>
  <conditionalFormatting sqref="AM438">
    <cfRule type="expression" dxfId="2149" priority="1931">
      <formula>IF(RIGHT(TEXT(AM438,"0.#"),1)=".",FALSE,TRUE)</formula>
    </cfRule>
    <cfRule type="expression" dxfId="2148" priority="1932">
      <formula>IF(RIGHT(TEXT(AM438,"0.#"),1)=".",TRUE,FALSE)</formula>
    </cfRule>
  </conditionalFormatting>
  <conditionalFormatting sqref="AM439">
    <cfRule type="expression" dxfId="2147" priority="1929">
      <formula>IF(RIGHT(TEXT(AM439,"0.#"),1)=".",FALSE,TRUE)</formula>
    </cfRule>
    <cfRule type="expression" dxfId="2146" priority="1930">
      <formula>IF(RIGHT(TEXT(AM439,"0.#"),1)=".",TRUE,FALSE)</formula>
    </cfRule>
  </conditionalFormatting>
  <conditionalFormatting sqref="AU440">
    <cfRule type="expression" dxfId="2145" priority="1921">
      <formula>IF(RIGHT(TEXT(AU440,"0.#"),1)=".",FALSE,TRUE)</formula>
    </cfRule>
    <cfRule type="expression" dxfId="2144" priority="1922">
      <formula>IF(RIGHT(TEXT(AU440,"0.#"),1)=".",TRUE,FALSE)</formula>
    </cfRule>
  </conditionalFormatting>
  <conditionalFormatting sqref="AU438">
    <cfRule type="expression" dxfId="2143" priority="1925">
      <formula>IF(RIGHT(TEXT(AU438,"0.#"),1)=".",FALSE,TRUE)</formula>
    </cfRule>
    <cfRule type="expression" dxfId="2142" priority="1926">
      <formula>IF(RIGHT(TEXT(AU438,"0.#"),1)=".",TRUE,FALSE)</formula>
    </cfRule>
  </conditionalFormatting>
  <conditionalFormatting sqref="AU439">
    <cfRule type="expression" dxfId="2141" priority="1923">
      <formula>IF(RIGHT(TEXT(AU439,"0.#"),1)=".",FALSE,TRUE)</formula>
    </cfRule>
    <cfRule type="expression" dxfId="2140" priority="1924">
      <formula>IF(RIGHT(TEXT(AU439,"0.#"),1)=".",TRUE,FALSE)</formula>
    </cfRule>
  </conditionalFormatting>
  <conditionalFormatting sqref="AI440">
    <cfRule type="expression" dxfId="2139" priority="1915">
      <formula>IF(RIGHT(TEXT(AI440,"0.#"),1)=".",FALSE,TRUE)</formula>
    </cfRule>
    <cfRule type="expression" dxfId="2138" priority="1916">
      <formula>IF(RIGHT(TEXT(AI440,"0.#"),1)=".",TRUE,FALSE)</formula>
    </cfRule>
  </conditionalFormatting>
  <conditionalFormatting sqref="AI438">
    <cfRule type="expression" dxfId="2137" priority="1919">
      <formula>IF(RIGHT(TEXT(AI438,"0.#"),1)=".",FALSE,TRUE)</formula>
    </cfRule>
    <cfRule type="expression" dxfId="2136" priority="1920">
      <formula>IF(RIGHT(TEXT(AI438,"0.#"),1)=".",TRUE,FALSE)</formula>
    </cfRule>
  </conditionalFormatting>
  <conditionalFormatting sqref="AI439">
    <cfRule type="expression" dxfId="2135" priority="1917">
      <formula>IF(RIGHT(TEXT(AI439,"0.#"),1)=".",FALSE,TRUE)</formula>
    </cfRule>
    <cfRule type="expression" dxfId="2134" priority="1918">
      <formula>IF(RIGHT(TEXT(AI439,"0.#"),1)=".",TRUE,FALSE)</formula>
    </cfRule>
  </conditionalFormatting>
  <conditionalFormatting sqref="AQ438">
    <cfRule type="expression" dxfId="2133" priority="1909">
      <formula>IF(RIGHT(TEXT(AQ438,"0.#"),1)=".",FALSE,TRUE)</formula>
    </cfRule>
    <cfRule type="expression" dxfId="2132" priority="1910">
      <formula>IF(RIGHT(TEXT(AQ438,"0.#"),1)=".",TRUE,FALSE)</formula>
    </cfRule>
  </conditionalFormatting>
  <conditionalFormatting sqref="AQ439">
    <cfRule type="expression" dxfId="2131" priority="1913">
      <formula>IF(RIGHT(TEXT(AQ439,"0.#"),1)=".",FALSE,TRUE)</formula>
    </cfRule>
    <cfRule type="expression" dxfId="2130" priority="1914">
      <formula>IF(RIGHT(TEXT(AQ439,"0.#"),1)=".",TRUE,FALSE)</formula>
    </cfRule>
  </conditionalFormatting>
  <conditionalFormatting sqref="AQ440">
    <cfRule type="expression" dxfId="2129" priority="1911">
      <formula>IF(RIGHT(TEXT(AQ440,"0.#"),1)=".",FALSE,TRUE)</formula>
    </cfRule>
    <cfRule type="expression" dxfId="2128" priority="1912">
      <formula>IF(RIGHT(TEXT(AQ440,"0.#"),1)=".",TRUE,FALSE)</formula>
    </cfRule>
  </conditionalFormatting>
  <conditionalFormatting sqref="AE445">
    <cfRule type="expression" dxfId="2127" priority="1903">
      <formula>IF(RIGHT(TEXT(AE445,"0.#"),1)=".",FALSE,TRUE)</formula>
    </cfRule>
    <cfRule type="expression" dxfId="2126" priority="1904">
      <formula>IF(RIGHT(TEXT(AE445,"0.#"),1)=".",TRUE,FALSE)</formula>
    </cfRule>
  </conditionalFormatting>
  <conditionalFormatting sqref="AE443">
    <cfRule type="expression" dxfId="2125" priority="1907">
      <formula>IF(RIGHT(TEXT(AE443,"0.#"),1)=".",FALSE,TRUE)</formula>
    </cfRule>
    <cfRule type="expression" dxfId="2124" priority="1908">
      <formula>IF(RIGHT(TEXT(AE443,"0.#"),1)=".",TRUE,FALSE)</formula>
    </cfRule>
  </conditionalFormatting>
  <conditionalFormatting sqref="AE444">
    <cfRule type="expression" dxfId="2123" priority="1905">
      <formula>IF(RIGHT(TEXT(AE444,"0.#"),1)=".",FALSE,TRUE)</formula>
    </cfRule>
    <cfRule type="expression" dxfId="2122" priority="1906">
      <formula>IF(RIGHT(TEXT(AE444,"0.#"),1)=".",TRUE,FALSE)</formula>
    </cfRule>
  </conditionalFormatting>
  <conditionalFormatting sqref="AM445">
    <cfRule type="expression" dxfId="2121" priority="1897">
      <formula>IF(RIGHT(TEXT(AM445,"0.#"),1)=".",FALSE,TRUE)</formula>
    </cfRule>
    <cfRule type="expression" dxfId="2120" priority="1898">
      <formula>IF(RIGHT(TEXT(AM445,"0.#"),1)=".",TRUE,FALSE)</formula>
    </cfRule>
  </conditionalFormatting>
  <conditionalFormatting sqref="AM443">
    <cfRule type="expression" dxfId="2119" priority="1901">
      <formula>IF(RIGHT(TEXT(AM443,"0.#"),1)=".",FALSE,TRUE)</formula>
    </cfRule>
    <cfRule type="expression" dxfId="2118" priority="1902">
      <formula>IF(RIGHT(TEXT(AM443,"0.#"),1)=".",TRUE,FALSE)</formula>
    </cfRule>
  </conditionalFormatting>
  <conditionalFormatting sqref="AM444">
    <cfRule type="expression" dxfId="2117" priority="1899">
      <formula>IF(RIGHT(TEXT(AM444,"0.#"),1)=".",FALSE,TRUE)</formula>
    </cfRule>
    <cfRule type="expression" dxfId="2116" priority="1900">
      <formula>IF(RIGHT(TEXT(AM444,"0.#"),1)=".",TRUE,FALSE)</formula>
    </cfRule>
  </conditionalFormatting>
  <conditionalFormatting sqref="AU445">
    <cfRule type="expression" dxfId="2115" priority="1891">
      <formula>IF(RIGHT(TEXT(AU445,"0.#"),1)=".",FALSE,TRUE)</formula>
    </cfRule>
    <cfRule type="expression" dxfId="2114" priority="1892">
      <formula>IF(RIGHT(TEXT(AU445,"0.#"),1)=".",TRUE,FALSE)</formula>
    </cfRule>
  </conditionalFormatting>
  <conditionalFormatting sqref="AU443">
    <cfRule type="expression" dxfId="2113" priority="1895">
      <formula>IF(RIGHT(TEXT(AU443,"0.#"),1)=".",FALSE,TRUE)</formula>
    </cfRule>
    <cfRule type="expression" dxfId="2112" priority="1896">
      <formula>IF(RIGHT(TEXT(AU443,"0.#"),1)=".",TRUE,FALSE)</formula>
    </cfRule>
  </conditionalFormatting>
  <conditionalFormatting sqref="AU444">
    <cfRule type="expression" dxfId="2111" priority="1893">
      <formula>IF(RIGHT(TEXT(AU444,"0.#"),1)=".",FALSE,TRUE)</formula>
    </cfRule>
    <cfRule type="expression" dxfId="2110" priority="1894">
      <formula>IF(RIGHT(TEXT(AU444,"0.#"),1)=".",TRUE,FALSE)</formula>
    </cfRule>
  </conditionalFormatting>
  <conditionalFormatting sqref="AI445">
    <cfRule type="expression" dxfId="2109" priority="1885">
      <formula>IF(RIGHT(TEXT(AI445,"0.#"),1)=".",FALSE,TRUE)</formula>
    </cfRule>
    <cfRule type="expression" dxfId="2108" priority="1886">
      <formula>IF(RIGHT(TEXT(AI445,"0.#"),1)=".",TRUE,FALSE)</formula>
    </cfRule>
  </conditionalFormatting>
  <conditionalFormatting sqref="AI443">
    <cfRule type="expression" dxfId="2107" priority="1889">
      <formula>IF(RIGHT(TEXT(AI443,"0.#"),1)=".",FALSE,TRUE)</formula>
    </cfRule>
    <cfRule type="expression" dxfId="2106" priority="1890">
      <formula>IF(RIGHT(TEXT(AI443,"0.#"),1)=".",TRUE,FALSE)</formula>
    </cfRule>
  </conditionalFormatting>
  <conditionalFormatting sqref="AI444">
    <cfRule type="expression" dxfId="2105" priority="1887">
      <formula>IF(RIGHT(TEXT(AI444,"0.#"),1)=".",FALSE,TRUE)</formula>
    </cfRule>
    <cfRule type="expression" dxfId="2104" priority="1888">
      <formula>IF(RIGHT(TEXT(AI444,"0.#"),1)=".",TRUE,FALSE)</formula>
    </cfRule>
  </conditionalFormatting>
  <conditionalFormatting sqref="AQ443">
    <cfRule type="expression" dxfId="2103" priority="1879">
      <formula>IF(RIGHT(TEXT(AQ443,"0.#"),1)=".",FALSE,TRUE)</formula>
    </cfRule>
    <cfRule type="expression" dxfId="2102" priority="1880">
      <formula>IF(RIGHT(TEXT(AQ443,"0.#"),1)=".",TRUE,FALSE)</formula>
    </cfRule>
  </conditionalFormatting>
  <conditionalFormatting sqref="AQ444">
    <cfRule type="expression" dxfId="2101" priority="1883">
      <formula>IF(RIGHT(TEXT(AQ444,"0.#"),1)=".",FALSE,TRUE)</formula>
    </cfRule>
    <cfRule type="expression" dxfId="2100" priority="1884">
      <formula>IF(RIGHT(TEXT(AQ444,"0.#"),1)=".",TRUE,FALSE)</formula>
    </cfRule>
  </conditionalFormatting>
  <conditionalFormatting sqref="AQ445">
    <cfRule type="expression" dxfId="2099" priority="1881">
      <formula>IF(RIGHT(TEXT(AQ445,"0.#"),1)=".",FALSE,TRUE)</formula>
    </cfRule>
    <cfRule type="expression" dxfId="2098" priority="1882">
      <formula>IF(RIGHT(TEXT(AQ445,"0.#"),1)=".",TRUE,FALSE)</formula>
    </cfRule>
  </conditionalFormatting>
  <conditionalFormatting sqref="Y872:Y899">
    <cfRule type="expression" dxfId="2097" priority="2109">
      <formula>IF(RIGHT(TEXT(Y872,"0.#"),1)=".",FALSE,TRUE)</formula>
    </cfRule>
    <cfRule type="expression" dxfId="2096" priority="2110">
      <formula>IF(RIGHT(TEXT(Y872,"0.#"),1)=".",TRUE,FALSE)</formula>
    </cfRule>
  </conditionalFormatting>
  <conditionalFormatting sqref="Y870:Y871">
    <cfRule type="expression" dxfId="2095" priority="2103">
      <formula>IF(RIGHT(TEXT(Y870,"0.#"),1)=".",FALSE,TRUE)</formula>
    </cfRule>
    <cfRule type="expression" dxfId="2094" priority="2104">
      <formula>IF(RIGHT(TEXT(Y870,"0.#"),1)=".",TRUE,FALSE)</formula>
    </cfRule>
  </conditionalFormatting>
  <conditionalFormatting sqref="Y905:Y932">
    <cfRule type="expression" dxfId="2093" priority="2097">
      <formula>IF(RIGHT(TEXT(Y905,"0.#"),1)=".",FALSE,TRUE)</formula>
    </cfRule>
    <cfRule type="expression" dxfId="2092" priority="2098">
      <formula>IF(RIGHT(TEXT(Y905,"0.#"),1)=".",TRUE,FALSE)</formula>
    </cfRule>
  </conditionalFormatting>
  <conditionalFormatting sqref="Y903:Y904">
    <cfRule type="expression" dxfId="2091" priority="2091">
      <formula>IF(RIGHT(TEXT(Y903,"0.#"),1)=".",FALSE,TRUE)</formula>
    </cfRule>
    <cfRule type="expression" dxfId="2090" priority="2092">
      <formula>IF(RIGHT(TEXT(Y903,"0.#"),1)=".",TRUE,FALSE)</formula>
    </cfRule>
  </conditionalFormatting>
  <conditionalFormatting sqref="Y938:Y965">
    <cfRule type="expression" dxfId="2089" priority="2085">
      <formula>IF(RIGHT(TEXT(Y938,"0.#"),1)=".",FALSE,TRUE)</formula>
    </cfRule>
    <cfRule type="expression" dxfId="2088" priority="2086">
      <formula>IF(RIGHT(TEXT(Y938,"0.#"),1)=".",TRUE,FALSE)</formula>
    </cfRule>
  </conditionalFormatting>
  <conditionalFormatting sqref="Y936:Y937">
    <cfRule type="expression" dxfId="2087" priority="2079">
      <formula>IF(RIGHT(TEXT(Y936,"0.#"),1)=".",FALSE,TRUE)</formula>
    </cfRule>
    <cfRule type="expression" dxfId="2086" priority="2080">
      <formula>IF(RIGHT(TEXT(Y936,"0.#"),1)=".",TRUE,FALSE)</formula>
    </cfRule>
  </conditionalFormatting>
  <conditionalFormatting sqref="Y971:Y998">
    <cfRule type="expression" dxfId="2085" priority="2073">
      <formula>IF(RIGHT(TEXT(Y971,"0.#"),1)=".",FALSE,TRUE)</formula>
    </cfRule>
    <cfRule type="expression" dxfId="2084" priority="2074">
      <formula>IF(RIGHT(TEXT(Y971,"0.#"),1)=".",TRUE,FALSE)</formula>
    </cfRule>
  </conditionalFormatting>
  <conditionalFormatting sqref="Y969:Y970">
    <cfRule type="expression" dxfId="2083" priority="2067">
      <formula>IF(RIGHT(TEXT(Y969,"0.#"),1)=".",FALSE,TRUE)</formula>
    </cfRule>
    <cfRule type="expression" dxfId="2082" priority="2068">
      <formula>IF(RIGHT(TEXT(Y969,"0.#"),1)=".",TRUE,FALSE)</formula>
    </cfRule>
  </conditionalFormatting>
  <conditionalFormatting sqref="Y1004:Y1031">
    <cfRule type="expression" dxfId="2081" priority="2061">
      <formula>IF(RIGHT(TEXT(Y1004,"0.#"),1)=".",FALSE,TRUE)</formula>
    </cfRule>
    <cfRule type="expression" dxfId="2080" priority="2062">
      <formula>IF(RIGHT(TEXT(Y1004,"0.#"),1)=".",TRUE,FALSE)</formula>
    </cfRule>
  </conditionalFormatting>
  <conditionalFormatting sqref="W23">
    <cfRule type="expression" dxfId="2079" priority="2345">
      <formula>IF(RIGHT(TEXT(W23,"0.#"),1)=".",FALSE,TRUE)</formula>
    </cfRule>
    <cfRule type="expression" dxfId="2078" priority="2346">
      <formula>IF(RIGHT(TEXT(W23,"0.#"),1)=".",TRUE,FALSE)</formula>
    </cfRule>
  </conditionalFormatting>
  <conditionalFormatting sqref="W24:W27">
    <cfRule type="expression" dxfId="2077" priority="2343">
      <formula>IF(RIGHT(TEXT(W24,"0.#"),1)=".",FALSE,TRUE)</formula>
    </cfRule>
    <cfRule type="expression" dxfId="2076" priority="2344">
      <formula>IF(RIGHT(TEXT(W24,"0.#"),1)=".",TRUE,FALSE)</formula>
    </cfRule>
  </conditionalFormatting>
  <conditionalFormatting sqref="W28">
    <cfRule type="expression" dxfId="2075" priority="2335">
      <formula>IF(RIGHT(TEXT(W28,"0.#"),1)=".",FALSE,TRUE)</formula>
    </cfRule>
    <cfRule type="expression" dxfId="2074" priority="2336">
      <formula>IF(RIGHT(TEXT(W28,"0.#"),1)=".",TRUE,FALSE)</formula>
    </cfRule>
  </conditionalFormatting>
  <conditionalFormatting sqref="P23">
    <cfRule type="expression" dxfId="2073" priority="2333">
      <formula>IF(RIGHT(TEXT(P23,"0.#"),1)=".",FALSE,TRUE)</formula>
    </cfRule>
    <cfRule type="expression" dxfId="2072" priority="2334">
      <formula>IF(RIGHT(TEXT(P23,"0.#"),1)=".",TRUE,FALSE)</formula>
    </cfRule>
  </conditionalFormatting>
  <conditionalFormatting sqref="P24:P27">
    <cfRule type="expression" dxfId="2071" priority="2331">
      <formula>IF(RIGHT(TEXT(P24,"0.#"),1)=".",FALSE,TRUE)</formula>
    </cfRule>
    <cfRule type="expression" dxfId="2070" priority="2332">
      <formula>IF(RIGHT(TEXT(P24,"0.#"),1)=".",TRUE,FALSE)</formula>
    </cfRule>
  </conditionalFormatting>
  <conditionalFormatting sqref="P28">
    <cfRule type="expression" dxfId="2069" priority="2329">
      <formula>IF(RIGHT(TEXT(P28,"0.#"),1)=".",FALSE,TRUE)</formula>
    </cfRule>
    <cfRule type="expression" dxfId="2068" priority="2330">
      <formula>IF(RIGHT(TEXT(P28,"0.#"),1)=".",TRUE,FALSE)</formula>
    </cfRule>
  </conditionalFormatting>
  <conditionalFormatting sqref="AQ114">
    <cfRule type="expression" dxfId="2067" priority="2313">
      <formula>IF(RIGHT(TEXT(AQ114,"0.#"),1)=".",FALSE,TRUE)</formula>
    </cfRule>
    <cfRule type="expression" dxfId="2066" priority="2314">
      <formula>IF(RIGHT(TEXT(AQ114,"0.#"),1)=".",TRUE,FALSE)</formula>
    </cfRule>
  </conditionalFormatting>
  <conditionalFormatting sqref="AQ104">
    <cfRule type="expression" dxfId="2065" priority="2327">
      <formula>IF(RIGHT(TEXT(AQ104,"0.#"),1)=".",FALSE,TRUE)</formula>
    </cfRule>
    <cfRule type="expression" dxfId="2064" priority="2328">
      <formula>IF(RIGHT(TEXT(AQ104,"0.#"),1)=".",TRUE,FALSE)</formula>
    </cfRule>
  </conditionalFormatting>
  <conditionalFormatting sqref="AQ105">
    <cfRule type="expression" dxfId="2063" priority="2325">
      <formula>IF(RIGHT(TEXT(AQ105,"0.#"),1)=".",FALSE,TRUE)</formula>
    </cfRule>
    <cfRule type="expression" dxfId="2062" priority="2326">
      <formula>IF(RIGHT(TEXT(AQ105,"0.#"),1)=".",TRUE,FALSE)</formula>
    </cfRule>
  </conditionalFormatting>
  <conditionalFormatting sqref="AQ107">
    <cfRule type="expression" dxfId="2061" priority="2323">
      <formula>IF(RIGHT(TEXT(AQ107,"0.#"),1)=".",FALSE,TRUE)</formula>
    </cfRule>
    <cfRule type="expression" dxfId="2060" priority="2324">
      <formula>IF(RIGHT(TEXT(AQ107,"0.#"),1)=".",TRUE,FALSE)</formula>
    </cfRule>
  </conditionalFormatting>
  <conditionalFormatting sqref="AQ108">
    <cfRule type="expression" dxfId="2059" priority="2321">
      <formula>IF(RIGHT(TEXT(AQ108,"0.#"),1)=".",FALSE,TRUE)</formula>
    </cfRule>
    <cfRule type="expression" dxfId="2058" priority="2322">
      <formula>IF(RIGHT(TEXT(AQ108,"0.#"),1)=".",TRUE,FALSE)</formula>
    </cfRule>
  </conditionalFormatting>
  <conditionalFormatting sqref="AQ110">
    <cfRule type="expression" dxfId="2057" priority="2319">
      <formula>IF(RIGHT(TEXT(AQ110,"0.#"),1)=".",FALSE,TRUE)</formula>
    </cfRule>
    <cfRule type="expression" dxfId="2056" priority="2320">
      <formula>IF(RIGHT(TEXT(AQ110,"0.#"),1)=".",TRUE,FALSE)</formula>
    </cfRule>
  </conditionalFormatting>
  <conditionalFormatting sqref="AQ111">
    <cfRule type="expression" dxfId="2055" priority="2317">
      <formula>IF(RIGHT(TEXT(AQ111,"0.#"),1)=".",FALSE,TRUE)</formula>
    </cfRule>
    <cfRule type="expression" dxfId="2054" priority="2318">
      <formula>IF(RIGHT(TEXT(AQ111,"0.#"),1)=".",TRUE,FALSE)</formula>
    </cfRule>
  </conditionalFormatting>
  <conditionalFormatting sqref="AQ113">
    <cfRule type="expression" dxfId="2053" priority="2315">
      <formula>IF(RIGHT(TEXT(AQ113,"0.#"),1)=".",FALSE,TRUE)</formula>
    </cfRule>
    <cfRule type="expression" dxfId="2052" priority="2316">
      <formula>IF(RIGHT(TEXT(AQ113,"0.#"),1)=".",TRUE,FALSE)</formula>
    </cfRule>
  </conditionalFormatting>
  <conditionalFormatting sqref="AE67">
    <cfRule type="expression" dxfId="2051" priority="2245">
      <formula>IF(RIGHT(TEXT(AE67,"0.#"),1)=".",FALSE,TRUE)</formula>
    </cfRule>
    <cfRule type="expression" dxfId="2050" priority="2246">
      <formula>IF(RIGHT(TEXT(AE67,"0.#"),1)=".",TRUE,FALSE)</formula>
    </cfRule>
  </conditionalFormatting>
  <conditionalFormatting sqref="AE68">
    <cfRule type="expression" dxfId="2049" priority="2243">
      <formula>IF(RIGHT(TEXT(AE68,"0.#"),1)=".",FALSE,TRUE)</formula>
    </cfRule>
    <cfRule type="expression" dxfId="2048" priority="2244">
      <formula>IF(RIGHT(TEXT(AE68,"0.#"),1)=".",TRUE,FALSE)</formula>
    </cfRule>
  </conditionalFormatting>
  <conditionalFormatting sqref="AE69">
    <cfRule type="expression" dxfId="2047" priority="2241">
      <formula>IF(RIGHT(TEXT(AE69,"0.#"),1)=".",FALSE,TRUE)</formula>
    </cfRule>
    <cfRule type="expression" dxfId="2046" priority="2242">
      <formula>IF(RIGHT(TEXT(AE69,"0.#"),1)=".",TRUE,FALSE)</formula>
    </cfRule>
  </conditionalFormatting>
  <conditionalFormatting sqref="AI69">
    <cfRule type="expression" dxfId="2045" priority="2239">
      <formula>IF(RIGHT(TEXT(AI69,"0.#"),1)=".",FALSE,TRUE)</formula>
    </cfRule>
    <cfRule type="expression" dxfId="2044" priority="2240">
      <formula>IF(RIGHT(TEXT(AI69,"0.#"),1)=".",TRUE,FALSE)</formula>
    </cfRule>
  </conditionalFormatting>
  <conditionalFormatting sqref="AI68">
    <cfRule type="expression" dxfId="2043" priority="2237">
      <formula>IF(RIGHT(TEXT(AI68,"0.#"),1)=".",FALSE,TRUE)</formula>
    </cfRule>
    <cfRule type="expression" dxfId="2042" priority="2238">
      <formula>IF(RIGHT(TEXT(AI68,"0.#"),1)=".",TRUE,FALSE)</formula>
    </cfRule>
  </conditionalFormatting>
  <conditionalFormatting sqref="AI67">
    <cfRule type="expression" dxfId="2041" priority="2235">
      <formula>IF(RIGHT(TEXT(AI67,"0.#"),1)=".",FALSE,TRUE)</formula>
    </cfRule>
    <cfRule type="expression" dxfId="2040" priority="2236">
      <formula>IF(RIGHT(TEXT(AI67,"0.#"),1)=".",TRUE,FALSE)</formula>
    </cfRule>
  </conditionalFormatting>
  <conditionalFormatting sqref="AM67">
    <cfRule type="expression" dxfId="2039" priority="2233">
      <formula>IF(RIGHT(TEXT(AM67,"0.#"),1)=".",FALSE,TRUE)</formula>
    </cfRule>
    <cfRule type="expression" dxfId="2038" priority="2234">
      <formula>IF(RIGHT(TEXT(AM67,"0.#"),1)=".",TRUE,FALSE)</formula>
    </cfRule>
  </conditionalFormatting>
  <conditionalFormatting sqref="AM68">
    <cfRule type="expression" dxfId="2037" priority="2231">
      <formula>IF(RIGHT(TEXT(AM68,"0.#"),1)=".",FALSE,TRUE)</formula>
    </cfRule>
    <cfRule type="expression" dxfId="2036" priority="2232">
      <formula>IF(RIGHT(TEXT(AM68,"0.#"),1)=".",TRUE,FALSE)</formula>
    </cfRule>
  </conditionalFormatting>
  <conditionalFormatting sqref="AM69">
    <cfRule type="expression" dxfId="2035" priority="2229">
      <formula>IF(RIGHT(TEXT(AM69,"0.#"),1)=".",FALSE,TRUE)</formula>
    </cfRule>
    <cfRule type="expression" dxfId="2034" priority="2230">
      <formula>IF(RIGHT(TEXT(AM69,"0.#"),1)=".",TRUE,FALSE)</formula>
    </cfRule>
  </conditionalFormatting>
  <conditionalFormatting sqref="AQ67:AQ69">
    <cfRule type="expression" dxfId="2033" priority="2227">
      <formula>IF(RIGHT(TEXT(AQ67,"0.#"),1)=".",FALSE,TRUE)</formula>
    </cfRule>
    <cfRule type="expression" dxfId="2032" priority="2228">
      <formula>IF(RIGHT(TEXT(AQ67,"0.#"),1)=".",TRUE,FALSE)</formula>
    </cfRule>
  </conditionalFormatting>
  <conditionalFormatting sqref="AU67:AU69">
    <cfRule type="expression" dxfId="2031" priority="2225">
      <formula>IF(RIGHT(TEXT(AU67,"0.#"),1)=".",FALSE,TRUE)</formula>
    </cfRule>
    <cfRule type="expression" dxfId="2030" priority="2226">
      <formula>IF(RIGHT(TEXT(AU67,"0.#"),1)=".",TRUE,FALSE)</formula>
    </cfRule>
  </conditionalFormatting>
  <conditionalFormatting sqref="AE70">
    <cfRule type="expression" dxfId="2029" priority="2223">
      <formula>IF(RIGHT(TEXT(AE70,"0.#"),1)=".",FALSE,TRUE)</formula>
    </cfRule>
    <cfRule type="expression" dxfId="2028" priority="2224">
      <formula>IF(RIGHT(TEXT(AE70,"0.#"),1)=".",TRUE,FALSE)</formula>
    </cfRule>
  </conditionalFormatting>
  <conditionalFormatting sqref="AE71">
    <cfRule type="expression" dxfId="2027" priority="2221">
      <formula>IF(RIGHT(TEXT(AE71,"0.#"),1)=".",FALSE,TRUE)</formula>
    </cfRule>
    <cfRule type="expression" dxfId="2026" priority="2222">
      <formula>IF(RIGHT(TEXT(AE71,"0.#"),1)=".",TRUE,FALSE)</formula>
    </cfRule>
  </conditionalFormatting>
  <conditionalFormatting sqref="AE72">
    <cfRule type="expression" dxfId="2025" priority="2219">
      <formula>IF(RIGHT(TEXT(AE72,"0.#"),1)=".",FALSE,TRUE)</formula>
    </cfRule>
    <cfRule type="expression" dxfId="2024" priority="2220">
      <formula>IF(RIGHT(TEXT(AE72,"0.#"),1)=".",TRUE,FALSE)</formula>
    </cfRule>
  </conditionalFormatting>
  <conditionalFormatting sqref="AI72">
    <cfRule type="expression" dxfId="2023" priority="2217">
      <formula>IF(RIGHT(TEXT(AI72,"0.#"),1)=".",FALSE,TRUE)</formula>
    </cfRule>
    <cfRule type="expression" dxfId="2022" priority="2218">
      <formula>IF(RIGHT(TEXT(AI72,"0.#"),1)=".",TRUE,FALSE)</formula>
    </cfRule>
  </conditionalFormatting>
  <conditionalFormatting sqref="AI71">
    <cfRule type="expression" dxfId="2021" priority="2215">
      <formula>IF(RIGHT(TEXT(AI71,"0.#"),1)=".",FALSE,TRUE)</formula>
    </cfRule>
    <cfRule type="expression" dxfId="2020" priority="2216">
      <formula>IF(RIGHT(TEXT(AI71,"0.#"),1)=".",TRUE,FALSE)</formula>
    </cfRule>
  </conditionalFormatting>
  <conditionalFormatting sqref="AI70">
    <cfRule type="expression" dxfId="2019" priority="2213">
      <formula>IF(RIGHT(TEXT(AI70,"0.#"),1)=".",FALSE,TRUE)</formula>
    </cfRule>
    <cfRule type="expression" dxfId="2018" priority="2214">
      <formula>IF(RIGHT(TEXT(AI70,"0.#"),1)=".",TRUE,FALSE)</formula>
    </cfRule>
  </conditionalFormatting>
  <conditionalFormatting sqref="AM70">
    <cfRule type="expression" dxfId="2017" priority="2211">
      <formula>IF(RIGHT(TEXT(AM70,"0.#"),1)=".",FALSE,TRUE)</formula>
    </cfRule>
    <cfRule type="expression" dxfId="2016" priority="2212">
      <formula>IF(RIGHT(TEXT(AM70,"0.#"),1)=".",TRUE,FALSE)</formula>
    </cfRule>
  </conditionalFormatting>
  <conditionalFormatting sqref="AM71">
    <cfRule type="expression" dxfId="2015" priority="2209">
      <formula>IF(RIGHT(TEXT(AM71,"0.#"),1)=".",FALSE,TRUE)</formula>
    </cfRule>
    <cfRule type="expression" dxfId="2014" priority="2210">
      <formula>IF(RIGHT(TEXT(AM71,"0.#"),1)=".",TRUE,FALSE)</formula>
    </cfRule>
  </conditionalFormatting>
  <conditionalFormatting sqref="AM72">
    <cfRule type="expression" dxfId="2013" priority="2207">
      <formula>IF(RIGHT(TEXT(AM72,"0.#"),1)=".",FALSE,TRUE)</formula>
    </cfRule>
    <cfRule type="expression" dxfId="2012" priority="2208">
      <formula>IF(RIGHT(TEXT(AM72,"0.#"),1)=".",TRUE,FALSE)</formula>
    </cfRule>
  </conditionalFormatting>
  <conditionalFormatting sqref="AQ70:AQ72">
    <cfRule type="expression" dxfId="2011" priority="2205">
      <formula>IF(RIGHT(TEXT(AQ70,"0.#"),1)=".",FALSE,TRUE)</formula>
    </cfRule>
    <cfRule type="expression" dxfId="2010" priority="2206">
      <formula>IF(RIGHT(TEXT(AQ70,"0.#"),1)=".",TRUE,FALSE)</formula>
    </cfRule>
  </conditionalFormatting>
  <conditionalFormatting sqref="AU70:AU72">
    <cfRule type="expression" dxfId="2009" priority="2203">
      <formula>IF(RIGHT(TEXT(AU70,"0.#"),1)=".",FALSE,TRUE)</formula>
    </cfRule>
    <cfRule type="expression" dxfId="2008" priority="2204">
      <formula>IF(RIGHT(TEXT(AU70,"0.#"),1)=".",TRUE,FALSE)</formula>
    </cfRule>
  </conditionalFormatting>
  <conditionalFormatting sqref="AU656">
    <cfRule type="expression" dxfId="2007" priority="721">
      <formula>IF(RIGHT(TEXT(AU656,"0.#"),1)=".",FALSE,TRUE)</formula>
    </cfRule>
    <cfRule type="expression" dxfId="2006" priority="722">
      <formula>IF(RIGHT(TEXT(AU656,"0.#"),1)=".",TRUE,FALSE)</formula>
    </cfRule>
  </conditionalFormatting>
  <conditionalFormatting sqref="AQ655">
    <cfRule type="expression" dxfId="2005" priority="713">
      <formula>IF(RIGHT(TEXT(AQ655,"0.#"),1)=".",FALSE,TRUE)</formula>
    </cfRule>
    <cfRule type="expression" dxfId="2004" priority="714">
      <formula>IF(RIGHT(TEXT(AQ655,"0.#"),1)=".",TRUE,FALSE)</formula>
    </cfRule>
  </conditionalFormatting>
  <conditionalFormatting sqref="AI696">
    <cfRule type="expression" dxfId="2003" priority="505">
      <formula>IF(RIGHT(TEXT(AI696,"0.#"),1)=".",FALSE,TRUE)</formula>
    </cfRule>
    <cfRule type="expression" dxfId="2002" priority="506">
      <formula>IF(RIGHT(TEXT(AI696,"0.#"),1)=".",TRUE,FALSE)</formula>
    </cfRule>
  </conditionalFormatting>
  <conditionalFormatting sqref="AQ694">
    <cfRule type="expression" dxfId="2001" priority="499">
      <formula>IF(RIGHT(TEXT(AQ694,"0.#"),1)=".",FALSE,TRUE)</formula>
    </cfRule>
    <cfRule type="expression" dxfId="2000" priority="500">
      <formula>IF(RIGHT(TEXT(AQ694,"0.#"),1)=".",TRUE,FALSE)</formula>
    </cfRule>
  </conditionalFormatting>
  <conditionalFormatting sqref="AL872:AO899">
    <cfRule type="expression" dxfId="1999" priority="2111">
      <formula>IF(AND(AL872&gt;=0, RIGHT(TEXT(AL872,"0.#"),1)&lt;&gt;"."),TRUE,FALSE)</formula>
    </cfRule>
    <cfRule type="expression" dxfId="1998" priority="2112">
      <formula>IF(AND(AL872&gt;=0, RIGHT(TEXT(AL872,"0.#"),1)="."),TRUE,FALSE)</formula>
    </cfRule>
    <cfRule type="expression" dxfId="1997" priority="2113">
      <formula>IF(AND(AL872&lt;0, RIGHT(TEXT(AL872,"0.#"),1)&lt;&gt;"."),TRUE,FALSE)</formula>
    </cfRule>
    <cfRule type="expression" dxfId="1996" priority="2114">
      <formula>IF(AND(AL872&lt;0, RIGHT(TEXT(AL872,"0.#"),1)="."),TRUE,FALSE)</formula>
    </cfRule>
  </conditionalFormatting>
  <conditionalFormatting sqref="AL871:AO871">
    <cfRule type="expression" dxfId="1995" priority="2105">
      <formula>IF(AND(AL871&gt;=0, RIGHT(TEXT(AL871,"0.#"),1)&lt;&gt;"."),TRUE,FALSE)</formula>
    </cfRule>
    <cfRule type="expression" dxfId="1994" priority="2106">
      <formula>IF(AND(AL871&gt;=0, RIGHT(TEXT(AL871,"0.#"),1)="."),TRUE,FALSE)</formula>
    </cfRule>
    <cfRule type="expression" dxfId="1993" priority="2107">
      <formula>IF(AND(AL871&lt;0, RIGHT(TEXT(AL871,"0.#"),1)&lt;&gt;"."),TRUE,FALSE)</formula>
    </cfRule>
    <cfRule type="expression" dxfId="1992" priority="2108">
      <formula>IF(AND(AL871&lt;0, RIGHT(TEXT(AL871,"0.#"),1)="."),TRUE,FALSE)</formula>
    </cfRule>
  </conditionalFormatting>
  <conditionalFormatting sqref="AL905:AO932">
    <cfRule type="expression" dxfId="1991" priority="2099">
      <formula>IF(AND(AL905&gt;=0, RIGHT(TEXT(AL905,"0.#"),1)&lt;&gt;"."),TRUE,FALSE)</formula>
    </cfRule>
    <cfRule type="expression" dxfId="1990" priority="2100">
      <formula>IF(AND(AL905&gt;=0, RIGHT(TEXT(AL905,"0.#"),1)="."),TRUE,FALSE)</formula>
    </cfRule>
    <cfRule type="expression" dxfId="1989" priority="2101">
      <formula>IF(AND(AL905&lt;0, RIGHT(TEXT(AL905,"0.#"),1)&lt;&gt;"."),TRUE,FALSE)</formula>
    </cfRule>
    <cfRule type="expression" dxfId="1988" priority="2102">
      <formula>IF(AND(AL905&lt;0, RIGHT(TEXT(AL905,"0.#"),1)="."),TRUE,FALSE)</formula>
    </cfRule>
  </conditionalFormatting>
  <conditionalFormatting sqref="AL904:AO904">
    <cfRule type="expression" dxfId="1987" priority="2093">
      <formula>IF(AND(AL904&gt;=0, RIGHT(TEXT(AL904,"0.#"),1)&lt;&gt;"."),TRUE,FALSE)</formula>
    </cfRule>
    <cfRule type="expression" dxfId="1986" priority="2094">
      <formula>IF(AND(AL904&gt;=0, RIGHT(TEXT(AL904,"0.#"),1)="."),TRUE,FALSE)</formula>
    </cfRule>
    <cfRule type="expression" dxfId="1985" priority="2095">
      <formula>IF(AND(AL904&lt;0, RIGHT(TEXT(AL904,"0.#"),1)&lt;&gt;"."),TRUE,FALSE)</formula>
    </cfRule>
    <cfRule type="expression" dxfId="1984" priority="2096">
      <formula>IF(AND(AL904&lt;0, RIGHT(TEXT(AL904,"0.#"),1)="."),TRUE,FALSE)</formula>
    </cfRule>
  </conditionalFormatting>
  <conditionalFormatting sqref="AL938:AO965">
    <cfRule type="expression" dxfId="1983" priority="2087">
      <formula>IF(AND(AL938&gt;=0, RIGHT(TEXT(AL938,"0.#"),1)&lt;&gt;"."),TRUE,FALSE)</formula>
    </cfRule>
    <cfRule type="expression" dxfId="1982" priority="2088">
      <formula>IF(AND(AL938&gt;=0, RIGHT(TEXT(AL938,"0.#"),1)="."),TRUE,FALSE)</formula>
    </cfRule>
    <cfRule type="expression" dxfId="1981" priority="2089">
      <formula>IF(AND(AL938&lt;0, RIGHT(TEXT(AL938,"0.#"),1)&lt;&gt;"."),TRUE,FALSE)</formula>
    </cfRule>
    <cfRule type="expression" dxfId="1980" priority="2090">
      <formula>IF(AND(AL938&lt;0, RIGHT(TEXT(AL938,"0.#"),1)="."),TRUE,FALSE)</formula>
    </cfRule>
  </conditionalFormatting>
  <conditionalFormatting sqref="AL937:AO937">
    <cfRule type="expression" dxfId="1979" priority="2081">
      <formula>IF(AND(AL937&gt;=0, RIGHT(TEXT(AL937,"0.#"),1)&lt;&gt;"."),TRUE,FALSE)</formula>
    </cfRule>
    <cfRule type="expression" dxfId="1978" priority="2082">
      <formula>IF(AND(AL937&gt;=0, RIGHT(TEXT(AL937,"0.#"),1)="."),TRUE,FALSE)</formula>
    </cfRule>
    <cfRule type="expression" dxfId="1977" priority="2083">
      <formula>IF(AND(AL937&lt;0, RIGHT(TEXT(AL937,"0.#"),1)&lt;&gt;"."),TRUE,FALSE)</formula>
    </cfRule>
    <cfRule type="expression" dxfId="1976" priority="2084">
      <formula>IF(AND(AL937&lt;0, RIGHT(TEXT(AL937,"0.#"),1)="."),TRUE,FALSE)</formula>
    </cfRule>
  </conditionalFormatting>
  <conditionalFormatting sqref="AL971:AO998">
    <cfRule type="expression" dxfId="1975" priority="2075">
      <formula>IF(AND(AL971&gt;=0, RIGHT(TEXT(AL971,"0.#"),1)&lt;&gt;"."),TRUE,FALSE)</formula>
    </cfRule>
    <cfRule type="expression" dxfId="1974" priority="2076">
      <formula>IF(AND(AL971&gt;=0, RIGHT(TEXT(AL971,"0.#"),1)="."),TRUE,FALSE)</formula>
    </cfRule>
    <cfRule type="expression" dxfId="1973" priority="2077">
      <formula>IF(AND(AL971&lt;0, RIGHT(TEXT(AL971,"0.#"),1)&lt;&gt;"."),TRUE,FALSE)</formula>
    </cfRule>
    <cfRule type="expression" dxfId="1972" priority="2078">
      <formula>IF(AND(AL971&lt;0, RIGHT(TEXT(AL971,"0.#"),1)="."),TRUE,FALSE)</formula>
    </cfRule>
  </conditionalFormatting>
  <conditionalFormatting sqref="AL969:AO969">
    <cfRule type="expression" dxfId="1971" priority="2069">
      <formula>IF(AND(AL969&gt;=0, RIGHT(TEXT(AL969,"0.#"),1)&lt;&gt;"."),TRUE,FALSE)</formula>
    </cfRule>
    <cfRule type="expression" dxfId="1970" priority="2070">
      <formula>IF(AND(AL969&gt;=0, RIGHT(TEXT(AL969,"0.#"),1)="."),TRUE,FALSE)</formula>
    </cfRule>
    <cfRule type="expression" dxfId="1969" priority="2071">
      <formula>IF(AND(AL969&lt;0, RIGHT(TEXT(AL969,"0.#"),1)&lt;&gt;"."),TRUE,FALSE)</formula>
    </cfRule>
    <cfRule type="expression" dxfId="1968" priority="2072">
      <formula>IF(AND(AL969&lt;0, RIGHT(TEXT(AL969,"0.#"),1)="."),TRUE,FALSE)</formula>
    </cfRule>
  </conditionalFormatting>
  <conditionalFormatting sqref="AL1004:AO1031">
    <cfRule type="expression" dxfId="1967" priority="2063">
      <formula>IF(AND(AL1004&gt;=0, RIGHT(TEXT(AL1004,"0.#"),1)&lt;&gt;"."),TRUE,FALSE)</formula>
    </cfRule>
    <cfRule type="expression" dxfId="1966" priority="2064">
      <formula>IF(AND(AL1004&gt;=0, RIGHT(TEXT(AL1004,"0.#"),1)="."),TRUE,FALSE)</formula>
    </cfRule>
    <cfRule type="expression" dxfId="1965" priority="2065">
      <formula>IF(AND(AL1004&lt;0, RIGHT(TEXT(AL1004,"0.#"),1)&lt;&gt;"."),TRUE,FALSE)</formula>
    </cfRule>
    <cfRule type="expression" dxfId="1964" priority="2066">
      <formula>IF(AND(AL1004&lt;0, RIGHT(TEXT(AL1004,"0.#"),1)="."),TRUE,FALSE)</formula>
    </cfRule>
  </conditionalFormatting>
  <conditionalFormatting sqref="AL1002:AO1002">
    <cfRule type="expression" dxfId="1963" priority="2057">
      <formula>IF(AND(AL1002&gt;=0, RIGHT(TEXT(AL1002,"0.#"),1)&lt;&gt;"."),TRUE,FALSE)</formula>
    </cfRule>
    <cfRule type="expression" dxfId="1962" priority="2058">
      <formula>IF(AND(AL1002&gt;=0, RIGHT(TEXT(AL1002,"0.#"),1)="."),TRUE,FALSE)</formula>
    </cfRule>
    <cfRule type="expression" dxfId="1961" priority="2059">
      <formula>IF(AND(AL1002&lt;0, RIGHT(TEXT(AL1002,"0.#"),1)&lt;&gt;"."),TRUE,FALSE)</formula>
    </cfRule>
    <cfRule type="expression" dxfId="1960" priority="2060">
      <formula>IF(AND(AL1002&lt;0, RIGHT(TEXT(AL1002,"0.#"),1)="."),TRUE,FALSE)</formula>
    </cfRule>
  </conditionalFormatting>
  <conditionalFormatting sqref="Y1002:Y1003">
    <cfRule type="expression" dxfId="1959" priority="2055">
      <formula>IF(RIGHT(TEXT(Y1002,"0.#"),1)=".",FALSE,TRUE)</formula>
    </cfRule>
    <cfRule type="expression" dxfId="1958" priority="2056">
      <formula>IF(RIGHT(TEXT(Y1002,"0.#"),1)=".",TRUE,FALSE)</formula>
    </cfRule>
  </conditionalFormatting>
  <conditionalFormatting sqref="AL1037:AO1064">
    <cfRule type="expression" dxfId="1957" priority="2051">
      <formula>IF(AND(AL1037&gt;=0, RIGHT(TEXT(AL1037,"0.#"),1)&lt;&gt;"."),TRUE,FALSE)</formula>
    </cfRule>
    <cfRule type="expression" dxfId="1956" priority="2052">
      <formula>IF(AND(AL1037&gt;=0, RIGHT(TEXT(AL1037,"0.#"),1)="."),TRUE,FALSE)</formula>
    </cfRule>
    <cfRule type="expression" dxfId="1955" priority="2053">
      <formula>IF(AND(AL1037&lt;0, RIGHT(TEXT(AL1037,"0.#"),1)&lt;&gt;"."),TRUE,FALSE)</formula>
    </cfRule>
    <cfRule type="expression" dxfId="1954" priority="2054">
      <formula>IF(AND(AL1037&lt;0, RIGHT(TEXT(AL1037,"0.#"),1)="."),TRUE,FALSE)</formula>
    </cfRule>
  </conditionalFormatting>
  <conditionalFormatting sqref="Y1037:Y1064">
    <cfRule type="expression" dxfId="1953" priority="2049">
      <formula>IF(RIGHT(TEXT(Y1037,"0.#"),1)=".",FALSE,TRUE)</formula>
    </cfRule>
    <cfRule type="expression" dxfId="1952" priority="2050">
      <formula>IF(RIGHT(TEXT(Y1037,"0.#"),1)=".",TRUE,FALSE)</formula>
    </cfRule>
  </conditionalFormatting>
  <conditionalFormatting sqref="AL1035:AO1036">
    <cfRule type="expression" dxfId="1951" priority="2045">
      <formula>IF(AND(AL1035&gt;=0, RIGHT(TEXT(AL1035,"0.#"),1)&lt;&gt;"."),TRUE,FALSE)</formula>
    </cfRule>
    <cfRule type="expression" dxfId="1950" priority="2046">
      <formula>IF(AND(AL1035&gt;=0, RIGHT(TEXT(AL1035,"0.#"),1)="."),TRUE,FALSE)</formula>
    </cfRule>
    <cfRule type="expression" dxfId="1949" priority="2047">
      <formula>IF(AND(AL1035&lt;0, RIGHT(TEXT(AL1035,"0.#"),1)&lt;&gt;"."),TRUE,FALSE)</formula>
    </cfRule>
    <cfRule type="expression" dxfId="1948" priority="2048">
      <formula>IF(AND(AL1035&lt;0, RIGHT(TEXT(AL1035,"0.#"),1)="."),TRUE,FALSE)</formula>
    </cfRule>
  </conditionalFormatting>
  <conditionalFormatting sqref="Y1035:Y1036">
    <cfRule type="expression" dxfId="1947" priority="2043">
      <formula>IF(RIGHT(TEXT(Y1035,"0.#"),1)=".",FALSE,TRUE)</formula>
    </cfRule>
    <cfRule type="expression" dxfId="1946" priority="2044">
      <formula>IF(RIGHT(TEXT(Y1035,"0.#"),1)=".",TRUE,FALSE)</formula>
    </cfRule>
  </conditionalFormatting>
  <conditionalFormatting sqref="AL1070:AO1097">
    <cfRule type="expression" dxfId="1945" priority="2039">
      <formula>IF(AND(AL1070&gt;=0, RIGHT(TEXT(AL1070,"0.#"),1)&lt;&gt;"."),TRUE,FALSE)</formula>
    </cfRule>
    <cfRule type="expression" dxfId="1944" priority="2040">
      <formula>IF(AND(AL1070&gt;=0, RIGHT(TEXT(AL1070,"0.#"),1)="."),TRUE,FALSE)</formula>
    </cfRule>
    <cfRule type="expression" dxfId="1943" priority="2041">
      <formula>IF(AND(AL1070&lt;0, RIGHT(TEXT(AL1070,"0.#"),1)&lt;&gt;"."),TRUE,FALSE)</formula>
    </cfRule>
    <cfRule type="expression" dxfId="1942" priority="2042">
      <formula>IF(AND(AL1070&lt;0, RIGHT(TEXT(AL1070,"0.#"),1)="."),TRUE,FALSE)</formula>
    </cfRule>
  </conditionalFormatting>
  <conditionalFormatting sqref="Y1070:Y1097">
    <cfRule type="expression" dxfId="1941" priority="2037">
      <formula>IF(RIGHT(TEXT(Y1070,"0.#"),1)=".",FALSE,TRUE)</formula>
    </cfRule>
    <cfRule type="expression" dxfId="1940" priority="2038">
      <formula>IF(RIGHT(TEXT(Y1070,"0.#"),1)=".",TRUE,FALSE)</formula>
    </cfRule>
  </conditionalFormatting>
  <conditionalFormatting sqref="AL1068:AO1069">
    <cfRule type="expression" dxfId="1939" priority="2033">
      <formula>IF(AND(AL1068&gt;=0, RIGHT(TEXT(AL1068,"0.#"),1)&lt;&gt;"."),TRUE,FALSE)</formula>
    </cfRule>
    <cfRule type="expression" dxfId="1938" priority="2034">
      <formula>IF(AND(AL1068&gt;=0, RIGHT(TEXT(AL1068,"0.#"),1)="."),TRUE,FALSE)</formula>
    </cfRule>
    <cfRule type="expression" dxfId="1937" priority="2035">
      <formula>IF(AND(AL1068&lt;0, RIGHT(TEXT(AL1068,"0.#"),1)&lt;&gt;"."),TRUE,FALSE)</formula>
    </cfRule>
    <cfRule type="expression" dxfId="1936" priority="2036">
      <formula>IF(AND(AL1068&lt;0, RIGHT(TEXT(AL1068,"0.#"),1)="."),TRUE,FALSE)</formula>
    </cfRule>
  </conditionalFormatting>
  <conditionalFormatting sqref="Y1068:Y1069">
    <cfRule type="expression" dxfId="1935" priority="2031">
      <formula>IF(RIGHT(TEXT(Y1068,"0.#"),1)=".",FALSE,TRUE)</formula>
    </cfRule>
    <cfRule type="expression" dxfId="1934" priority="2032">
      <formula>IF(RIGHT(TEXT(Y1068,"0.#"),1)=".",TRUE,FALSE)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M460">
    <cfRule type="expression" dxfId="739" priority="31">
      <formula>IF(RIGHT(TEXT(AM460,"0.#"),1)=".",FALSE,TRUE)</formula>
    </cfRule>
    <cfRule type="expression" dxfId="738" priority="32">
      <formula>IF(RIGHT(TEXT(AM460,"0.#"),1)=".",TRUE,FALSE)</formula>
    </cfRule>
  </conditionalFormatting>
  <conditionalFormatting sqref="AE459">
    <cfRule type="expression" dxfId="737" priority="39">
      <formula>IF(RIGHT(TEXT(AE459,"0.#"),1)=".",FALSE,TRUE)</formula>
    </cfRule>
    <cfRule type="expression" dxfId="736" priority="40">
      <formula>IF(RIGHT(TEXT(AE459,"0.#"),1)=".",TRUE,FALSE)</formula>
    </cfRule>
  </conditionalFormatting>
  <conditionalFormatting sqref="AE460">
    <cfRule type="expression" dxfId="735" priority="37">
      <formula>IF(RIGHT(TEXT(AE460,"0.#"),1)=".",FALSE,TRUE)</formula>
    </cfRule>
    <cfRule type="expression" dxfId="734" priority="38">
      <formula>IF(RIGHT(TEXT(AE460,"0.#"),1)=".",TRUE,FALSE)</formula>
    </cfRule>
  </conditionalFormatting>
  <conditionalFormatting sqref="AM458">
    <cfRule type="expression" dxfId="733" priority="35">
      <formula>IF(RIGHT(TEXT(AM458,"0.#"),1)=".",FALSE,TRUE)</formula>
    </cfRule>
    <cfRule type="expression" dxfId="732" priority="36">
      <formula>IF(RIGHT(TEXT(AM458,"0.#"),1)=".",TRUE,FALSE)</formula>
    </cfRule>
  </conditionalFormatting>
  <conditionalFormatting sqref="AM459">
    <cfRule type="expression" dxfId="731" priority="33">
      <formula>IF(RIGHT(TEXT(AM459,"0.#"),1)=".",FALSE,TRUE)</formula>
    </cfRule>
    <cfRule type="expression" dxfId="730" priority="34">
      <formula>IF(RIGHT(TEXT(AM459,"0.#"),1)=".",TRUE,FALSE)</formula>
    </cfRule>
  </conditionalFormatting>
  <conditionalFormatting sqref="AU458">
    <cfRule type="expression" dxfId="729" priority="29">
      <formula>IF(RIGHT(TEXT(AU458,"0.#"),1)=".",FALSE,TRUE)</formula>
    </cfRule>
    <cfRule type="expression" dxfId="728" priority="30">
      <formula>IF(RIGHT(TEXT(AU458,"0.#"),1)=".",TRUE,FALSE)</formula>
    </cfRule>
  </conditionalFormatting>
  <conditionalFormatting sqref="AU459">
    <cfRule type="expression" dxfId="727" priority="27">
      <formula>IF(RIGHT(TEXT(AU459,"0.#"),1)=".",FALSE,TRUE)</formula>
    </cfRule>
    <cfRule type="expression" dxfId="726" priority="28">
      <formula>IF(RIGHT(TEXT(AU459,"0.#"),1)=".",TRUE,FALSE)</formula>
    </cfRule>
  </conditionalFormatting>
  <conditionalFormatting sqref="AU460">
    <cfRule type="expression" dxfId="725" priority="25">
      <formula>IF(RIGHT(TEXT(AU460,"0.#"),1)=".",FALSE,TRUE)</formula>
    </cfRule>
    <cfRule type="expression" dxfId="724" priority="26">
      <formula>IF(RIGHT(TEXT(AU460,"0.#"),1)=".",TRUE,FALSE)</formula>
    </cfRule>
  </conditionalFormatting>
  <conditionalFormatting sqref="AI460">
    <cfRule type="expression" dxfId="723" priority="19">
      <formula>IF(RIGHT(TEXT(AI460,"0.#"),1)=".",FALSE,TRUE)</formula>
    </cfRule>
    <cfRule type="expression" dxfId="722" priority="20">
      <formula>IF(RIGHT(TEXT(AI460,"0.#"),1)=".",TRUE,FALSE)</formula>
    </cfRule>
  </conditionalFormatting>
  <conditionalFormatting sqref="AI458">
    <cfRule type="expression" dxfId="721" priority="23">
      <formula>IF(RIGHT(TEXT(AI458,"0.#"),1)=".",FALSE,TRUE)</formula>
    </cfRule>
    <cfRule type="expression" dxfId="720" priority="24">
      <formula>IF(RIGHT(TEXT(AI458,"0.#"),1)=".",TRUE,FALSE)</formula>
    </cfRule>
  </conditionalFormatting>
  <conditionalFormatting sqref="AI459">
    <cfRule type="expression" dxfId="719" priority="21">
      <formula>IF(RIGHT(TEXT(AI459,"0.#"),1)=".",FALSE,TRUE)</formula>
    </cfRule>
    <cfRule type="expression" dxfId="718" priority="22">
      <formula>IF(RIGHT(TEXT(AI459,"0.#"),1)=".",TRUE,FALSE)</formula>
    </cfRule>
  </conditionalFormatting>
  <conditionalFormatting sqref="AQ459">
    <cfRule type="expression" dxfId="717" priority="17">
      <formula>IF(RIGHT(TEXT(AQ459,"0.#"),1)=".",FALSE,TRUE)</formula>
    </cfRule>
    <cfRule type="expression" dxfId="716" priority="18">
      <formula>IF(RIGHT(TEXT(AQ459,"0.#"),1)=".",TRUE,FALSE)</formula>
    </cfRule>
  </conditionalFormatting>
  <conditionalFormatting sqref="AQ460">
    <cfRule type="expression" dxfId="715" priority="15">
      <formula>IF(RIGHT(TEXT(AQ460,"0.#"),1)=".",FALSE,TRUE)</formula>
    </cfRule>
    <cfRule type="expression" dxfId="714" priority="16">
      <formula>IF(RIGHT(TEXT(AQ460,"0.#"),1)=".",TRUE,FALSE)</formula>
    </cfRule>
  </conditionalFormatting>
  <conditionalFormatting sqref="AQ458">
    <cfRule type="expression" dxfId="713" priority="13">
      <formula>IF(RIGHT(TEXT(AQ458,"0.#"),1)=".",FALSE,TRUE)</formula>
    </cfRule>
    <cfRule type="expression" dxfId="712" priority="14">
      <formula>IF(RIGHT(TEXT(AQ458,"0.#"),1)=".",TRUE,FALSE)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AL903:AO903">
    <cfRule type="expression" dxfId="707" priority="5">
      <formula>IF(AND(AL903&gt;=0, RIGHT(TEXT(AL903,"0.#"),1)&lt;&gt;"."),TRUE,FALSE)</formula>
    </cfRule>
    <cfRule type="expression" dxfId="706" priority="6">
      <formula>IF(AND(AL903&gt;=0, RIGHT(TEXT(AL903,"0.#"),1)="."),TRUE,FALSE)</formula>
    </cfRule>
    <cfRule type="expression" dxfId="705" priority="7">
      <formula>IF(AND(AL903&lt;0, RIGHT(TEXT(AL903,"0.#"),1)&lt;&gt;"."),TRUE,FALSE)</formula>
    </cfRule>
    <cfRule type="expression" dxfId="704" priority="8">
      <formula>IF(AND(AL903&lt;0, RIGHT(TEXT(AL903,"0.#"),1)="."),TRUE,FALSE)</formula>
    </cfRule>
  </conditionalFormatting>
  <conditionalFormatting sqref="AL936:AO936">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483" max="49" man="1"/>
    <brk id="727" max="49" man="1"/>
    <brk id="739" max="49" man="1"/>
    <brk id="778"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12" sqref="G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t="s">
        <v>545</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t="s">
        <v>545</v>
      </c>
      <c r="R6" s="13" t="str">
        <f t="shared" si="3"/>
        <v>交付</v>
      </c>
      <c r="S6" s="13" t="str">
        <f t="shared" si="4"/>
        <v>交付</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科学技術・イノベーション</v>
      </c>
      <c r="F7" s="18" t="s">
        <v>435</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交付</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科学技術・イノベーション</v>
      </c>
      <c r="F9" s="18" t="s">
        <v>436</v>
      </c>
      <c r="G9" s="17"/>
      <c r="H9" s="13" t="str">
        <f t="shared" si="1"/>
        <v/>
      </c>
      <c r="I9" s="13" t="str">
        <f t="shared" si="5"/>
        <v/>
      </c>
      <c r="K9" s="14" t="s">
        <v>228</v>
      </c>
      <c r="L9" s="15" t="s">
        <v>545</v>
      </c>
      <c r="M9" s="13" t="str">
        <f t="shared" si="2"/>
        <v>エネルギー対策</v>
      </c>
      <c r="N9" s="13" t="str">
        <f t="shared" si="6"/>
        <v>エネルギー対策</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科学技術・イノベーション</v>
      </c>
      <c r="F10" s="18" t="s">
        <v>235</v>
      </c>
      <c r="G10" s="17"/>
      <c r="H10" s="13" t="str">
        <f t="shared" si="1"/>
        <v/>
      </c>
      <c r="I10" s="13" t="str">
        <f t="shared" si="5"/>
        <v/>
      </c>
      <c r="K10" s="14" t="s">
        <v>464</v>
      </c>
      <c r="L10" s="15"/>
      <c r="M10" s="13" t="str">
        <f t="shared" si="2"/>
        <v/>
      </c>
      <c r="N10" s="13" t="str">
        <f t="shared" si="6"/>
        <v>エネルギー対策</v>
      </c>
      <c r="O10" s="13"/>
      <c r="P10" s="13" t="str">
        <f>S8</f>
        <v>交付</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科学技術・イノベーション</v>
      </c>
      <c r="F11" s="18" t="s">
        <v>236</v>
      </c>
      <c r="G11" s="17" t="s">
        <v>545</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445</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486</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467</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522</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486</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467</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522</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486</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467</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522</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486</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467</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522</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486</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467</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522</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486</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467</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486</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467</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486</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467</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486</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467</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486</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467</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522</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508</v>
      </c>
      <c r="H2" s="441"/>
      <c r="I2" s="441"/>
      <c r="J2" s="441"/>
      <c r="K2" s="441"/>
      <c r="L2" s="441"/>
      <c r="M2" s="441"/>
      <c r="N2" s="441"/>
      <c r="O2" s="441"/>
      <c r="P2" s="441"/>
      <c r="Q2" s="441"/>
      <c r="R2" s="441"/>
      <c r="S2" s="441"/>
      <c r="T2" s="441"/>
      <c r="U2" s="441"/>
      <c r="V2" s="441"/>
      <c r="W2" s="441"/>
      <c r="X2" s="441"/>
      <c r="Y2" s="441"/>
      <c r="Z2" s="441"/>
      <c r="AA2" s="441"/>
      <c r="AB2" s="442"/>
      <c r="AC2" s="440" t="s">
        <v>510</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401</v>
      </c>
      <c r="H15" s="441"/>
      <c r="I15" s="441"/>
      <c r="J15" s="441"/>
      <c r="K15" s="441"/>
      <c r="L15" s="441"/>
      <c r="M15" s="441"/>
      <c r="N15" s="441"/>
      <c r="O15" s="441"/>
      <c r="P15" s="441"/>
      <c r="Q15" s="441"/>
      <c r="R15" s="441"/>
      <c r="S15" s="441"/>
      <c r="T15" s="441"/>
      <c r="U15" s="441"/>
      <c r="V15" s="441"/>
      <c r="W15" s="441"/>
      <c r="X15" s="441"/>
      <c r="Y15" s="441"/>
      <c r="Z15" s="441"/>
      <c r="AA15" s="441"/>
      <c r="AB15" s="442"/>
      <c r="AC15" s="440" t="s">
        <v>402</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400</v>
      </c>
      <c r="H28" s="441"/>
      <c r="I28" s="441"/>
      <c r="J28" s="441"/>
      <c r="K28" s="441"/>
      <c r="L28" s="441"/>
      <c r="M28" s="441"/>
      <c r="N28" s="441"/>
      <c r="O28" s="441"/>
      <c r="P28" s="441"/>
      <c r="Q28" s="441"/>
      <c r="R28" s="441"/>
      <c r="S28" s="441"/>
      <c r="T28" s="441"/>
      <c r="U28" s="441"/>
      <c r="V28" s="441"/>
      <c r="W28" s="441"/>
      <c r="X28" s="441"/>
      <c r="Y28" s="441"/>
      <c r="Z28" s="441"/>
      <c r="AA28" s="441"/>
      <c r="AB28" s="442"/>
      <c r="AC28" s="440" t="s">
        <v>403</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450</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404</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405</v>
      </c>
      <c r="H68" s="441"/>
      <c r="I68" s="441"/>
      <c r="J68" s="441"/>
      <c r="K68" s="441"/>
      <c r="L68" s="441"/>
      <c r="M68" s="441"/>
      <c r="N68" s="441"/>
      <c r="O68" s="441"/>
      <c r="P68" s="441"/>
      <c r="Q68" s="441"/>
      <c r="R68" s="441"/>
      <c r="S68" s="441"/>
      <c r="T68" s="441"/>
      <c r="U68" s="441"/>
      <c r="V68" s="441"/>
      <c r="W68" s="441"/>
      <c r="X68" s="441"/>
      <c r="Y68" s="441"/>
      <c r="Z68" s="441"/>
      <c r="AA68" s="441"/>
      <c r="AB68" s="442"/>
      <c r="AC68" s="440" t="s">
        <v>406</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407</v>
      </c>
      <c r="H81" s="441"/>
      <c r="I81" s="441"/>
      <c r="J81" s="441"/>
      <c r="K81" s="441"/>
      <c r="L81" s="441"/>
      <c r="M81" s="441"/>
      <c r="N81" s="441"/>
      <c r="O81" s="441"/>
      <c r="P81" s="441"/>
      <c r="Q81" s="441"/>
      <c r="R81" s="441"/>
      <c r="S81" s="441"/>
      <c r="T81" s="441"/>
      <c r="U81" s="441"/>
      <c r="V81" s="441"/>
      <c r="W81" s="441"/>
      <c r="X81" s="441"/>
      <c r="Y81" s="441"/>
      <c r="Z81" s="441"/>
      <c r="AA81" s="441"/>
      <c r="AB81" s="442"/>
      <c r="AC81" s="440" t="s">
        <v>408</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409</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410</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411</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412</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413</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414</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415</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416</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417</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418</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420</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419</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421</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422</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423</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424</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425</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426</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427</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431</v>
      </c>
      <c r="K3" s="112"/>
      <c r="L3" s="112"/>
      <c r="M3" s="112"/>
      <c r="N3" s="112"/>
      <c r="O3" s="112"/>
      <c r="P3" s="345" t="s">
        <v>27</v>
      </c>
      <c r="Q3" s="345"/>
      <c r="R3" s="345"/>
      <c r="S3" s="345"/>
      <c r="T3" s="345"/>
      <c r="U3" s="345"/>
      <c r="V3" s="345"/>
      <c r="W3" s="345"/>
      <c r="X3" s="345"/>
      <c r="Y3" s="342" t="s">
        <v>491</v>
      </c>
      <c r="Z3" s="343"/>
      <c r="AA3" s="343"/>
      <c r="AB3" s="343"/>
      <c r="AC3" s="275" t="s">
        <v>474</v>
      </c>
      <c r="AD3" s="275"/>
      <c r="AE3" s="275"/>
      <c r="AF3" s="275"/>
      <c r="AG3" s="275"/>
      <c r="AH3" s="342" t="s">
        <v>391</v>
      </c>
      <c r="AI3" s="344"/>
      <c r="AJ3" s="344"/>
      <c r="AK3" s="344"/>
      <c r="AL3" s="344" t="s">
        <v>21</v>
      </c>
      <c r="AM3" s="344"/>
      <c r="AN3" s="344"/>
      <c r="AO3" s="427"/>
      <c r="AP3" s="428" t="s">
        <v>432</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431</v>
      </c>
      <c r="K36" s="112"/>
      <c r="L36" s="112"/>
      <c r="M36" s="112"/>
      <c r="N36" s="112"/>
      <c r="O36" s="112"/>
      <c r="P36" s="345" t="s">
        <v>27</v>
      </c>
      <c r="Q36" s="345"/>
      <c r="R36" s="345"/>
      <c r="S36" s="345"/>
      <c r="T36" s="345"/>
      <c r="U36" s="345"/>
      <c r="V36" s="345"/>
      <c r="W36" s="345"/>
      <c r="X36" s="345"/>
      <c r="Y36" s="342" t="s">
        <v>491</v>
      </c>
      <c r="Z36" s="343"/>
      <c r="AA36" s="343"/>
      <c r="AB36" s="343"/>
      <c r="AC36" s="275" t="s">
        <v>474</v>
      </c>
      <c r="AD36" s="275"/>
      <c r="AE36" s="275"/>
      <c r="AF36" s="275"/>
      <c r="AG36" s="275"/>
      <c r="AH36" s="342" t="s">
        <v>391</v>
      </c>
      <c r="AI36" s="344"/>
      <c r="AJ36" s="344"/>
      <c r="AK36" s="344"/>
      <c r="AL36" s="344" t="s">
        <v>21</v>
      </c>
      <c r="AM36" s="344"/>
      <c r="AN36" s="344"/>
      <c r="AO36" s="427"/>
      <c r="AP36" s="428" t="s">
        <v>432</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431</v>
      </c>
      <c r="K69" s="112"/>
      <c r="L69" s="112"/>
      <c r="M69" s="112"/>
      <c r="N69" s="112"/>
      <c r="O69" s="112"/>
      <c r="P69" s="345" t="s">
        <v>27</v>
      </c>
      <c r="Q69" s="345"/>
      <c r="R69" s="345"/>
      <c r="S69" s="345"/>
      <c r="T69" s="345"/>
      <c r="U69" s="345"/>
      <c r="V69" s="345"/>
      <c r="W69" s="345"/>
      <c r="X69" s="345"/>
      <c r="Y69" s="342" t="s">
        <v>491</v>
      </c>
      <c r="Z69" s="343"/>
      <c r="AA69" s="343"/>
      <c r="AB69" s="343"/>
      <c r="AC69" s="275" t="s">
        <v>474</v>
      </c>
      <c r="AD69" s="275"/>
      <c r="AE69" s="275"/>
      <c r="AF69" s="275"/>
      <c r="AG69" s="275"/>
      <c r="AH69" s="342" t="s">
        <v>391</v>
      </c>
      <c r="AI69" s="344"/>
      <c r="AJ69" s="344"/>
      <c r="AK69" s="344"/>
      <c r="AL69" s="344" t="s">
        <v>21</v>
      </c>
      <c r="AM69" s="344"/>
      <c r="AN69" s="344"/>
      <c r="AO69" s="427"/>
      <c r="AP69" s="428" t="s">
        <v>432</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431</v>
      </c>
      <c r="K102" s="112"/>
      <c r="L102" s="112"/>
      <c r="M102" s="112"/>
      <c r="N102" s="112"/>
      <c r="O102" s="112"/>
      <c r="P102" s="345" t="s">
        <v>27</v>
      </c>
      <c r="Q102" s="345"/>
      <c r="R102" s="345"/>
      <c r="S102" s="345"/>
      <c r="T102" s="345"/>
      <c r="U102" s="345"/>
      <c r="V102" s="345"/>
      <c r="W102" s="345"/>
      <c r="X102" s="345"/>
      <c r="Y102" s="342" t="s">
        <v>491</v>
      </c>
      <c r="Z102" s="343"/>
      <c r="AA102" s="343"/>
      <c r="AB102" s="343"/>
      <c r="AC102" s="275" t="s">
        <v>474</v>
      </c>
      <c r="AD102" s="275"/>
      <c r="AE102" s="275"/>
      <c r="AF102" s="275"/>
      <c r="AG102" s="275"/>
      <c r="AH102" s="342" t="s">
        <v>391</v>
      </c>
      <c r="AI102" s="344"/>
      <c r="AJ102" s="344"/>
      <c r="AK102" s="344"/>
      <c r="AL102" s="344" t="s">
        <v>21</v>
      </c>
      <c r="AM102" s="344"/>
      <c r="AN102" s="344"/>
      <c r="AO102" s="427"/>
      <c r="AP102" s="428" t="s">
        <v>432</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431</v>
      </c>
      <c r="K135" s="112"/>
      <c r="L135" s="112"/>
      <c r="M135" s="112"/>
      <c r="N135" s="112"/>
      <c r="O135" s="112"/>
      <c r="P135" s="345" t="s">
        <v>27</v>
      </c>
      <c r="Q135" s="345"/>
      <c r="R135" s="345"/>
      <c r="S135" s="345"/>
      <c r="T135" s="345"/>
      <c r="U135" s="345"/>
      <c r="V135" s="345"/>
      <c r="W135" s="345"/>
      <c r="X135" s="345"/>
      <c r="Y135" s="342" t="s">
        <v>491</v>
      </c>
      <c r="Z135" s="343"/>
      <c r="AA135" s="343"/>
      <c r="AB135" s="343"/>
      <c r="AC135" s="275" t="s">
        <v>474</v>
      </c>
      <c r="AD135" s="275"/>
      <c r="AE135" s="275"/>
      <c r="AF135" s="275"/>
      <c r="AG135" s="275"/>
      <c r="AH135" s="342" t="s">
        <v>391</v>
      </c>
      <c r="AI135" s="344"/>
      <c r="AJ135" s="344"/>
      <c r="AK135" s="344"/>
      <c r="AL135" s="344" t="s">
        <v>21</v>
      </c>
      <c r="AM135" s="344"/>
      <c r="AN135" s="344"/>
      <c r="AO135" s="427"/>
      <c r="AP135" s="428" t="s">
        <v>432</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431</v>
      </c>
      <c r="K168" s="112"/>
      <c r="L168" s="112"/>
      <c r="M168" s="112"/>
      <c r="N168" s="112"/>
      <c r="O168" s="112"/>
      <c r="P168" s="345" t="s">
        <v>27</v>
      </c>
      <c r="Q168" s="345"/>
      <c r="R168" s="345"/>
      <c r="S168" s="345"/>
      <c r="T168" s="345"/>
      <c r="U168" s="345"/>
      <c r="V168" s="345"/>
      <c r="W168" s="345"/>
      <c r="X168" s="345"/>
      <c r="Y168" s="342" t="s">
        <v>491</v>
      </c>
      <c r="Z168" s="343"/>
      <c r="AA168" s="343"/>
      <c r="AB168" s="343"/>
      <c r="AC168" s="275" t="s">
        <v>474</v>
      </c>
      <c r="AD168" s="275"/>
      <c r="AE168" s="275"/>
      <c r="AF168" s="275"/>
      <c r="AG168" s="275"/>
      <c r="AH168" s="342" t="s">
        <v>391</v>
      </c>
      <c r="AI168" s="344"/>
      <c r="AJ168" s="344"/>
      <c r="AK168" s="344"/>
      <c r="AL168" s="344" t="s">
        <v>21</v>
      </c>
      <c r="AM168" s="344"/>
      <c r="AN168" s="344"/>
      <c r="AO168" s="427"/>
      <c r="AP168" s="428" t="s">
        <v>432</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431</v>
      </c>
      <c r="K201" s="112"/>
      <c r="L201" s="112"/>
      <c r="M201" s="112"/>
      <c r="N201" s="112"/>
      <c r="O201" s="112"/>
      <c r="P201" s="345" t="s">
        <v>27</v>
      </c>
      <c r="Q201" s="345"/>
      <c r="R201" s="345"/>
      <c r="S201" s="345"/>
      <c r="T201" s="345"/>
      <c r="U201" s="345"/>
      <c r="V201" s="345"/>
      <c r="W201" s="345"/>
      <c r="X201" s="345"/>
      <c r="Y201" s="342" t="s">
        <v>491</v>
      </c>
      <c r="Z201" s="343"/>
      <c r="AA201" s="343"/>
      <c r="AB201" s="343"/>
      <c r="AC201" s="275" t="s">
        <v>474</v>
      </c>
      <c r="AD201" s="275"/>
      <c r="AE201" s="275"/>
      <c r="AF201" s="275"/>
      <c r="AG201" s="275"/>
      <c r="AH201" s="342" t="s">
        <v>391</v>
      </c>
      <c r="AI201" s="344"/>
      <c r="AJ201" s="344"/>
      <c r="AK201" s="344"/>
      <c r="AL201" s="344" t="s">
        <v>21</v>
      </c>
      <c r="AM201" s="344"/>
      <c r="AN201" s="344"/>
      <c r="AO201" s="427"/>
      <c r="AP201" s="428" t="s">
        <v>432</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431</v>
      </c>
      <c r="K234" s="112"/>
      <c r="L234" s="112"/>
      <c r="M234" s="112"/>
      <c r="N234" s="112"/>
      <c r="O234" s="112"/>
      <c r="P234" s="345" t="s">
        <v>27</v>
      </c>
      <c r="Q234" s="345"/>
      <c r="R234" s="345"/>
      <c r="S234" s="345"/>
      <c r="T234" s="345"/>
      <c r="U234" s="345"/>
      <c r="V234" s="345"/>
      <c r="W234" s="345"/>
      <c r="X234" s="345"/>
      <c r="Y234" s="342" t="s">
        <v>491</v>
      </c>
      <c r="Z234" s="343"/>
      <c r="AA234" s="343"/>
      <c r="AB234" s="343"/>
      <c r="AC234" s="275" t="s">
        <v>474</v>
      </c>
      <c r="AD234" s="275"/>
      <c r="AE234" s="275"/>
      <c r="AF234" s="275"/>
      <c r="AG234" s="275"/>
      <c r="AH234" s="342" t="s">
        <v>391</v>
      </c>
      <c r="AI234" s="344"/>
      <c r="AJ234" s="344"/>
      <c r="AK234" s="344"/>
      <c r="AL234" s="344" t="s">
        <v>21</v>
      </c>
      <c r="AM234" s="344"/>
      <c r="AN234" s="344"/>
      <c r="AO234" s="427"/>
      <c r="AP234" s="428" t="s">
        <v>432</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431</v>
      </c>
      <c r="K267" s="112"/>
      <c r="L267" s="112"/>
      <c r="M267" s="112"/>
      <c r="N267" s="112"/>
      <c r="O267" s="112"/>
      <c r="P267" s="345" t="s">
        <v>27</v>
      </c>
      <c r="Q267" s="345"/>
      <c r="R267" s="345"/>
      <c r="S267" s="345"/>
      <c r="T267" s="345"/>
      <c r="U267" s="345"/>
      <c r="V267" s="345"/>
      <c r="W267" s="345"/>
      <c r="X267" s="345"/>
      <c r="Y267" s="342" t="s">
        <v>491</v>
      </c>
      <c r="Z267" s="343"/>
      <c r="AA267" s="343"/>
      <c r="AB267" s="343"/>
      <c r="AC267" s="275" t="s">
        <v>474</v>
      </c>
      <c r="AD267" s="275"/>
      <c r="AE267" s="275"/>
      <c r="AF267" s="275"/>
      <c r="AG267" s="275"/>
      <c r="AH267" s="342" t="s">
        <v>391</v>
      </c>
      <c r="AI267" s="344"/>
      <c r="AJ267" s="344"/>
      <c r="AK267" s="344"/>
      <c r="AL267" s="344" t="s">
        <v>21</v>
      </c>
      <c r="AM267" s="344"/>
      <c r="AN267" s="344"/>
      <c r="AO267" s="427"/>
      <c r="AP267" s="428" t="s">
        <v>432</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431</v>
      </c>
      <c r="K300" s="112"/>
      <c r="L300" s="112"/>
      <c r="M300" s="112"/>
      <c r="N300" s="112"/>
      <c r="O300" s="112"/>
      <c r="P300" s="345" t="s">
        <v>27</v>
      </c>
      <c r="Q300" s="345"/>
      <c r="R300" s="345"/>
      <c r="S300" s="345"/>
      <c r="T300" s="345"/>
      <c r="U300" s="345"/>
      <c r="V300" s="345"/>
      <c r="W300" s="345"/>
      <c r="X300" s="345"/>
      <c r="Y300" s="342" t="s">
        <v>491</v>
      </c>
      <c r="Z300" s="343"/>
      <c r="AA300" s="343"/>
      <c r="AB300" s="343"/>
      <c r="AC300" s="275" t="s">
        <v>474</v>
      </c>
      <c r="AD300" s="275"/>
      <c r="AE300" s="275"/>
      <c r="AF300" s="275"/>
      <c r="AG300" s="275"/>
      <c r="AH300" s="342" t="s">
        <v>391</v>
      </c>
      <c r="AI300" s="344"/>
      <c r="AJ300" s="344"/>
      <c r="AK300" s="344"/>
      <c r="AL300" s="344" t="s">
        <v>21</v>
      </c>
      <c r="AM300" s="344"/>
      <c r="AN300" s="344"/>
      <c r="AO300" s="427"/>
      <c r="AP300" s="428" t="s">
        <v>432</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431</v>
      </c>
      <c r="K333" s="112"/>
      <c r="L333" s="112"/>
      <c r="M333" s="112"/>
      <c r="N333" s="112"/>
      <c r="O333" s="112"/>
      <c r="P333" s="345" t="s">
        <v>27</v>
      </c>
      <c r="Q333" s="345"/>
      <c r="R333" s="345"/>
      <c r="S333" s="345"/>
      <c r="T333" s="345"/>
      <c r="U333" s="345"/>
      <c r="V333" s="345"/>
      <c r="W333" s="345"/>
      <c r="X333" s="345"/>
      <c r="Y333" s="342" t="s">
        <v>491</v>
      </c>
      <c r="Z333" s="343"/>
      <c r="AA333" s="343"/>
      <c r="AB333" s="343"/>
      <c r="AC333" s="275" t="s">
        <v>474</v>
      </c>
      <c r="AD333" s="275"/>
      <c r="AE333" s="275"/>
      <c r="AF333" s="275"/>
      <c r="AG333" s="275"/>
      <c r="AH333" s="342" t="s">
        <v>391</v>
      </c>
      <c r="AI333" s="344"/>
      <c r="AJ333" s="344"/>
      <c r="AK333" s="344"/>
      <c r="AL333" s="344" t="s">
        <v>21</v>
      </c>
      <c r="AM333" s="344"/>
      <c r="AN333" s="344"/>
      <c r="AO333" s="427"/>
      <c r="AP333" s="428" t="s">
        <v>432</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431</v>
      </c>
      <c r="K366" s="112"/>
      <c r="L366" s="112"/>
      <c r="M366" s="112"/>
      <c r="N366" s="112"/>
      <c r="O366" s="112"/>
      <c r="P366" s="345" t="s">
        <v>27</v>
      </c>
      <c r="Q366" s="345"/>
      <c r="R366" s="345"/>
      <c r="S366" s="345"/>
      <c r="T366" s="345"/>
      <c r="U366" s="345"/>
      <c r="V366" s="345"/>
      <c r="W366" s="345"/>
      <c r="X366" s="345"/>
      <c r="Y366" s="342" t="s">
        <v>491</v>
      </c>
      <c r="Z366" s="343"/>
      <c r="AA366" s="343"/>
      <c r="AB366" s="343"/>
      <c r="AC366" s="275" t="s">
        <v>474</v>
      </c>
      <c r="AD366" s="275"/>
      <c r="AE366" s="275"/>
      <c r="AF366" s="275"/>
      <c r="AG366" s="275"/>
      <c r="AH366" s="342" t="s">
        <v>391</v>
      </c>
      <c r="AI366" s="344"/>
      <c r="AJ366" s="344"/>
      <c r="AK366" s="344"/>
      <c r="AL366" s="344" t="s">
        <v>21</v>
      </c>
      <c r="AM366" s="344"/>
      <c r="AN366" s="344"/>
      <c r="AO366" s="427"/>
      <c r="AP366" s="428" t="s">
        <v>432</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431</v>
      </c>
      <c r="K399" s="112"/>
      <c r="L399" s="112"/>
      <c r="M399" s="112"/>
      <c r="N399" s="112"/>
      <c r="O399" s="112"/>
      <c r="P399" s="345" t="s">
        <v>27</v>
      </c>
      <c r="Q399" s="345"/>
      <c r="R399" s="345"/>
      <c r="S399" s="345"/>
      <c r="T399" s="345"/>
      <c r="U399" s="345"/>
      <c r="V399" s="345"/>
      <c r="W399" s="345"/>
      <c r="X399" s="345"/>
      <c r="Y399" s="342" t="s">
        <v>491</v>
      </c>
      <c r="Z399" s="343"/>
      <c r="AA399" s="343"/>
      <c r="AB399" s="343"/>
      <c r="AC399" s="275" t="s">
        <v>474</v>
      </c>
      <c r="AD399" s="275"/>
      <c r="AE399" s="275"/>
      <c r="AF399" s="275"/>
      <c r="AG399" s="275"/>
      <c r="AH399" s="342" t="s">
        <v>391</v>
      </c>
      <c r="AI399" s="344"/>
      <c r="AJ399" s="344"/>
      <c r="AK399" s="344"/>
      <c r="AL399" s="344" t="s">
        <v>21</v>
      </c>
      <c r="AM399" s="344"/>
      <c r="AN399" s="344"/>
      <c r="AO399" s="427"/>
      <c r="AP399" s="428" t="s">
        <v>432</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431</v>
      </c>
      <c r="K432" s="112"/>
      <c r="L432" s="112"/>
      <c r="M432" s="112"/>
      <c r="N432" s="112"/>
      <c r="O432" s="112"/>
      <c r="P432" s="345" t="s">
        <v>27</v>
      </c>
      <c r="Q432" s="345"/>
      <c r="R432" s="345"/>
      <c r="S432" s="345"/>
      <c r="T432" s="345"/>
      <c r="U432" s="345"/>
      <c r="V432" s="345"/>
      <c r="W432" s="345"/>
      <c r="X432" s="345"/>
      <c r="Y432" s="342" t="s">
        <v>491</v>
      </c>
      <c r="Z432" s="343"/>
      <c r="AA432" s="343"/>
      <c r="AB432" s="343"/>
      <c r="AC432" s="275" t="s">
        <v>474</v>
      </c>
      <c r="AD432" s="275"/>
      <c r="AE432" s="275"/>
      <c r="AF432" s="275"/>
      <c r="AG432" s="275"/>
      <c r="AH432" s="342" t="s">
        <v>391</v>
      </c>
      <c r="AI432" s="344"/>
      <c r="AJ432" s="344"/>
      <c r="AK432" s="344"/>
      <c r="AL432" s="344" t="s">
        <v>21</v>
      </c>
      <c r="AM432" s="344"/>
      <c r="AN432" s="344"/>
      <c r="AO432" s="427"/>
      <c r="AP432" s="428" t="s">
        <v>432</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431</v>
      </c>
      <c r="K465" s="112"/>
      <c r="L465" s="112"/>
      <c r="M465" s="112"/>
      <c r="N465" s="112"/>
      <c r="O465" s="112"/>
      <c r="P465" s="345" t="s">
        <v>27</v>
      </c>
      <c r="Q465" s="345"/>
      <c r="R465" s="345"/>
      <c r="S465" s="345"/>
      <c r="T465" s="345"/>
      <c r="U465" s="345"/>
      <c r="V465" s="345"/>
      <c r="W465" s="345"/>
      <c r="X465" s="345"/>
      <c r="Y465" s="342" t="s">
        <v>491</v>
      </c>
      <c r="Z465" s="343"/>
      <c r="AA465" s="343"/>
      <c r="AB465" s="343"/>
      <c r="AC465" s="275" t="s">
        <v>474</v>
      </c>
      <c r="AD465" s="275"/>
      <c r="AE465" s="275"/>
      <c r="AF465" s="275"/>
      <c r="AG465" s="275"/>
      <c r="AH465" s="342" t="s">
        <v>391</v>
      </c>
      <c r="AI465" s="344"/>
      <c r="AJ465" s="344"/>
      <c r="AK465" s="344"/>
      <c r="AL465" s="344" t="s">
        <v>21</v>
      </c>
      <c r="AM465" s="344"/>
      <c r="AN465" s="344"/>
      <c r="AO465" s="427"/>
      <c r="AP465" s="428" t="s">
        <v>432</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431</v>
      </c>
      <c r="K498" s="112"/>
      <c r="L498" s="112"/>
      <c r="M498" s="112"/>
      <c r="N498" s="112"/>
      <c r="O498" s="112"/>
      <c r="P498" s="345" t="s">
        <v>27</v>
      </c>
      <c r="Q498" s="345"/>
      <c r="R498" s="345"/>
      <c r="S498" s="345"/>
      <c r="T498" s="345"/>
      <c r="U498" s="345"/>
      <c r="V498" s="345"/>
      <c r="W498" s="345"/>
      <c r="X498" s="345"/>
      <c r="Y498" s="342" t="s">
        <v>491</v>
      </c>
      <c r="Z498" s="343"/>
      <c r="AA498" s="343"/>
      <c r="AB498" s="343"/>
      <c r="AC498" s="275" t="s">
        <v>474</v>
      </c>
      <c r="AD498" s="275"/>
      <c r="AE498" s="275"/>
      <c r="AF498" s="275"/>
      <c r="AG498" s="275"/>
      <c r="AH498" s="342" t="s">
        <v>391</v>
      </c>
      <c r="AI498" s="344"/>
      <c r="AJ498" s="344"/>
      <c r="AK498" s="344"/>
      <c r="AL498" s="344" t="s">
        <v>21</v>
      </c>
      <c r="AM498" s="344"/>
      <c r="AN498" s="344"/>
      <c r="AO498" s="427"/>
      <c r="AP498" s="428" t="s">
        <v>432</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431</v>
      </c>
      <c r="K531" s="112"/>
      <c r="L531" s="112"/>
      <c r="M531" s="112"/>
      <c r="N531" s="112"/>
      <c r="O531" s="112"/>
      <c r="P531" s="345" t="s">
        <v>27</v>
      </c>
      <c r="Q531" s="345"/>
      <c r="R531" s="345"/>
      <c r="S531" s="345"/>
      <c r="T531" s="345"/>
      <c r="U531" s="345"/>
      <c r="V531" s="345"/>
      <c r="W531" s="345"/>
      <c r="X531" s="345"/>
      <c r="Y531" s="342" t="s">
        <v>491</v>
      </c>
      <c r="Z531" s="343"/>
      <c r="AA531" s="343"/>
      <c r="AB531" s="343"/>
      <c r="AC531" s="275" t="s">
        <v>474</v>
      </c>
      <c r="AD531" s="275"/>
      <c r="AE531" s="275"/>
      <c r="AF531" s="275"/>
      <c r="AG531" s="275"/>
      <c r="AH531" s="342" t="s">
        <v>391</v>
      </c>
      <c r="AI531" s="344"/>
      <c r="AJ531" s="344"/>
      <c r="AK531" s="344"/>
      <c r="AL531" s="344" t="s">
        <v>21</v>
      </c>
      <c r="AM531" s="344"/>
      <c r="AN531" s="344"/>
      <c r="AO531" s="427"/>
      <c r="AP531" s="428" t="s">
        <v>432</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431</v>
      </c>
      <c r="K564" s="112"/>
      <c r="L564" s="112"/>
      <c r="M564" s="112"/>
      <c r="N564" s="112"/>
      <c r="O564" s="112"/>
      <c r="P564" s="345" t="s">
        <v>27</v>
      </c>
      <c r="Q564" s="345"/>
      <c r="R564" s="345"/>
      <c r="S564" s="345"/>
      <c r="T564" s="345"/>
      <c r="U564" s="345"/>
      <c r="V564" s="345"/>
      <c r="W564" s="345"/>
      <c r="X564" s="345"/>
      <c r="Y564" s="342" t="s">
        <v>491</v>
      </c>
      <c r="Z564" s="343"/>
      <c r="AA564" s="343"/>
      <c r="AB564" s="343"/>
      <c r="AC564" s="275" t="s">
        <v>474</v>
      </c>
      <c r="AD564" s="275"/>
      <c r="AE564" s="275"/>
      <c r="AF564" s="275"/>
      <c r="AG564" s="275"/>
      <c r="AH564" s="342" t="s">
        <v>391</v>
      </c>
      <c r="AI564" s="344"/>
      <c r="AJ564" s="344"/>
      <c r="AK564" s="344"/>
      <c r="AL564" s="344" t="s">
        <v>21</v>
      </c>
      <c r="AM564" s="344"/>
      <c r="AN564" s="344"/>
      <c r="AO564" s="427"/>
      <c r="AP564" s="428" t="s">
        <v>432</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431</v>
      </c>
      <c r="K597" s="112"/>
      <c r="L597" s="112"/>
      <c r="M597" s="112"/>
      <c r="N597" s="112"/>
      <c r="O597" s="112"/>
      <c r="P597" s="345" t="s">
        <v>27</v>
      </c>
      <c r="Q597" s="345"/>
      <c r="R597" s="345"/>
      <c r="S597" s="345"/>
      <c r="T597" s="345"/>
      <c r="U597" s="345"/>
      <c r="V597" s="345"/>
      <c r="W597" s="345"/>
      <c r="X597" s="345"/>
      <c r="Y597" s="342" t="s">
        <v>491</v>
      </c>
      <c r="Z597" s="343"/>
      <c r="AA597" s="343"/>
      <c r="AB597" s="343"/>
      <c r="AC597" s="275" t="s">
        <v>474</v>
      </c>
      <c r="AD597" s="275"/>
      <c r="AE597" s="275"/>
      <c r="AF597" s="275"/>
      <c r="AG597" s="275"/>
      <c r="AH597" s="342" t="s">
        <v>391</v>
      </c>
      <c r="AI597" s="344"/>
      <c r="AJ597" s="344"/>
      <c r="AK597" s="344"/>
      <c r="AL597" s="344" t="s">
        <v>21</v>
      </c>
      <c r="AM597" s="344"/>
      <c r="AN597" s="344"/>
      <c r="AO597" s="427"/>
      <c r="AP597" s="428" t="s">
        <v>432</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431</v>
      </c>
      <c r="K630" s="112"/>
      <c r="L630" s="112"/>
      <c r="M630" s="112"/>
      <c r="N630" s="112"/>
      <c r="O630" s="112"/>
      <c r="P630" s="345" t="s">
        <v>27</v>
      </c>
      <c r="Q630" s="345"/>
      <c r="R630" s="345"/>
      <c r="S630" s="345"/>
      <c r="T630" s="345"/>
      <c r="U630" s="345"/>
      <c r="V630" s="345"/>
      <c r="W630" s="345"/>
      <c r="X630" s="345"/>
      <c r="Y630" s="342" t="s">
        <v>491</v>
      </c>
      <c r="Z630" s="343"/>
      <c r="AA630" s="343"/>
      <c r="AB630" s="343"/>
      <c r="AC630" s="275" t="s">
        <v>474</v>
      </c>
      <c r="AD630" s="275"/>
      <c r="AE630" s="275"/>
      <c r="AF630" s="275"/>
      <c r="AG630" s="275"/>
      <c r="AH630" s="342" t="s">
        <v>391</v>
      </c>
      <c r="AI630" s="344"/>
      <c r="AJ630" s="344"/>
      <c r="AK630" s="344"/>
      <c r="AL630" s="344" t="s">
        <v>21</v>
      </c>
      <c r="AM630" s="344"/>
      <c r="AN630" s="344"/>
      <c r="AO630" s="427"/>
      <c r="AP630" s="428" t="s">
        <v>432</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431</v>
      </c>
      <c r="K663" s="112"/>
      <c r="L663" s="112"/>
      <c r="M663" s="112"/>
      <c r="N663" s="112"/>
      <c r="O663" s="112"/>
      <c r="P663" s="345" t="s">
        <v>27</v>
      </c>
      <c r="Q663" s="345"/>
      <c r="R663" s="345"/>
      <c r="S663" s="345"/>
      <c r="T663" s="345"/>
      <c r="U663" s="345"/>
      <c r="V663" s="345"/>
      <c r="W663" s="345"/>
      <c r="X663" s="345"/>
      <c r="Y663" s="342" t="s">
        <v>491</v>
      </c>
      <c r="Z663" s="343"/>
      <c r="AA663" s="343"/>
      <c r="AB663" s="343"/>
      <c r="AC663" s="275" t="s">
        <v>474</v>
      </c>
      <c r="AD663" s="275"/>
      <c r="AE663" s="275"/>
      <c r="AF663" s="275"/>
      <c r="AG663" s="275"/>
      <c r="AH663" s="342" t="s">
        <v>391</v>
      </c>
      <c r="AI663" s="344"/>
      <c r="AJ663" s="344"/>
      <c r="AK663" s="344"/>
      <c r="AL663" s="344" t="s">
        <v>21</v>
      </c>
      <c r="AM663" s="344"/>
      <c r="AN663" s="344"/>
      <c r="AO663" s="427"/>
      <c r="AP663" s="428" t="s">
        <v>432</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431</v>
      </c>
      <c r="K696" s="112"/>
      <c r="L696" s="112"/>
      <c r="M696" s="112"/>
      <c r="N696" s="112"/>
      <c r="O696" s="112"/>
      <c r="P696" s="345" t="s">
        <v>27</v>
      </c>
      <c r="Q696" s="345"/>
      <c r="R696" s="345"/>
      <c r="S696" s="345"/>
      <c r="T696" s="345"/>
      <c r="U696" s="345"/>
      <c r="V696" s="345"/>
      <c r="W696" s="345"/>
      <c r="X696" s="345"/>
      <c r="Y696" s="342" t="s">
        <v>491</v>
      </c>
      <c r="Z696" s="343"/>
      <c r="AA696" s="343"/>
      <c r="AB696" s="343"/>
      <c r="AC696" s="275" t="s">
        <v>474</v>
      </c>
      <c r="AD696" s="275"/>
      <c r="AE696" s="275"/>
      <c r="AF696" s="275"/>
      <c r="AG696" s="275"/>
      <c r="AH696" s="342" t="s">
        <v>391</v>
      </c>
      <c r="AI696" s="344"/>
      <c r="AJ696" s="344"/>
      <c r="AK696" s="344"/>
      <c r="AL696" s="344" t="s">
        <v>21</v>
      </c>
      <c r="AM696" s="344"/>
      <c r="AN696" s="344"/>
      <c r="AO696" s="427"/>
      <c r="AP696" s="428" t="s">
        <v>432</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431</v>
      </c>
      <c r="K729" s="112"/>
      <c r="L729" s="112"/>
      <c r="M729" s="112"/>
      <c r="N729" s="112"/>
      <c r="O729" s="112"/>
      <c r="P729" s="345" t="s">
        <v>27</v>
      </c>
      <c r="Q729" s="345"/>
      <c r="R729" s="345"/>
      <c r="S729" s="345"/>
      <c r="T729" s="345"/>
      <c r="U729" s="345"/>
      <c r="V729" s="345"/>
      <c r="W729" s="345"/>
      <c r="X729" s="345"/>
      <c r="Y729" s="342" t="s">
        <v>491</v>
      </c>
      <c r="Z729" s="343"/>
      <c r="AA729" s="343"/>
      <c r="AB729" s="343"/>
      <c r="AC729" s="275" t="s">
        <v>474</v>
      </c>
      <c r="AD729" s="275"/>
      <c r="AE729" s="275"/>
      <c r="AF729" s="275"/>
      <c r="AG729" s="275"/>
      <c r="AH729" s="342" t="s">
        <v>391</v>
      </c>
      <c r="AI729" s="344"/>
      <c r="AJ729" s="344"/>
      <c r="AK729" s="344"/>
      <c r="AL729" s="344" t="s">
        <v>21</v>
      </c>
      <c r="AM729" s="344"/>
      <c r="AN729" s="344"/>
      <c r="AO729" s="427"/>
      <c r="AP729" s="428" t="s">
        <v>432</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431</v>
      </c>
      <c r="K762" s="112"/>
      <c r="L762" s="112"/>
      <c r="M762" s="112"/>
      <c r="N762" s="112"/>
      <c r="O762" s="112"/>
      <c r="P762" s="345" t="s">
        <v>27</v>
      </c>
      <c r="Q762" s="345"/>
      <c r="R762" s="345"/>
      <c r="S762" s="345"/>
      <c r="T762" s="345"/>
      <c r="U762" s="345"/>
      <c r="V762" s="345"/>
      <c r="W762" s="345"/>
      <c r="X762" s="345"/>
      <c r="Y762" s="342" t="s">
        <v>491</v>
      </c>
      <c r="Z762" s="343"/>
      <c r="AA762" s="343"/>
      <c r="AB762" s="343"/>
      <c r="AC762" s="275" t="s">
        <v>474</v>
      </c>
      <c r="AD762" s="275"/>
      <c r="AE762" s="275"/>
      <c r="AF762" s="275"/>
      <c r="AG762" s="275"/>
      <c r="AH762" s="342" t="s">
        <v>391</v>
      </c>
      <c r="AI762" s="344"/>
      <c r="AJ762" s="344"/>
      <c r="AK762" s="344"/>
      <c r="AL762" s="344" t="s">
        <v>21</v>
      </c>
      <c r="AM762" s="344"/>
      <c r="AN762" s="344"/>
      <c r="AO762" s="427"/>
      <c r="AP762" s="428" t="s">
        <v>432</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431</v>
      </c>
      <c r="K795" s="112"/>
      <c r="L795" s="112"/>
      <c r="M795" s="112"/>
      <c r="N795" s="112"/>
      <c r="O795" s="112"/>
      <c r="P795" s="345" t="s">
        <v>27</v>
      </c>
      <c r="Q795" s="345"/>
      <c r="R795" s="345"/>
      <c r="S795" s="345"/>
      <c r="T795" s="345"/>
      <c r="U795" s="345"/>
      <c r="V795" s="345"/>
      <c r="W795" s="345"/>
      <c r="X795" s="345"/>
      <c r="Y795" s="342" t="s">
        <v>491</v>
      </c>
      <c r="Z795" s="343"/>
      <c r="AA795" s="343"/>
      <c r="AB795" s="343"/>
      <c r="AC795" s="275" t="s">
        <v>474</v>
      </c>
      <c r="AD795" s="275"/>
      <c r="AE795" s="275"/>
      <c r="AF795" s="275"/>
      <c r="AG795" s="275"/>
      <c r="AH795" s="342" t="s">
        <v>391</v>
      </c>
      <c r="AI795" s="344"/>
      <c r="AJ795" s="344"/>
      <c r="AK795" s="344"/>
      <c r="AL795" s="344" t="s">
        <v>21</v>
      </c>
      <c r="AM795" s="344"/>
      <c r="AN795" s="344"/>
      <c r="AO795" s="427"/>
      <c r="AP795" s="428" t="s">
        <v>432</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431</v>
      </c>
      <c r="K828" s="112"/>
      <c r="L828" s="112"/>
      <c r="M828" s="112"/>
      <c r="N828" s="112"/>
      <c r="O828" s="112"/>
      <c r="P828" s="345" t="s">
        <v>27</v>
      </c>
      <c r="Q828" s="345"/>
      <c r="R828" s="345"/>
      <c r="S828" s="345"/>
      <c r="T828" s="345"/>
      <c r="U828" s="345"/>
      <c r="V828" s="345"/>
      <c r="W828" s="345"/>
      <c r="X828" s="345"/>
      <c r="Y828" s="342" t="s">
        <v>491</v>
      </c>
      <c r="Z828" s="343"/>
      <c r="AA828" s="343"/>
      <c r="AB828" s="343"/>
      <c r="AC828" s="275" t="s">
        <v>474</v>
      </c>
      <c r="AD828" s="275"/>
      <c r="AE828" s="275"/>
      <c r="AF828" s="275"/>
      <c r="AG828" s="275"/>
      <c r="AH828" s="342" t="s">
        <v>391</v>
      </c>
      <c r="AI828" s="344"/>
      <c r="AJ828" s="344"/>
      <c r="AK828" s="344"/>
      <c r="AL828" s="344" t="s">
        <v>21</v>
      </c>
      <c r="AM828" s="344"/>
      <c r="AN828" s="344"/>
      <c r="AO828" s="427"/>
      <c r="AP828" s="428" t="s">
        <v>432</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431</v>
      </c>
      <c r="K861" s="112"/>
      <c r="L861" s="112"/>
      <c r="M861" s="112"/>
      <c r="N861" s="112"/>
      <c r="O861" s="112"/>
      <c r="P861" s="345" t="s">
        <v>27</v>
      </c>
      <c r="Q861" s="345"/>
      <c r="R861" s="345"/>
      <c r="S861" s="345"/>
      <c r="T861" s="345"/>
      <c r="U861" s="345"/>
      <c r="V861" s="345"/>
      <c r="W861" s="345"/>
      <c r="X861" s="345"/>
      <c r="Y861" s="342" t="s">
        <v>491</v>
      </c>
      <c r="Z861" s="343"/>
      <c r="AA861" s="343"/>
      <c r="AB861" s="343"/>
      <c r="AC861" s="275" t="s">
        <v>474</v>
      </c>
      <c r="AD861" s="275"/>
      <c r="AE861" s="275"/>
      <c r="AF861" s="275"/>
      <c r="AG861" s="275"/>
      <c r="AH861" s="342" t="s">
        <v>391</v>
      </c>
      <c r="AI861" s="344"/>
      <c r="AJ861" s="344"/>
      <c r="AK861" s="344"/>
      <c r="AL861" s="344" t="s">
        <v>21</v>
      </c>
      <c r="AM861" s="344"/>
      <c r="AN861" s="344"/>
      <c r="AO861" s="427"/>
      <c r="AP861" s="428" t="s">
        <v>432</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431</v>
      </c>
      <c r="K894" s="112"/>
      <c r="L894" s="112"/>
      <c r="M894" s="112"/>
      <c r="N894" s="112"/>
      <c r="O894" s="112"/>
      <c r="P894" s="345" t="s">
        <v>27</v>
      </c>
      <c r="Q894" s="345"/>
      <c r="R894" s="345"/>
      <c r="S894" s="345"/>
      <c r="T894" s="345"/>
      <c r="U894" s="345"/>
      <c r="V894" s="345"/>
      <c r="W894" s="345"/>
      <c r="X894" s="345"/>
      <c r="Y894" s="342" t="s">
        <v>491</v>
      </c>
      <c r="Z894" s="343"/>
      <c r="AA894" s="343"/>
      <c r="AB894" s="343"/>
      <c r="AC894" s="275" t="s">
        <v>474</v>
      </c>
      <c r="AD894" s="275"/>
      <c r="AE894" s="275"/>
      <c r="AF894" s="275"/>
      <c r="AG894" s="275"/>
      <c r="AH894" s="342" t="s">
        <v>391</v>
      </c>
      <c r="AI894" s="344"/>
      <c r="AJ894" s="344"/>
      <c r="AK894" s="344"/>
      <c r="AL894" s="344" t="s">
        <v>21</v>
      </c>
      <c r="AM894" s="344"/>
      <c r="AN894" s="344"/>
      <c r="AO894" s="427"/>
      <c r="AP894" s="428" t="s">
        <v>432</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431</v>
      </c>
      <c r="K927" s="112"/>
      <c r="L927" s="112"/>
      <c r="M927" s="112"/>
      <c r="N927" s="112"/>
      <c r="O927" s="112"/>
      <c r="P927" s="345" t="s">
        <v>27</v>
      </c>
      <c r="Q927" s="345"/>
      <c r="R927" s="345"/>
      <c r="S927" s="345"/>
      <c r="T927" s="345"/>
      <c r="U927" s="345"/>
      <c r="V927" s="345"/>
      <c r="W927" s="345"/>
      <c r="X927" s="345"/>
      <c r="Y927" s="342" t="s">
        <v>491</v>
      </c>
      <c r="Z927" s="343"/>
      <c r="AA927" s="343"/>
      <c r="AB927" s="343"/>
      <c r="AC927" s="275" t="s">
        <v>474</v>
      </c>
      <c r="AD927" s="275"/>
      <c r="AE927" s="275"/>
      <c r="AF927" s="275"/>
      <c r="AG927" s="275"/>
      <c r="AH927" s="342" t="s">
        <v>391</v>
      </c>
      <c r="AI927" s="344"/>
      <c r="AJ927" s="344"/>
      <c r="AK927" s="344"/>
      <c r="AL927" s="344" t="s">
        <v>21</v>
      </c>
      <c r="AM927" s="344"/>
      <c r="AN927" s="344"/>
      <c r="AO927" s="427"/>
      <c r="AP927" s="428" t="s">
        <v>432</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431</v>
      </c>
      <c r="K960" s="112"/>
      <c r="L960" s="112"/>
      <c r="M960" s="112"/>
      <c r="N960" s="112"/>
      <c r="O960" s="112"/>
      <c r="P960" s="345" t="s">
        <v>27</v>
      </c>
      <c r="Q960" s="345"/>
      <c r="R960" s="345"/>
      <c r="S960" s="345"/>
      <c r="T960" s="345"/>
      <c r="U960" s="345"/>
      <c r="V960" s="345"/>
      <c r="W960" s="345"/>
      <c r="X960" s="345"/>
      <c r="Y960" s="342" t="s">
        <v>491</v>
      </c>
      <c r="Z960" s="343"/>
      <c r="AA960" s="343"/>
      <c r="AB960" s="343"/>
      <c r="AC960" s="275" t="s">
        <v>474</v>
      </c>
      <c r="AD960" s="275"/>
      <c r="AE960" s="275"/>
      <c r="AF960" s="275"/>
      <c r="AG960" s="275"/>
      <c r="AH960" s="342" t="s">
        <v>391</v>
      </c>
      <c r="AI960" s="344"/>
      <c r="AJ960" s="344"/>
      <c r="AK960" s="344"/>
      <c r="AL960" s="344" t="s">
        <v>21</v>
      </c>
      <c r="AM960" s="344"/>
      <c r="AN960" s="344"/>
      <c r="AO960" s="427"/>
      <c r="AP960" s="428" t="s">
        <v>432</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431</v>
      </c>
      <c r="K993" s="112"/>
      <c r="L993" s="112"/>
      <c r="M993" s="112"/>
      <c r="N993" s="112"/>
      <c r="O993" s="112"/>
      <c r="P993" s="345" t="s">
        <v>27</v>
      </c>
      <c r="Q993" s="345"/>
      <c r="R993" s="345"/>
      <c r="S993" s="345"/>
      <c r="T993" s="345"/>
      <c r="U993" s="345"/>
      <c r="V993" s="345"/>
      <c r="W993" s="345"/>
      <c r="X993" s="345"/>
      <c r="Y993" s="342" t="s">
        <v>491</v>
      </c>
      <c r="Z993" s="343"/>
      <c r="AA993" s="343"/>
      <c r="AB993" s="343"/>
      <c r="AC993" s="275" t="s">
        <v>474</v>
      </c>
      <c r="AD993" s="275"/>
      <c r="AE993" s="275"/>
      <c r="AF993" s="275"/>
      <c r="AG993" s="275"/>
      <c r="AH993" s="342" t="s">
        <v>391</v>
      </c>
      <c r="AI993" s="344"/>
      <c r="AJ993" s="344"/>
      <c r="AK993" s="344"/>
      <c r="AL993" s="344" t="s">
        <v>21</v>
      </c>
      <c r="AM993" s="344"/>
      <c r="AN993" s="344"/>
      <c r="AO993" s="427"/>
      <c r="AP993" s="428" t="s">
        <v>432</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431</v>
      </c>
      <c r="K1026" s="112"/>
      <c r="L1026" s="112"/>
      <c r="M1026" s="112"/>
      <c r="N1026" s="112"/>
      <c r="O1026" s="112"/>
      <c r="P1026" s="345" t="s">
        <v>27</v>
      </c>
      <c r="Q1026" s="345"/>
      <c r="R1026" s="345"/>
      <c r="S1026" s="345"/>
      <c r="T1026" s="345"/>
      <c r="U1026" s="345"/>
      <c r="V1026" s="345"/>
      <c r="W1026" s="345"/>
      <c r="X1026" s="345"/>
      <c r="Y1026" s="342" t="s">
        <v>491</v>
      </c>
      <c r="Z1026" s="343"/>
      <c r="AA1026" s="343"/>
      <c r="AB1026" s="343"/>
      <c r="AC1026" s="275" t="s">
        <v>474</v>
      </c>
      <c r="AD1026" s="275"/>
      <c r="AE1026" s="275"/>
      <c r="AF1026" s="275"/>
      <c r="AG1026" s="275"/>
      <c r="AH1026" s="342" t="s">
        <v>391</v>
      </c>
      <c r="AI1026" s="344"/>
      <c r="AJ1026" s="344"/>
      <c r="AK1026" s="344"/>
      <c r="AL1026" s="344" t="s">
        <v>21</v>
      </c>
      <c r="AM1026" s="344"/>
      <c r="AN1026" s="344"/>
      <c r="AO1026" s="427"/>
      <c r="AP1026" s="428" t="s">
        <v>432</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431</v>
      </c>
      <c r="K1059" s="112"/>
      <c r="L1059" s="112"/>
      <c r="M1059" s="112"/>
      <c r="N1059" s="112"/>
      <c r="O1059" s="112"/>
      <c r="P1059" s="345" t="s">
        <v>27</v>
      </c>
      <c r="Q1059" s="345"/>
      <c r="R1059" s="345"/>
      <c r="S1059" s="345"/>
      <c r="T1059" s="345"/>
      <c r="U1059" s="345"/>
      <c r="V1059" s="345"/>
      <c r="W1059" s="345"/>
      <c r="X1059" s="345"/>
      <c r="Y1059" s="342" t="s">
        <v>491</v>
      </c>
      <c r="Z1059" s="343"/>
      <c r="AA1059" s="343"/>
      <c r="AB1059" s="343"/>
      <c r="AC1059" s="275" t="s">
        <v>474</v>
      </c>
      <c r="AD1059" s="275"/>
      <c r="AE1059" s="275"/>
      <c r="AF1059" s="275"/>
      <c r="AG1059" s="275"/>
      <c r="AH1059" s="342" t="s">
        <v>391</v>
      </c>
      <c r="AI1059" s="344"/>
      <c r="AJ1059" s="344"/>
      <c r="AK1059" s="344"/>
      <c r="AL1059" s="344" t="s">
        <v>21</v>
      </c>
      <c r="AM1059" s="344"/>
      <c r="AN1059" s="344"/>
      <c r="AO1059" s="427"/>
      <c r="AP1059" s="428" t="s">
        <v>432</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431</v>
      </c>
      <c r="K1092" s="112"/>
      <c r="L1092" s="112"/>
      <c r="M1092" s="112"/>
      <c r="N1092" s="112"/>
      <c r="O1092" s="112"/>
      <c r="P1092" s="345" t="s">
        <v>27</v>
      </c>
      <c r="Q1092" s="345"/>
      <c r="R1092" s="345"/>
      <c r="S1092" s="345"/>
      <c r="T1092" s="345"/>
      <c r="U1092" s="345"/>
      <c r="V1092" s="345"/>
      <c r="W1092" s="345"/>
      <c r="X1092" s="345"/>
      <c r="Y1092" s="342" t="s">
        <v>491</v>
      </c>
      <c r="Z1092" s="343"/>
      <c r="AA1092" s="343"/>
      <c r="AB1092" s="343"/>
      <c r="AC1092" s="275" t="s">
        <v>474</v>
      </c>
      <c r="AD1092" s="275"/>
      <c r="AE1092" s="275"/>
      <c r="AF1092" s="275"/>
      <c r="AG1092" s="275"/>
      <c r="AH1092" s="342" t="s">
        <v>391</v>
      </c>
      <c r="AI1092" s="344"/>
      <c r="AJ1092" s="344"/>
      <c r="AK1092" s="344"/>
      <c r="AL1092" s="344" t="s">
        <v>21</v>
      </c>
      <c r="AM1092" s="344"/>
      <c r="AN1092" s="344"/>
      <c r="AO1092" s="427"/>
      <c r="AP1092" s="428" t="s">
        <v>432</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431</v>
      </c>
      <c r="K1125" s="112"/>
      <c r="L1125" s="112"/>
      <c r="M1125" s="112"/>
      <c r="N1125" s="112"/>
      <c r="O1125" s="112"/>
      <c r="P1125" s="345" t="s">
        <v>27</v>
      </c>
      <c r="Q1125" s="345"/>
      <c r="R1125" s="345"/>
      <c r="S1125" s="345"/>
      <c r="T1125" s="345"/>
      <c r="U1125" s="345"/>
      <c r="V1125" s="345"/>
      <c r="W1125" s="345"/>
      <c r="X1125" s="345"/>
      <c r="Y1125" s="342" t="s">
        <v>491</v>
      </c>
      <c r="Z1125" s="343"/>
      <c r="AA1125" s="343"/>
      <c r="AB1125" s="343"/>
      <c r="AC1125" s="275" t="s">
        <v>474</v>
      </c>
      <c r="AD1125" s="275"/>
      <c r="AE1125" s="275"/>
      <c r="AF1125" s="275"/>
      <c r="AG1125" s="275"/>
      <c r="AH1125" s="342" t="s">
        <v>391</v>
      </c>
      <c r="AI1125" s="344"/>
      <c r="AJ1125" s="344"/>
      <c r="AK1125" s="344"/>
      <c r="AL1125" s="344" t="s">
        <v>21</v>
      </c>
      <c r="AM1125" s="344"/>
      <c r="AN1125" s="344"/>
      <c r="AO1125" s="427"/>
      <c r="AP1125" s="428" t="s">
        <v>432</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431</v>
      </c>
      <c r="K1158" s="112"/>
      <c r="L1158" s="112"/>
      <c r="M1158" s="112"/>
      <c r="N1158" s="112"/>
      <c r="O1158" s="112"/>
      <c r="P1158" s="345" t="s">
        <v>27</v>
      </c>
      <c r="Q1158" s="345"/>
      <c r="R1158" s="345"/>
      <c r="S1158" s="345"/>
      <c r="T1158" s="345"/>
      <c r="U1158" s="345"/>
      <c r="V1158" s="345"/>
      <c r="W1158" s="345"/>
      <c r="X1158" s="345"/>
      <c r="Y1158" s="342" t="s">
        <v>491</v>
      </c>
      <c r="Z1158" s="343"/>
      <c r="AA1158" s="343"/>
      <c r="AB1158" s="343"/>
      <c r="AC1158" s="275" t="s">
        <v>474</v>
      </c>
      <c r="AD1158" s="275"/>
      <c r="AE1158" s="275"/>
      <c r="AF1158" s="275"/>
      <c r="AG1158" s="275"/>
      <c r="AH1158" s="342" t="s">
        <v>391</v>
      </c>
      <c r="AI1158" s="344"/>
      <c r="AJ1158" s="344"/>
      <c r="AK1158" s="344"/>
      <c r="AL1158" s="344" t="s">
        <v>21</v>
      </c>
      <c r="AM1158" s="344"/>
      <c r="AN1158" s="344"/>
      <c r="AO1158" s="427"/>
      <c r="AP1158" s="428" t="s">
        <v>432</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431</v>
      </c>
      <c r="K1191" s="112"/>
      <c r="L1191" s="112"/>
      <c r="M1191" s="112"/>
      <c r="N1191" s="112"/>
      <c r="O1191" s="112"/>
      <c r="P1191" s="345" t="s">
        <v>27</v>
      </c>
      <c r="Q1191" s="345"/>
      <c r="R1191" s="345"/>
      <c r="S1191" s="345"/>
      <c r="T1191" s="345"/>
      <c r="U1191" s="345"/>
      <c r="V1191" s="345"/>
      <c r="W1191" s="345"/>
      <c r="X1191" s="345"/>
      <c r="Y1191" s="342" t="s">
        <v>491</v>
      </c>
      <c r="Z1191" s="343"/>
      <c r="AA1191" s="343"/>
      <c r="AB1191" s="343"/>
      <c r="AC1191" s="275" t="s">
        <v>474</v>
      </c>
      <c r="AD1191" s="275"/>
      <c r="AE1191" s="275"/>
      <c r="AF1191" s="275"/>
      <c r="AG1191" s="275"/>
      <c r="AH1191" s="342" t="s">
        <v>391</v>
      </c>
      <c r="AI1191" s="344"/>
      <c r="AJ1191" s="344"/>
      <c r="AK1191" s="344"/>
      <c r="AL1191" s="344" t="s">
        <v>21</v>
      </c>
      <c r="AM1191" s="344"/>
      <c r="AN1191" s="344"/>
      <c r="AO1191" s="427"/>
      <c r="AP1191" s="428" t="s">
        <v>432</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431</v>
      </c>
      <c r="K1224" s="112"/>
      <c r="L1224" s="112"/>
      <c r="M1224" s="112"/>
      <c r="N1224" s="112"/>
      <c r="O1224" s="112"/>
      <c r="P1224" s="345" t="s">
        <v>27</v>
      </c>
      <c r="Q1224" s="345"/>
      <c r="R1224" s="345"/>
      <c r="S1224" s="345"/>
      <c r="T1224" s="345"/>
      <c r="U1224" s="345"/>
      <c r="V1224" s="345"/>
      <c r="W1224" s="345"/>
      <c r="X1224" s="345"/>
      <c r="Y1224" s="342" t="s">
        <v>491</v>
      </c>
      <c r="Z1224" s="343"/>
      <c r="AA1224" s="343"/>
      <c r="AB1224" s="343"/>
      <c r="AC1224" s="275" t="s">
        <v>474</v>
      </c>
      <c r="AD1224" s="275"/>
      <c r="AE1224" s="275"/>
      <c r="AF1224" s="275"/>
      <c r="AG1224" s="275"/>
      <c r="AH1224" s="342" t="s">
        <v>391</v>
      </c>
      <c r="AI1224" s="344"/>
      <c r="AJ1224" s="344"/>
      <c r="AK1224" s="344"/>
      <c r="AL1224" s="344" t="s">
        <v>21</v>
      </c>
      <c r="AM1224" s="344"/>
      <c r="AN1224" s="344"/>
      <c r="AO1224" s="427"/>
      <c r="AP1224" s="428" t="s">
        <v>432</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431</v>
      </c>
      <c r="K1257" s="112"/>
      <c r="L1257" s="112"/>
      <c r="M1257" s="112"/>
      <c r="N1257" s="112"/>
      <c r="O1257" s="112"/>
      <c r="P1257" s="345" t="s">
        <v>27</v>
      </c>
      <c r="Q1257" s="345"/>
      <c r="R1257" s="345"/>
      <c r="S1257" s="345"/>
      <c r="T1257" s="345"/>
      <c r="U1257" s="345"/>
      <c r="V1257" s="345"/>
      <c r="W1257" s="345"/>
      <c r="X1257" s="345"/>
      <c r="Y1257" s="342" t="s">
        <v>491</v>
      </c>
      <c r="Z1257" s="343"/>
      <c r="AA1257" s="343"/>
      <c r="AB1257" s="343"/>
      <c r="AC1257" s="275" t="s">
        <v>474</v>
      </c>
      <c r="AD1257" s="275"/>
      <c r="AE1257" s="275"/>
      <c r="AF1257" s="275"/>
      <c r="AG1257" s="275"/>
      <c r="AH1257" s="342" t="s">
        <v>391</v>
      </c>
      <c r="AI1257" s="344"/>
      <c r="AJ1257" s="344"/>
      <c r="AK1257" s="344"/>
      <c r="AL1257" s="344" t="s">
        <v>21</v>
      </c>
      <c r="AM1257" s="344"/>
      <c r="AN1257" s="344"/>
      <c r="AO1257" s="427"/>
      <c r="AP1257" s="428" t="s">
        <v>432</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431</v>
      </c>
      <c r="K1290" s="112"/>
      <c r="L1290" s="112"/>
      <c r="M1290" s="112"/>
      <c r="N1290" s="112"/>
      <c r="O1290" s="112"/>
      <c r="P1290" s="345" t="s">
        <v>27</v>
      </c>
      <c r="Q1290" s="345"/>
      <c r="R1290" s="345"/>
      <c r="S1290" s="345"/>
      <c r="T1290" s="345"/>
      <c r="U1290" s="345"/>
      <c r="V1290" s="345"/>
      <c r="W1290" s="345"/>
      <c r="X1290" s="345"/>
      <c r="Y1290" s="342" t="s">
        <v>491</v>
      </c>
      <c r="Z1290" s="343"/>
      <c r="AA1290" s="343"/>
      <c r="AB1290" s="343"/>
      <c r="AC1290" s="275" t="s">
        <v>474</v>
      </c>
      <c r="AD1290" s="275"/>
      <c r="AE1290" s="275"/>
      <c r="AF1290" s="275"/>
      <c r="AG1290" s="275"/>
      <c r="AH1290" s="342" t="s">
        <v>391</v>
      </c>
      <c r="AI1290" s="344"/>
      <c r="AJ1290" s="344"/>
      <c r="AK1290" s="344"/>
      <c r="AL1290" s="344" t="s">
        <v>21</v>
      </c>
      <c r="AM1290" s="344"/>
      <c r="AN1290" s="344"/>
      <c r="AO1290" s="427"/>
      <c r="AP1290" s="428" t="s">
        <v>432</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2018-08-28T03:00:19Z</cp:lastPrinted>
  <dcterms:created xsi:type="dcterms:W3CDTF">2012-03-13T00:50:25Z</dcterms:created>
  <dcterms:modified xsi:type="dcterms:W3CDTF">2020-12-07T05:05:15Z</dcterms:modified>
</cp:coreProperties>
</file>