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9_開\"/>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370" windowHeight="12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34" i="3" l="1"/>
  <c r="AI34" i="3"/>
  <c r="AM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<sst xmlns="http://schemas.openxmlformats.org/spreadsheetml/2006/main" count="3020" uniqueCount="706">
  <si>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</si>
  <si>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</si>
  <si>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</si>
  <si>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</si>
  <si>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</si>
  <si>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</si>
  <si>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</si>
  <si>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</si>
  <si>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</si>
  <si>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</si>
  <si>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</si>
  <si>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</si>
  <si>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</si>
  <si>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</si>
  <si>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</si>
  <si>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</si>
  <si>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</si>
  <si>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</si>
  <si>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</si>
  <si>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</si>
  <si>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</si>
  <si>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</si>
  <si>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</si>
  <si>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</si>
  <si>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</si>
  <si>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</si>
  <si>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</si>
  <si>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</si>
  <si>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</si>
  <si>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</si>
  <si>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</si>
  <si>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</si>
  <si>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</si>
  <si>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</si>
  <si>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</si>
  <si>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</si>
  <si>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</si>
  <si>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</si>
  <si>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</si>
  <si>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</si>
  <si>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</si>
  <si>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</si>
  <si>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</si>
  <si>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</si>
  <si>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</si>
  <si>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</si>
  <si>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</si>
  <si>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</si>
  <si>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</si>
  <si>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</si>
  <si>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</si>
  <si>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</si>
  <si>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</si>
  <si>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</si>
  <si>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</si>
  <si>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</si>
  <si>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</si>
  <si>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</si>
  <si>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</si>
  <si>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</si>
  <si>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</si>
  <si>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</si>
  <si>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</si>
  <si>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</si>
  <si>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</si>
  <si>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</si>
  <si>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</si>
  <si>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</si>
  <si>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</si>
  <si>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</si>
  <si>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</si>
  <si>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</si>
  <si>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</si>
  <si>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</si>
  <si>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</si>
  <si>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</si>
  <si>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</si>
  <si>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</si>
  <si>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</si>
  <si>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</si>
  <si>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</si>
  <si>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</si>
  <si>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</si>
  <si>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</si>
  <si>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</si>
  <si>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</si>
  <si>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</si>
  <si>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</si>
  <si>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</si>
  <si>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</si>
  <si>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</si>
  <si>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</si>
  <si>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</si>
  <si>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</si>
  <si>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</si>
  <si>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</si>
  <si>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</si>
  <si>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</si>
  <si>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</si>
  <si>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</si>
  <si>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</si>
  <si>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</si>
  <si>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</si>
  <si>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</si>
  <si>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</si>
  <si>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</si>
  <si>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</si>
  <si>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</si>
  <si>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</si>
  <si>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</si>
  <si>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</si>
  <si>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</si>
  <si>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</si>
  <si>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</si>
  <si>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</si>
  <si>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</si>
  <si>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</si>
  <si>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</si>
  <si>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</si>
  <si>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</si>
  <si>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</si>
  <si>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</si>
  <si>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</si>
  <si>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</si>
  <si>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</si>
  <si>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</si>
  <si>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</si>
  <si>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</si>
  <si>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</si>
  <si>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</si>
  <si>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</si>
  <si>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</si>
  <si>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</si>
  <si>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</si>
  <si>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</si>
  <si>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</si>
  <si>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</si>
  <si>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</si>
  <si>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</si>
  <si>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</si>
  <si>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</si>
  <si>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</si>
  <si>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</si>
  <si>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</si>
  <si>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</si>
  <si>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</si>
  <si>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</si>
  <si>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</si>
  <si>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</si>
  <si>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</si>
  <si>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</si>
  <si>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</si>
  <si>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</si>
  <si>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</si>
  <si>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</si>
  <si>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</si>
  <si>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</si>
  <si>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</si>
  <si>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</si>
  <si>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</si>
  <si>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</si>
  <si>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</si>
  <si>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</si>
  <si>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</si>
  <si>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</si>
  <si>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</si>
  <si>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</si>
  <si>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</si>
  <si>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</si>
  <si>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</si>
  <si>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</si>
  <si>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</si>
  <si>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</si>
  <si>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</si>
  <si>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</si>
  <si>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</si>
  <si>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</si>
  <si>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</si>
  <si>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</si>
  <si>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</si>
  <si>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</si>
  <si>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</si>
  <si>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</si>
  <si>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</si>
  <si>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</si>
  <si>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</si>
  <si>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</si>
  <si>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</si>
  <si>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</si>
  <si>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</si>
  <si>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</si>
  <si>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</si>
  <si>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</si>
  <si>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</si>
  <si>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</si>
  <si>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</si>
  <si>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</si>
  <si>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</si>
  <si>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</si>
  <si>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</si>
  <si>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</si>
  <si>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</si>
  <si>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</si>
  <si>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</si>
  <si>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</si>
  <si>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</si>
  <si>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</si>
  <si>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</si>
  <si>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</si>
  <si>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</si>
  <si>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</si>
  <si>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</si>
  <si>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</si>
  <si>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</si>
  <si>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</si>
  <si>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</si>
  <si>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</si>
  <si>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</si>
  <si>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</si>
  <si>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</si>
  <si>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</si>
  <si>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</si>
  <si>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</si>
  <si>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</si>
  <si>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</si>
  <si>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</si>
  <si>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</si>
  <si>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</si>
  <si>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</si>
  <si>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</si>
  <si>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</si>
  <si>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</si>
  <si>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</si>
  <si>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</si>
  <si>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</si>
  <si>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</si>
  <si>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</si>
  <si>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</si>
  <si>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</si>
  <si>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</si>
  <si>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</si>
  <si>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</si>
  <si>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</si>
  <si>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</si>
  <si>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</si>
  <si>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</si>
  <si>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</si>
  <si>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</si>
  <si>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</si>
  <si>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</si>
  <si>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</si>
  <si>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</si>
  <si>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</si>
  <si>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</si>
  <si>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</si>
  <si>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</si>
  <si>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</si>
  <si>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</si>
  <si>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</si>
  <si>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</si>
  <si>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</si>
  <si>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</si>
  <si>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</si>
  <si>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</si>
  <si>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</si>
  <si>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</si>
  <si>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</si>
  <si>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</si>
  <si>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</si>
  <si>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</si>
  <si>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</si>
  <si>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</si>
  <si>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</si>
  <si>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</si>
  <si>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</si>
  <si>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</si>
  <si>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</si>
  <si>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</si>
  <si>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</si>
  <si>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</si>
  <si>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</si>
  <si>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</si>
  <si>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</si>
  <si>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</si>
  <si>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</si>
  <si>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</si>
  <si>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</si>
  <si>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</si>
  <si>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</si>
  <si>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</si>
  <si>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</si>
  <si>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</si>
  <si>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</si>
  <si>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</si>
  <si>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</si>
  <si>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</si>
  <si>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</si>
  <si>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</si>
  <si>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</si>
  <si>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</si>
  <si>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</si>
  <si>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</si>
  <si>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</si>
  <si>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</si>
  <si>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</si>
  <si>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</si>
  <si>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</si>
  <si>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</si>
  <si>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</si>
  <si>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</si>
  <si>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</si>
  <si>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</si>
  <si>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</si>
  <si>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</si>
  <si>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</si>
  <si>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</si>
  <si>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</si>
  <si>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</si>
  <si>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</si>
  <si>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</si>
  <si>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</si>
  <si>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</si>
  <si>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</si>
  <si>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</si>
  <si>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</si>
  <si>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</si>
  <si>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</si>
  <si>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</si>
  <si>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</si>
  <si>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</si>
  <si>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</si>
  <si>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</si>
  <si>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</si>
  <si>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</si>
  <si>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</si>
  <si>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</si>
  <si>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</si>
  <si>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</si>
  <si>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</si>
  <si>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</si>
  <si>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</si>
  <si>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</si>
  <si>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</si>
  <si>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</si>
  <si>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</si>
  <si>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</si>
  <si>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</si>
  <si>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</si>
  <si>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</si>
  <si>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</si>
  <si>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</si>
  <si>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</si>
  <si>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</si>
  <si>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</si>
  <si>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</si>
  <si>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</si>
  <si>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</si>
  <si>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</si>
  <si>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</si>
  <si>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</si>
  <si>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</si>
  <si>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</si>
  <si>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</si>
  <si>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</si>
  <si>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</si>
  <si>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</si>
  <si>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</si>
  <si>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</si>
  <si>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</si>
  <si>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</si>
  <si>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</si>
  <si>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</si>
  <si>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</si>
  <si>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</si>
  <si>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</si>
  <si>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</si>
  <si>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</si>
  <si>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</si>
  <si>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</si>
  <si>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</si>
  <si>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</si>
  <si>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</si>
  <si>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</si>
  <si>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</si>
  <si>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</si>
  <si>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</si>
  <si>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</si>
  <si>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</si>
  <si>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</si>
  <si>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</si>
  <si>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</si>
  <si>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</si>
  <si>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</si>
  <si>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</si>
  <si>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</si>
  <si>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</si>
  <si>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</si>
  <si>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</si>
  <si>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</si>
  <si>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</si>
  <si>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</si>
  <si>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</si>
  <si>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</si>
  <si>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</si>
  <si>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</si>
  <si>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</si>
  <si>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</si>
  <si>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</si>
  <si>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</si>
  <si>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</si>
  <si>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</si>
  <si>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</si>
  <si>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</si>
  <si>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</si>
  <si>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</si>
  <si>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</si>
  <si>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</si>
  <si>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</si>
  <si>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</si>
  <si>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</si>
  <si>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</si>
  <si>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</si>
  <si>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</si>
  <si>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</si>
  <si>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</si>
  <si>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</si>
  <si>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</si>
  <si>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</si>
  <si>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</si>
  <si>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</si>
  <si>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</si>
  <si>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</si>
  <si>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</si>
  <si>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</si>
  <si>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</si>
  <si>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</si>
  <si>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</si>
  <si>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</si>
  <si>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</si>
  <si>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</si>
  <si>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</si>
  <si>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</si>
  <si>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</si>
  <si>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</si>
  <si>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</si>
  <si>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</si>
  <si>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</si>
  <si>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</si>
  <si>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</si>
  <si>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</si>
  <si>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</si>
  <si>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</si>
  <si>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</si>
  <si>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</si>
  <si>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</si>
  <si>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</si>
  <si>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</si>
  <si>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</si>
  <si>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</si>
  <si>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</si>
  <si>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</si>
  <si>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</si>
  <si>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</si>
  <si>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</si>
  <si>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</si>
  <si>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</si>
  <si>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</si>
  <si>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</si>
  <si>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</si>
  <si>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</si>
  <si>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</si>
  <si>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</si>
  <si>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</si>
  <si>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</si>
  <si>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</si>
  <si>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</si>
  <si>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</si>
  <si>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</si>
  <si>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</si>
  <si>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</si>
  <si>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</si>
  <si>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</si>
  <si>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</si>
  <si>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</si>
  <si>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</si>
  <si>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</si>
  <si>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</si>
  <si>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</si>
  <si>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</si>
  <si>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</si>
  <si>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</si>
  <si>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</si>
  <si>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</si>
  <si>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</si>
  <si>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</si>
  <si>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</si>
  <si>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</si>
  <si>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</si>
  <si>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</si>
  <si>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</si>
  <si>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</si>
  <si>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</si>
  <si>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</si>
  <si>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</si>
  <si>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</si>
  <si>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</si>
  <si>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</si>
  <si>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</si>
  <si>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</si>
  <si>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</si>
  <si>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</si>
  <si>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</si>
  <si>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</si>
  <si>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</si>
  <si>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</si>
  <si>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</si>
  <si>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</si>
  <si>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</si>
  <si>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</si>
  <si>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</si>
  <si>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</si>
  <si>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</si>
  <si>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</si>
  <si>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</si>
  <si>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</si>
  <si>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</si>
  <si>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</si>
  <si>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</si>
  <si>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</si>
  <si>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</si>
  <si>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</si>
  <si>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</si>
  <si>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</si>
  <si>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</si>
  <si>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</si>
  <si>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</si>
  <si>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</si>
  <si>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</si>
  <si>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</si>
  <si>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</si>
  <si>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</si>
  <si>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</si>
  <si>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</si>
  <si>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</si>
  <si>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</si>
  <si>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</si>
  <si>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</si>
  <si>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海洋鉱物資源広域探査システム開発</t>
  </si>
  <si>
    <t>研究開発局</t>
  </si>
  <si>
    <t>海洋地球課</t>
  </si>
  <si>
    <t>海洋地球課長
阿蘇　隆之</t>
    <rPh sb="7" eb="9">
      <t>アソ</t>
    </rPh>
    <rPh sb="10" eb="12">
      <t>タカユキ</t>
    </rPh>
    <phoneticPr fontId="5"/>
  </si>
  <si>
    <t>海洋基本法第17条、第22条、第23条、第24条</t>
  </si>
  <si>
    <t>海洋基本計画（平成25年4月閣議決定）
第5期科学技術基本計画（平成28年1月閣議決定）
海洋エネルギー・鉱物資源開発計画（平成25年12月経済産業省）　等</t>
  </si>
  <si>
    <t>国公私立大学、国立研究開発法人、民間企業等を対象に公募を行い、採択機関と委託研究契約を締結する。平成25年度に研究課題を採択し、5年間で海洋鉱物資源の探査にとって必要な情報が得られる技術の実用化を進めるとともに、それらの技術を組み合わせた広域探査システムの開発を行う。具体的には、海底熱水鉱床等の海洋鉱物資源が存在する水深3,000mまでの海域において、探査技術を実際に用いた調査を行い、データを取得、処理、解析しながら、実用化に向けた問題点を抽出し、これらの問題点を解決するために必要な高度化を行う。また、それら複数技術を用いた実海域における調査等を実施し、取得したデータを統合的に解釈することで、海洋鉱物資源の正確な分布及び量が把握可能となる効率的な広域探査システムの開発を行う。これらを通じて、5年間で実用に供することのできる技術及びシステムとして完成させるとともに、民間企業等への技術移転を進める。</t>
  </si>
  <si>
    <t>新23-0060</t>
    <phoneticPr fontId="5"/>
  </si>
  <si>
    <t>新25-0025　0301</t>
    <phoneticPr fontId="5"/>
  </si>
  <si>
    <t>-</t>
    <phoneticPr fontId="5"/>
  </si>
  <si>
    <t>305</t>
    <phoneticPr fontId="5"/>
  </si>
  <si>
    <t>299</t>
    <phoneticPr fontId="5"/>
  </si>
  <si>
    <t>289</t>
    <phoneticPr fontId="5"/>
  </si>
  <si>
    <t>285</t>
    <phoneticPr fontId="5"/>
  </si>
  <si>
    <t>-</t>
    <phoneticPr fontId="5"/>
  </si>
  <si>
    <t>-</t>
    <phoneticPr fontId="5"/>
  </si>
  <si>
    <t>-</t>
    <phoneticPr fontId="5"/>
  </si>
  <si>
    <t>科学技術試験研究委託費</t>
    <rPh sb="0" eb="2">
      <t>カガク</t>
    </rPh>
    <rPh sb="2" eb="4">
      <t>ギジュツ</t>
    </rPh>
    <rPh sb="4" eb="6">
      <t>シケン</t>
    </rPh>
    <rPh sb="6" eb="8">
      <t>ケンキュウ</t>
    </rPh>
    <rPh sb="8" eb="11">
      <t>イタクヒ</t>
    </rPh>
    <phoneticPr fontId="5"/>
  </si>
  <si>
    <t>非常勤職員手当</t>
    <rPh sb="0" eb="3">
      <t>ヒジョウキン</t>
    </rPh>
    <rPh sb="3" eb="5">
      <t>ショクイン</t>
    </rPh>
    <rPh sb="5" eb="7">
      <t>テアテ</t>
    </rPh>
    <phoneticPr fontId="5"/>
  </si>
  <si>
    <t>諸謝金</t>
    <rPh sb="0" eb="3">
      <t>ショシャキン</t>
    </rPh>
    <phoneticPr fontId="5"/>
  </si>
  <si>
    <t>職員旅費</t>
    <rPh sb="0" eb="2">
      <t>ショクイン</t>
    </rPh>
    <rPh sb="2" eb="4">
      <t>リョヒ</t>
    </rPh>
    <phoneticPr fontId="5"/>
  </si>
  <si>
    <t>-</t>
    <phoneticPr fontId="5"/>
  </si>
  <si>
    <t>平成29年度までに、開発した技術を民間企業等へ9件技術移転する</t>
    <rPh sb="0" eb="2">
      <t>ヘイセイ</t>
    </rPh>
    <rPh sb="4" eb="6">
      <t>ネンド</t>
    </rPh>
    <rPh sb="24" eb="25">
      <t>ケン</t>
    </rPh>
    <rPh sb="25" eb="27">
      <t>ギジュツ</t>
    </rPh>
    <rPh sb="27" eb="29">
      <t>イテン</t>
    </rPh>
    <phoneticPr fontId="5"/>
  </si>
  <si>
    <t>開発した技術の民間企業等の技術移転の件数</t>
    <rPh sb="13" eb="15">
      <t>ギジュツ</t>
    </rPh>
    <rPh sb="15" eb="17">
      <t>イテン</t>
    </rPh>
    <rPh sb="18" eb="20">
      <t>ケンスウ</t>
    </rPh>
    <phoneticPr fontId="5"/>
  </si>
  <si>
    <t>事業実施機関へのヒアリング</t>
    <phoneticPr fontId="5"/>
  </si>
  <si>
    <t>-</t>
    <phoneticPr fontId="5"/>
  </si>
  <si>
    <t>百万円</t>
    <rPh sb="0" eb="1">
      <t>ヒャク</t>
    </rPh>
    <rPh sb="1" eb="3">
      <t>マンエン</t>
    </rPh>
    <phoneticPr fontId="5"/>
  </si>
  <si>
    <t>　　百万円/発表数</t>
    <rPh sb="6" eb="8">
      <t>ハッピョウ</t>
    </rPh>
    <rPh sb="8" eb="9">
      <t>スウ</t>
    </rPh>
    <phoneticPr fontId="5"/>
  </si>
  <si>
    <t>／　</t>
    <phoneticPr fontId="5"/>
  </si>
  <si>
    <t>委託費／査読付き論文発表数　　　　　　　　　　　　</t>
    <phoneticPr fontId="5"/>
  </si>
  <si>
    <t>526/17</t>
    <phoneticPr fontId="5"/>
  </si>
  <si>
    <t>452/8</t>
    <phoneticPr fontId="5"/>
  </si>
  <si>
    <t>9 未来社会に向けた価値創出の取組と経済・社会的課題への対応　</t>
    <phoneticPr fontId="5"/>
  </si>
  <si>
    <t>9-5　国家戦略上重要な基幹技術の推進</t>
    <phoneticPr fontId="5"/>
  </si>
  <si>
    <t>件</t>
    <rPh sb="0" eb="1">
      <t>ケン</t>
    </rPh>
    <phoneticPr fontId="5"/>
  </si>
  <si>
    <t>海洋鉱物資源の探査にとって必要な情報が得られる技術の実用化を進めるとともに、それらの技術を組合わせた広域探査システムの開発を実施し、得られた技術については民間企業等への技術移転を進めている。これまでに７件の成果が技術移転している。技術移転を進めることで、民間企業単独ではリスクやコストが高い海洋開発分野での研究開発費用について低減させることができており、上位施策の達成目標の一つである「海洋鉱物資源量を把握するための調査研究、探査システムの確立」に貢献するものである。</t>
    <phoneticPr fontId="5"/>
  </si>
  <si>
    <t>-</t>
    <phoneticPr fontId="5"/>
  </si>
  <si>
    <t>-</t>
    <phoneticPr fontId="5"/>
  </si>
  <si>
    <t>-</t>
    <phoneticPr fontId="5"/>
  </si>
  <si>
    <t>-</t>
    <phoneticPr fontId="5"/>
  </si>
  <si>
    <t>-</t>
    <phoneticPr fontId="5"/>
  </si>
  <si>
    <t>-</t>
    <phoneticPr fontId="5"/>
  </si>
  <si>
    <t>本事業において、実海域における広域資源調査を可能とする新たな手法の開発に関する基盤的知見を得られることにより、施策目標9-5達成目標3の「海底鉱物資源の賦存量を科学的に把握する手法確立、海底炭化水素資源の利活用手法提案及び海洋環境影響を把握・評価するための手法開発を実現する」ことに貢献する。</t>
    <phoneticPr fontId="5"/>
  </si>
  <si>
    <t>無</t>
  </si>
  <si>
    <t>有</t>
  </si>
  <si>
    <t>‐</t>
  </si>
  <si>
    <t>国民の期待が高まっている今後の海洋資源開発等に大きく貢献しうるものである。</t>
    <phoneticPr fontId="5"/>
  </si>
  <si>
    <t xml:space="preserve">陸上に比べて実海域における実証試験には非常にコストがかかり、採算が見込める段階ではない。 </t>
    <phoneticPr fontId="5"/>
  </si>
  <si>
    <t xml:space="preserve">科学技術・学術審議会海洋開発分科会の審議・報告書を踏まえ、我が国の海洋政策にとって優先度が高いと判断されている。                 </t>
    <phoneticPr fontId="5"/>
  </si>
  <si>
    <t xml:space="preserve">外部評価委員会において、受益者との負担関係についても妥当であると判断している。  </t>
    <phoneticPr fontId="5"/>
  </si>
  <si>
    <t>外部評価委員会において、単位当たりコスト水準を審査、妥当であると判断している。</t>
    <phoneticPr fontId="5"/>
  </si>
  <si>
    <t>科学技術・学術政策局、研究振興局及び研究開発局委託事業事務処理要項を踏まえ、委託機関に対しては、委託契約前にヒアリング等により支出の確認・指導を行なった。</t>
    <phoneticPr fontId="5"/>
  </si>
  <si>
    <t xml:space="preserve">事業終了後には書面及び現地調査による額の確定調査を実施し、全ての支出先・使途の把握を行っている。 </t>
    <phoneticPr fontId="5"/>
  </si>
  <si>
    <t>外部評価委員会においてコスト水準の審査・評価と併せて事業の有効性・効率性についても評価・助言・指導をしている。</t>
    <phoneticPr fontId="5"/>
  </si>
  <si>
    <t>外部評価委員会において、事業の事前・中間で各課題を専門的な見地から評価した。</t>
    <phoneticPr fontId="5"/>
  </si>
  <si>
    <t xml:space="preserve">外部評価委員会において、コストについて評価した。 </t>
    <phoneticPr fontId="5"/>
  </si>
  <si>
    <t>内閣府</t>
  </si>
  <si>
    <t xml:space="preserve">戦略的イノベーション創造プログラム（エネルギー分野、次世代インフラ分野及び地域資源分野） </t>
    <phoneticPr fontId="5"/>
  </si>
  <si>
    <t xml:space="preserve">本分野の政策推進については、総合科学技術・イノベーション会議及び内閣官房総合海洋政策本部主導の下で、各省の役割分担の明確化がなされており、本事業もそれに沿った形で実施されている。具体的には、本事業ではセンサー等ツールの基盤的技術開発を実施し、その成果を受けて、次世代海洋調査技術では海洋調査産業の創出のための技術開発、経済産業省では商業化に向けた海洋鉱物資源の探査・生産技術の開発を実施する予定であり、適切な役割分担となっている。 </t>
    <phoneticPr fontId="5"/>
  </si>
  <si>
    <t>A.国立大学法人東京大学</t>
    <phoneticPr fontId="5"/>
  </si>
  <si>
    <t>雑役務費</t>
  </si>
  <si>
    <t>調査分析費用</t>
    <rPh sb="0" eb="2">
      <t>チョウサ</t>
    </rPh>
    <rPh sb="2" eb="4">
      <t>ブンセキ</t>
    </rPh>
    <rPh sb="4" eb="6">
      <t>ヒヨウ</t>
    </rPh>
    <phoneticPr fontId="5"/>
  </si>
  <si>
    <t>人件費</t>
  </si>
  <si>
    <t>業務担当職員等</t>
    <rPh sb="0" eb="2">
      <t>ギョウム</t>
    </rPh>
    <rPh sb="2" eb="4">
      <t>タントウ</t>
    </rPh>
    <rPh sb="4" eb="6">
      <t>ショクイン</t>
    </rPh>
    <rPh sb="6" eb="7">
      <t>トウ</t>
    </rPh>
    <phoneticPr fontId="5"/>
  </si>
  <si>
    <t>一般管理費</t>
  </si>
  <si>
    <t>直接経費の10％</t>
    <phoneticPr fontId="5"/>
  </si>
  <si>
    <t>設備備品費</t>
  </si>
  <si>
    <t>調査研究用機器</t>
    <rPh sb="5" eb="7">
      <t>キキ</t>
    </rPh>
    <phoneticPr fontId="5"/>
  </si>
  <si>
    <t>実験施設等</t>
    <rPh sb="0" eb="2">
      <t>ジッケン</t>
    </rPh>
    <rPh sb="2" eb="4">
      <t>シセツ</t>
    </rPh>
    <rPh sb="4" eb="5">
      <t>トウ</t>
    </rPh>
    <phoneticPr fontId="5"/>
  </si>
  <si>
    <t>消耗品費</t>
    <rPh sb="0" eb="3">
      <t>ショウモウヒン</t>
    </rPh>
    <rPh sb="3" eb="4">
      <t>ヒ</t>
    </rPh>
    <phoneticPr fontId="5"/>
  </si>
  <si>
    <t>調査研究用消耗品</t>
    <phoneticPr fontId="5"/>
  </si>
  <si>
    <t>国内旅費</t>
  </si>
  <si>
    <t>調査旅費等</t>
    <phoneticPr fontId="5"/>
  </si>
  <si>
    <t>外国旅費</t>
  </si>
  <si>
    <t>国際会議出席に係る旅費</t>
    <phoneticPr fontId="5"/>
  </si>
  <si>
    <t>その他</t>
  </si>
  <si>
    <t>消費税相当額等</t>
    <rPh sb="0" eb="3">
      <t>ショウヒゼイ</t>
    </rPh>
    <rPh sb="3" eb="5">
      <t>ソウトウ</t>
    </rPh>
    <rPh sb="5" eb="6">
      <t>ガク</t>
    </rPh>
    <rPh sb="6" eb="7">
      <t>トウ</t>
    </rPh>
    <phoneticPr fontId="5"/>
  </si>
  <si>
    <t>人件費</t>
    <rPh sb="0" eb="3">
      <t>ジンケンヒ</t>
    </rPh>
    <phoneticPr fontId="5"/>
  </si>
  <si>
    <t>業務担当職員等</t>
    <rPh sb="0" eb="6">
      <t>ギョウムタントウショクイン</t>
    </rPh>
    <rPh sb="6" eb="7">
      <t>トウ</t>
    </rPh>
    <phoneticPr fontId="5"/>
  </si>
  <si>
    <t>一般管理費</t>
    <rPh sb="0" eb="5">
      <t>イッパンカンリヒ</t>
    </rPh>
    <phoneticPr fontId="5"/>
  </si>
  <si>
    <t>直接経費の10％</t>
    <rPh sb="0" eb="2">
      <t>チョクセツ</t>
    </rPh>
    <rPh sb="2" eb="4">
      <t>ケイヒ</t>
    </rPh>
    <phoneticPr fontId="5"/>
  </si>
  <si>
    <t>消耗品費等</t>
    <rPh sb="0" eb="3">
      <t>ショウモウヒン</t>
    </rPh>
    <rPh sb="3" eb="4">
      <t>ヒ</t>
    </rPh>
    <rPh sb="4" eb="5">
      <t>トウ</t>
    </rPh>
    <phoneticPr fontId="5"/>
  </si>
  <si>
    <t>B.国立大学法人九州工業大学</t>
    <phoneticPr fontId="5"/>
  </si>
  <si>
    <t>C.学校法人早稲田大学</t>
    <rPh sb="2" eb="4">
      <t>ガッコウ</t>
    </rPh>
    <rPh sb="4" eb="6">
      <t>ホウジン</t>
    </rPh>
    <rPh sb="6" eb="9">
      <t>ワセダ</t>
    </rPh>
    <rPh sb="9" eb="11">
      <t>ダイガク</t>
    </rPh>
    <phoneticPr fontId="5"/>
  </si>
  <si>
    <t>D.国立大学法人京都大学</t>
    <rPh sb="8" eb="10">
      <t>キョウト</t>
    </rPh>
    <rPh sb="10" eb="12">
      <t>ダイガク</t>
    </rPh>
    <phoneticPr fontId="5"/>
  </si>
  <si>
    <t>調査研究用機器</t>
    <rPh sb="0" eb="2">
      <t>チョウサ</t>
    </rPh>
    <rPh sb="2" eb="4">
      <t>ケンキュウ</t>
    </rPh>
    <rPh sb="4" eb="5">
      <t>ヨウ</t>
    </rPh>
    <rPh sb="5" eb="7">
      <t>キキ</t>
    </rPh>
    <phoneticPr fontId="5"/>
  </si>
  <si>
    <t>消耗品費</t>
  </si>
  <si>
    <t>雑役務費</t>
    <phoneticPr fontId="5"/>
  </si>
  <si>
    <t>雑役務費</t>
    <phoneticPr fontId="5"/>
  </si>
  <si>
    <t>調査分析費用等</t>
    <rPh sb="0" eb="2">
      <t>チョウサ</t>
    </rPh>
    <rPh sb="2" eb="4">
      <t>ブンセキ</t>
    </rPh>
    <rPh sb="4" eb="6">
      <t>ヒヨウ</t>
    </rPh>
    <rPh sb="6" eb="7">
      <t>トウ</t>
    </rPh>
    <phoneticPr fontId="5"/>
  </si>
  <si>
    <t>借損料</t>
    <phoneticPr fontId="5"/>
  </si>
  <si>
    <t>人件費</t>
    <phoneticPr fontId="5"/>
  </si>
  <si>
    <t>外国旅費</t>
    <rPh sb="0" eb="4">
      <t>ガイコクリョヒ</t>
    </rPh>
    <phoneticPr fontId="5"/>
  </si>
  <si>
    <t>国際会議出席に係る旅費</t>
    <phoneticPr fontId="5"/>
  </si>
  <si>
    <t>一般管理費</t>
    <phoneticPr fontId="5"/>
  </si>
  <si>
    <t>直接経費の10％</t>
    <phoneticPr fontId="5"/>
  </si>
  <si>
    <t>その他</t>
    <phoneticPr fontId="5"/>
  </si>
  <si>
    <t>国内旅費等</t>
    <rPh sb="0" eb="2">
      <t>コクナイ</t>
    </rPh>
    <rPh sb="2" eb="4">
      <t>リョヒ</t>
    </rPh>
    <rPh sb="4" eb="5">
      <t>トウ</t>
    </rPh>
    <phoneticPr fontId="5"/>
  </si>
  <si>
    <t>E.国立大学法人高知大学</t>
    <rPh sb="8" eb="10">
      <t>コウチ</t>
    </rPh>
    <rPh sb="10" eb="12">
      <t>ダイガク</t>
    </rPh>
    <phoneticPr fontId="5"/>
  </si>
  <si>
    <t>F. 国立大学法人東京海洋大学</t>
    <rPh sb="9" eb="11">
      <t>トウキョウ</t>
    </rPh>
    <rPh sb="11" eb="13">
      <t>カイヨウ</t>
    </rPh>
    <rPh sb="13" eb="15">
      <t>ダイガク</t>
    </rPh>
    <phoneticPr fontId="5"/>
  </si>
  <si>
    <t>調査分析費用等</t>
    <phoneticPr fontId="5"/>
  </si>
  <si>
    <t>一般管理費等</t>
  </si>
  <si>
    <t>直接経費の10％</t>
  </si>
  <si>
    <t>国内旅費等</t>
  </si>
  <si>
    <t>その他</t>
    <phoneticPr fontId="5"/>
  </si>
  <si>
    <t>国立大学法人東京大学</t>
  </si>
  <si>
    <t>国立大学法人九州工業大学</t>
    <phoneticPr fontId="5"/>
  </si>
  <si>
    <t>システマチックな熱水鉱床探査手法の構築等</t>
    <phoneticPr fontId="5"/>
  </si>
  <si>
    <t>-</t>
    <phoneticPr fontId="5"/>
  </si>
  <si>
    <t>学校法人早稲田大学</t>
    <rPh sb="0" eb="4">
      <t>ガッコウホウジン</t>
    </rPh>
    <rPh sb="4" eb="9">
      <t>ワセダダイガク</t>
    </rPh>
    <phoneticPr fontId="5"/>
  </si>
  <si>
    <t>海底熱水鉱床の電磁誘導探査技術の実用化</t>
    <phoneticPr fontId="5"/>
  </si>
  <si>
    <t>-</t>
    <phoneticPr fontId="5"/>
  </si>
  <si>
    <t>国立大学法人京都大学</t>
    <rPh sb="0" eb="2">
      <t>コクリツ</t>
    </rPh>
    <rPh sb="2" eb="4">
      <t>ダイガク</t>
    </rPh>
    <rPh sb="4" eb="6">
      <t>ホウジン</t>
    </rPh>
    <rPh sb="6" eb="10">
      <t>キョウトダイガク</t>
    </rPh>
    <phoneticPr fontId="5"/>
  </si>
  <si>
    <t>-</t>
    <phoneticPr fontId="5"/>
  </si>
  <si>
    <t>国立大学法人高知大学</t>
  </si>
  <si>
    <t>フロー系分析システムと総合化学計測システムの研究開発及び実用化等</t>
    <phoneticPr fontId="5"/>
  </si>
  <si>
    <t>国立大学法人東京海洋大学</t>
    <rPh sb="6" eb="8">
      <t>トウキョウ</t>
    </rPh>
    <rPh sb="8" eb="10">
      <t>カイヨウ</t>
    </rPh>
    <rPh sb="10" eb="12">
      <t>ダイガク</t>
    </rPh>
    <phoneticPr fontId="5"/>
  </si>
  <si>
    <t>電気化学デバイスマルチセンサによる高精度計測技術の研究開発及び実用化</t>
    <phoneticPr fontId="5"/>
  </si>
  <si>
    <t>-</t>
    <phoneticPr fontId="5"/>
  </si>
  <si>
    <t>国立研究開発法人海洋研究開発機構</t>
  </si>
  <si>
    <t>データ統合、調査船運用等</t>
    <phoneticPr fontId="5"/>
  </si>
  <si>
    <t>-</t>
    <phoneticPr fontId="5"/>
  </si>
  <si>
    <t>-</t>
    <phoneticPr fontId="5"/>
  </si>
  <si>
    <t>☑</t>
  </si>
  <si>
    <t>バーティカルケーブル方式反射方地震探査（VCS）システムの開発</t>
    <phoneticPr fontId="5"/>
  </si>
  <si>
    <t>随意契約
（その他）</t>
  </si>
  <si>
    <t>-</t>
    <phoneticPr fontId="5"/>
  </si>
  <si>
    <t>査読付き論文発表数</t>
    <phoneticPr fontId="5"/>
  </si>
  <si>
    <t>設備備品費</t>
    <phoneticPr fontId="5"/>
  </si>
  <si>
    <t>雑役務費</t>
    <rPh sb="0" eb="1">
      <t>ザツ</t>
    </rPh>
    <rPh sb="1" eb="4">
      <t>エキムヒ</t>
    </rPh>
    <phoneticPr fontId="5"/>
  </si>
  <si>
    <t>その他</t>
    <phoneticPr fontId="5"/>
  </si>
  <si>
    <t>国内旅費等</t>
    <rPh sb="0" eb="2">
      <t>コクナイ</t>
    </rPh>
    <rPh sb="2" eb="4">
      <t>リョヒ</t>
    </rPh>
    <rPh sb="4" eb="5">
      <t>ナド</t>
    </rPh>
    <phoneticPr fontId="5"/>
  </si>
  <si>
    <t>借損料</t>
    <phoneticPr fontId="5"/>
  </si>
  <si>
    <t>平成25年度においては、複数のセンサーを組み合わせた実海域試験に成功する等、政策の目標が着実に達成されている。外部評価委員会において、平成26年度からは新たに有望課題として２テーマを追加しており、海洋鉱物資源広域探査システム開発にむけて事業が進んでいっている。中間評価委員会において、適切な総括的指導により、全体として実用化が促進されており、多くの成果について技術移転が進捗している。また、集中観測、複合観測、複合解析を重点的に実施する計画は適切である。今後、対象主要海域別の特徴にも留保し、開発技術を組み合わせて全体としての探査手法の確立を期待すると評価された。</t>
    <phoneticPr fontId="5"/>
  </si>
  <si>
    <t>本事業は、運営委員会等において、プログラムディレクターが成果や進捗状況に応じて、実施機関へ今後の計画等への助言・指導を行うなど、実効性を向上させる取組を実施してきた。平成29年度に事業が終了したが、今年度に外部評価委員会による事業終了評価を実施し、それも踏まえ、今後の海洋鉱物資源関係の研究開発計画に反映していく予定である。</t>
    <rPh sb="83" eb="85">
      <t>ヘイセイ</t>
    </rPh>
    <rPh sb="87" eb="89">
      <t>ネンド</t>
    </rPh>
    <rPh sb="90" eb="92">
      <t>ジギョウ</t>
    </rPh>
    <rPh sb="93" eb="95">
      <t>シュウリョウ</t>
    </rPh>
    <rPh sb="99" eb="102">
      <t>コンネンド</t>
    </rPh>
    <rPh sb="127" eb="128">
      <t>フ</t>
    </rPh>
    <phoneticPr fontId="5"/>
  </si>
  <si>
    <t>一般管理費</t>
    <phoneticPr fontId="5"/>
  </si>
  <si>
    <t>消耗品費等</t>
    <rPh sb="0" eb="4">
      <t>ショウモウヒンヒ</t>
    </rPh>
    <rPh sb="4" eb="5">
      <t>トウ</t>
    </rPh>
    <phoneticPr fontId="5"/>
  </si>
  <si>
    <t>調査研究用機器等</t>
    <rPh sb="0" eb="2">
      <t>チョウサ</t>
    </rPh>
    <rPh sb="2" eb="5">
      <t>ケンキュウヨウ</t>
    </rPh>
    <rPh sb="5" eb="7">
      <t>キキ</t>
    </rPh>
    <rPh sb="7" eb="8">
      <t>トウ</t>
    </rPh>
    <phoneticPr fontId="5"/>
  </si>
  <si>
    <t>件</t>
    <rPh sb="0" eb="1">
      <t>ケン</t>
    </rPh>
    <phoneticPr fontId="5"/>
  </si>
  <si>
    <t>本</t>
    <rPh sb="0" eb="1">
      <t>ホン</t>
    </rPh>
    <phoneticPr fontId="5"/>
  </si>
  <si>
    <t>444/10</t>
    <phoneticPr fontId="5"/>
  </si>
  <si>
    <t xml:space="preserve">プログラムディレクターが、各課題の進捗状況を把握しつつ、各実施機関へ助言・指導を行うなど、実効性向上に係る取組を担保している。     </t>
    <phoneticPr fontId="5"/>
  </si>
  <si>
    <t xml:space="preserve">開発された知財については、文部科学省や他省庁が実施する海洋資源研究に活用されている。             </t>
    <phoneticPr fontId="5"/>
  </si>
  <si>
    <t>株式会社地球科学総合研究所</t>
    <rPh sb="0" eb="2">
      <t>カブシキ</t>
    </rPh>
    <rPh sb="2" eb="4">
      <t>カイシャ</t>
    </rPh>
    <rPh sb="4" eb="13">
      <t>チキュウカガクソウゴウケンキュウジョ</t>
    </rPh>
    <phoneticPr fontId="5"/>
  </si>
  <si>
    <t>移動体を用いた人工電流送信型電磁探査技術の開発等</t>
    <phoneticPr fontId="5"/>
  </si>
  <si>
    <t>海洋鉱物資源広域探査用海中重力探査システムの開発（海中移動体搭載型重力探査システムの小型重力計計測機構部の研究開発）</t>
    <phoneticPr fontId="5"/>
  </si>
  <si>
    <t>国立研究開発法人防災科学技術研究所</t>
    <rPh sb="0" eb="8">
      <t>コクリツケンキュウカイハツホウジン</t>
    </rPh>
    <rPh sb="8" eb="12">
      <t>ボウサイカガク</t>
    </rPh>
    <rPh sb="12" eb="14">
      <t>ギジュツ</t>
    </rPh>
    <rPh sb="14" eb="17">
      <t>ケンキュウジョ</t>
    </rPh>
    <phoneticPr fontId="5"/>
  </si>
  <si>
    <t>本事業は、文部科学省が研究課題を平成25年度に公募し、本プログラムの外部評価委員会において審査（企画競争）を実施した結果、研究内容及び計画や実施体制の妥当性等の観点から、高い評価を受けて採択されたものである。委託先機関は、海洋鉱物資源における世界的先端の技術開発を行い、深海の資源探査をリードする技術を保有していることから、適切である。
当該事業は複数年実施する研究開発事業であることから、2年目以降も継続するため、形式的には競争性のない随意契約となるが、事業開始年度には上述のとおり公募を実施し、外部評価委員会において審査（企画競争）を実施していることから、競争性は確保されている。また、課題の進捗状況や外部評価委員会による研究計画の助言等の進捗管理を反映し、毎年度適宜見直しをしている。</t>
    <phoneticPr fontId="5"/>
  </si>
  <si>
    <t>経済産業省</t>
  </si>
  <si>
    <t>鉱物資源開発の推進のための探査等事業委託費</t>
    <phoneticPr fontId="5"/>
  </si>
  <si>
    <t>-</t>
    <phoneticPr fontId="5"/>
  </si>
  <si>
    <t>-</t>
    <phoneticPr fontId="5"/>
  </si>
  <si>
    <t>G.国立研究開発法人海洋研究開発機構</t>
    <rPh sb="2" eb="4">
      <t>コクリツ</t>
    </rPh>
    <rPh sb="4" eb="6">
      <t>ケンキュウ</t>
    </rPh>
    <rPh sb="6" eb="8">
      <t>カイハツ</t>
    </rPh>
    <rPh sb="8" eb="10">
      <t>ホウジン</t>
    </rPh>
    <rPh sb="10" eb="18">
      <t>カイヨウケンキュウカイハツキコウ</t>
    </rPh>
    <phoneticPr fontId="5"/>
  </si>
  <si>
    <t>H.国立研究開発法人防災科学技術研究所</t>
    <rPh sb="2" eb="6">
      <t>コクリツケンキュウ</t>
    </rPh>
    <rPh sb="6" eb="10">
      <t>カイハツホウジン</t>
    </rPh>
    <rPh sb="10" eb="12">
      <t>ボウサイ</t>
    </rPh>
    <rPh sb="12" eb="14">
      <t>カガク</t>
    </rPh>
    <rPh sb="14" eb="16">
      <t>ギジュツ</t>
    </rPh>
    <rPh sb="16" eb="19">
      <t>ケンキュウジョ</t>
    </rPh>
    <phoneticPr fontId="5"/>
  </si>
  <si>
    <t>外部有識者による点検対象外</t>
    <rPh sb="0" eb="5">
      <t>ガイブユウシキシャ</t>
    </rPh>
    <rPh sb="8" eb="13">
      <t>テンケンタイショウガイ</t>
    </rPh>
    <phoneticPr fontId="5"/>
  </si>
  <si>
    <t>終了予定</t>
  </si>
  <si>
    <t>当初計画に基づき、平成29年度をもって終了している。</t>
    <phoneticPr fontId="5"/>
  </si>
  <si>
    <t>-</t>
    <phoneticPr fontId="5"/>
  </si>
  <si>
    <t>我が国周辺海域において確認されている海底熱水鉱床、コバルトリッチクラスト等の海洋鉱物資源の賦存量を効率的かつ効果的に把握するためのセンサー等については、大学等の知見を活用した開発及び実海域における実証が進められてきた。このため、実際の資源探査に用いるためには、技術の汎用化とともに各々のセンサー技術を統合・システム化することが必要である。本事業では、海洋鉱物資源の探査にとって必要な情報が得られる技術の実用化を進めるとともに、それらの技術を組合わせた広域探査システムの開発など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</si>
</sst>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0" fillId="0" borderId="17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194711</xdr:colOff>
      <xdr:row>742</xdr:row>
      <xdr:rowOff>61072</xdr:rowOff>
    </xdr:from>
    <xdr:to>
      <xdr:col>18</xdr:col>
      <xdr:colOff>96778</xdr:colOff>
      <xdr:row>743</xdr:row>
      <xdr:rowOff>195463</xdr:rowOff>
    </xdr:to>
    <xdr:sp macro="" textlink="">
      <xdr:nvSpPr>
        <xdr:cNvPr id="2" name="Rectangle 218">
          <a:extLst>
            <a:ext uri="{FF2B5EF4-FFF2-40B4-BE49-F238E27FC236}">
              <a16:creationId xmlns:a16="http://schemas.microsoft.com/office/drawing/2014/main" id="{70BC1F23-AAB7-4B34-B039-B876E580EDA4}"/>
            </a:ext>
          </a:extLst>
        </xdr:cNvPr>
        <xdr:cNvSpPr>
          <a:spLocks noChangeArrowheads="1"/>
        </xdr:cNvSpPr>
      </xdr:nvSpPr>
      <xdr:spPr bwMode="auto">
        <a:xfrm>
          <a:off x="1794911" y="44914297"/>
          <a:ext cx="1902317" cy="48681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ゴシック"/>
              <a:ea typeface="ＭＳ ゴシック"/>
            </a:rPr>
            <a:t>文部科学省</a:t>
          </a:r>
          <a:endParaRPr lang="en-US" altLang="ja-JP" sz="1100" b="0" i="0" u="none" strike="noStrike" baseline="0">
            <a:solidFill>
              <a:srgbClr val="000000"/>
            </a:solidFill>
            <a:latin typeface="ＭＳ ゴシック"/>
            <a:ea typeface="ＭＳ ゴシック"/>
          </a:endParaRPr>
        </a:p>
        <a:p>
          <a:pPr algn="ctr" rtl="0">
            <a:defRPr sz="1000"/>
          </a:pPr>
          <a:r>
            <a:rPr lang="en-US" altLang="ja-JP" sz="1100" b="0" i="0" u="none" strike="noStrike" baseline="0">
              <a:solidFill>
                <a:srgbClr val="000000"/>
              </a:solidFill>
              <a:latin typeface="ＭＳ ゴシック"/>
              <a:ea typeface="ＭＳ ゴシック"/>
            </a:rPr>
            <a:t>445</a:t>
          </a:r>
          <a:r>
            <a:rPr lang="ja-JP" altLang="en-US" sz="1100" b="0" i="0" u="none" strike="noStrike" baseline="0">
              <a:solidFill>
                <a:srgbClr val="000000"/>
              </a:solidFill>
              <a:latin typeface="ＭＳ ゴシック"/>
              <a:ea typeface="ＭＳ ゴシック"/>
            </a:rPr>
            <a:t>百万円</a:t>
          </a:r>
          <a:endParaRPr lang="ja-JP" altLang="en-US"/>
        </a:p>
      </xdr:txBody>
    </xdr:sp>
    <xdr:clientData/>
  </xdr:twoCellAnchor>
  <xdr:twoCellAnchor>
    <xdr:from>
      <xdr:col>9</xdr:col>
      <xdr:colOff>9332</xdr:colOff>
      <xdr:row>744</xdr:row>
      <xdr:rowOff>331455</xdr:rowOff>
    </xdr:from>
    <xdr:to>
      <xdr:col>19</xdr:col>
      <xdr:colOff>9331</xdr:colOff>
      <xdr:row>746</xdr:row>
      <xdr:rowOff>161877</xdr:rowOff>
    </xdr:to>
    <xdr:sp macro="" textlink="">
      <xdr:nvSpPr>
        <xdr:cNvPr id="3" name="Rectangle 221">
          <a:extLst>
            <a:ext uri="{FF2B5EF4-FFF2-40B4-BE49-F238E27FC236}">
              <a16:creationId xmlns:a16="http://schemas.microsoft.com/office/drawing/2014/main" id="{13185A85-8F58-4146-977B-7B80EBAE1B33}"/>
            </a:ext>
          </a:extLst>
        </xdr:cNvPr>
        <xdr:cNvSpPr>
          <a:spLocks noChangeArrowheads="1"/>
        </xdr:cNvSpPr>
      </xdr:nvSpPr>
      <xdr:spPr bwMode="auto">
        <a:xfrm>
          <a:off x="1809557" y="45889530"/>
          <a:ext cx="2000249" cy="535272"/>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Ａ．海洋鉱物資源広域探査システム開発委託事業：</a:t>
          </a:r>
          <a:r>
            <a:rPr lang="en-US" altLang="ja-JP" sz="1000" b="0" i="0" u="none" strike="noStrike" baseline="0">
              <a:solidFill>
                <a:sysClr val="windowText" lastClr="000000"/>
              </a:solidFill>
              <a:latin typeface="ＭＳ Ｐゴシック"/>
              <a:ea typeface="ＭＳ Ｐゴシック"/>
            </a:rPr>
            <a:t>444</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mn-ea"/>
            </a:rPr>
            <a:t>国立大学法人東京大学</a:t>
          </a:r>
          <a:endParaRPr lang="ja-JP" altLang="en-US">
            <a:solidFill>
              <a:sysClr val="windowText" lastClr="000000"/>
            </a:solidFill>
          </a:endParaRPr>
        </a:p>
      </xdr:txBody>
    </xdr:sp>
    <xdr:clientData/>
  </xdr:twoCellAnchor>
  <xdr:twoCellAnchor>
    <xdr:from>
      <xdr:col>9</xdr:col>
      <xdr:colOff>78176</xdr:colOff>
      <xdr:row>744</xdr:row>
      <xdr:rowOff>136959</xdr:rowOff>
    </xdr:from>
    <xdr:to>
      <xdr:col>18</xdr:col>
      <xdr:colOff>8207</xdr:colOff>
      <xdr:row>744</xdr:row>
      <xdr:rowOff>326817</xdr:rowOff>
    </xdr:to>
    <xdr:sp macro="" textlink="">
      <xdr:nvSpPr>
        <xdr:cNvPr id="4" name="Rectangle 241">
          <a:extLst>
            <a:ext uri="{FF2B5EF4-FFF2-40B4-BE49-F238E27FC236}">
              <a16:creationId xmlns:a16="http://schemas.microsoft.com/office/drawing/2014/main" id="{F98C1CF4-808D-44B8-B175-D77FEC8BD70C}"/>
            </a:ext>
          </a:extLst>
        </xdr:cNvPr>
        <xdr:cNvSpPr>
          <a:spLocks noChangeArrowheads="1"/>
        </xdr:cNvSpPr>
      </xdr:nvSpPr>
      <xdr:spPr bwMode="auto">
        <a:xfrm>
          <a:off x="1878401" y="45695034"/>
          <a:ext cx="1730256" cy="189858"/>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ysClr val="windowText" lastClr="000000"/>
              </a:solidFill>
              <a:latin typeface="ＭＳ Ｐゴシック"/>
              <a:ea typeface="ＭＳ Ｐゴシック"/>
            </a:rPr>
            <a:t>委託【随意契約（その他）</a:t>
          </a:r>
          <a:r>
            <a:rPr lang="en-US" altLang="ja-JP" sz="10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12</xdr:col>
      <xdr:colOff>132668</xdr:colOff>
      <xdr:row>752</xdr:row>
      <xdr:rowOff>131019</xdr:rowOff>
    </xdr:from>
    <xdr:to>
      <xdr:col>49</xdr:col>
      <xdr:colOff>31044</xdr:colOff>
      <xdr:row>752</xdr:row>
      <xdr:rowOff>131019</xdr:rowOff>
    </xdr:to>
    <xdr:cxnSp macro="">
      <xdr:nvCxnSpPr>
        <xdr:cNvPr id="5" name="直線コネクタ 4">
          <a:extLst>
            <a:ext uri="{FF2B5EF4-FFF2-40B4-BE49-F238E27FC236}">
              <a16:creationId xmlns:a16="http://schemas.microsoft.com/office/drawing/2014/main" id="{A79F69E4-72AD-4F8F-852D-2FEF30F05153}"/>
            </a:ext>
          </a:extLst>
        </xdr:cNvPr>
        <xdr:cNvCxnSpPr/>
      </xdr:nvCxnSpPr>
      <xdr:spPr bwMode="auto">
        <a:xfrm>
          <a:off x="2532968" y="48508494"/>
          <a:ext cx="7299301" cy="0"/>
        </a:xfrm>
        <a:prstGeom prst="line">
          <a:avLst/>
        </a:prstGeom>
        <a:solidFill>
          <a:schemeClr val="bg1"/>
        </a:solidFill>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67235</xdr:colOff>
      <xdr:row>746</xdr:row>
      <xdr:rowOff>248202</xdr:rowOff>
    </xdr:from>
    <xdr:to>
      <xdr:col>20</xdr:col>
      <xdr:colOff>176401</xdr:colOff>
      <xdr:row>751</xdr:row>
      <xdr:rowOff>224488</xdr:rowOff>
    </xdr:to>
    <xdr:sp macro="" textlink="">
      <xdr:nvSpPr>
        <xdr:cNvPr id="6" name="大かっこ 5">
          <a:extLst>
            <a:ext uri="{FF2B5EF4-FFF2-40B4-BE49-F238E27FC236}">
              <a16:creationId xmlns:a16="http://schemas.microsoft.com/office/drawing/2014/main" id="{38AC3F00-0976-4404-99D3-20D7D36010A2}"/>
            </a:ext>
          </a:extLst>
        </xdr:cNvPr>
        <xdr:cNvSpPr/>
      </xdr:nvSpPr>
      <xdr:spPr>
        <a:xfrm>
          <a:off x="1467410" y="46511127"/>
          <a:ext cx="2709491" cy="173841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tx1"/>
              </a:solidFill>
              <a:effectLst/>
              <a:latin typeface="+mn-lt"/>
              <a:ea typeface="+mn-ea"/>
              <a:cs typeface="+mn-cs"/>
            </a:rPr>
            <a:t>海洋鉱物資源広域探査システム開発（</a:t>
          </a:r>
          <a:r>
            <a:rPr lang="ja-JP" altLang="en-US" sz="1000" b="0" i="0" baseline="0">
              <a:solidFill>
                <a:schemeClr val="tx1"/>
              </a:solidFill>
              <a:effectLst/>
              <a:latin typeface="+mn-lt"/>
              <a:ea typeface="+mn-ea"/>
              <a:cs typeface="+mn-cs"/>
            </a:rPr>
            <a:t>統合</a:t>
          </a:r>
          <a:r>
            <a:rPr lang="en-US" altLang="ja-JP" sz="1000" b="0" i="0" baseline="0">
              <a:solidFill>
                <a:schemeClr val="tx1"/>
              </a:solidFill>
              <a:effectLst/>
              <a:latin typeface="+mn-lt"/>
              <a:ea typeface="+mn-ea"/>
              <a:cs typeface="+mn-cs"/>
            </a:rPr>
            <a:t>j</a:t>
          </a:r>
          <a:r>
            <a:rPr lang="ja-JP" altLang="en-US" sz="1000" b="0" i="0" baseline="0">
              <a:solidFill>
                <a:schemeClr val="tx1"/>
              </a:solidFill>
              <a:effectLst/>
              <a:latin typeface="+mn-lt"/>
              <a:ea typeface="+mn-ea"/>
              <a:cs typeface="+mn-cs"/>
            </a:rPr>
            <a:t>計画、合成開口インターフェロメトリソーナーを</a:t>
          </a:r>
          <a:r>
            <a:rPr lang="en-US" altLang="ja-JP" sz="1000" b="0" i="0" baseline="0">
              <a:solidFill>
                <a:schemeClr val="tx1"/>
              </a:solidFill>
              <a:effectLst/>
              <a:latin typeface="+mn-lt"/>
              <a:ea typeface="+mn-ea"/>
              <a:cs typeface="+mn-cs"/>
            </a:rPr>
            <a:t>AUV</a:t>
          </a:r>
          <a:r>
            <a:rPr lang="ja-JP" altLang="en-US" sz="1000" b="0" i="0" baseline="0">
              <a:solidFill>
                <a:schemeClr val="tx1"/>
              </a:solidFill>
              <a:effectLst/>
              <a:latin typeface="+mn-lt"/>
              <a:ea typeface="+mn-ea"/>
              <a:cs typeface="+mn-cs"/>
            </a:rPr>
            <a:t>に搭載し実用化試験、</a:t>
          </a:r>
          <a:r>
            <a:rPr lang="en-US" altLang="ja-JP" sz="1000" b="0" i="0" baseline="0">
              <a:solidFill>
                <a:schemeClr val="tx1"/>
              </a:solidFill>
              <a:effectLst/>
              <a:latin typeface="+mn-lt"/>
              <a:ea typeface="+mn-ea"/>
              <a:cs typeface="+mn-cs"/>
            </a:rPr>
            <a:t>ROV</a:t>
          </a:r>
          <a:r>
            <a:rPr lang="ja-JP" altLang="en-US" sz="1000" b="0" i="0" baseline="0">
              <a:solidFill>
                <a:schemeClr val="tx1"/>
              </a:solidFill>
              <a:effectLst/>
              <a:latin typeface="+mn-lt"/>
              <a:ea typeface="+mn-ea"/>
              <a:cs typeface="+mn-cs"/>
            </a:rPr>
            <a:t>によるコバルトリッチクラストの調査技術の実用化と技術移転、現場型装置の運用の汎用性向上、海底鉱物資源広域探査用海中重力システムの開発</a:t>
          </a:r>
          <a:r>
            <a:rPr lang="ja-JP" altLang="ja-JP" sz="1000" b="0" i="0" baseline="0">
              <a:solidFill>
                <a:schemeClr val="tx1"/>
              </a:solidFill>
              <a:effectLst/>
              <a:latin typeface="+mn-lt"/>
              <a:ea typeface="+mn-ea"/>
              <a:cs typeface="+mn-cs"/>
            </a:rPr>
            <a:t>等）</a:t>
          </a:r>
          <a:endParaRPr lang="ja-JP" altLang="ja-JP" sz="1000">
            <a:effectLst/>
          </a:endParaRPr>
        </a:p>
        <a:p>
          <a:pPr algn="l"/>
          <a:endParaRPr kumimoji="1" lang="ja-JP" altLang="en-US" sz="1000"/>
        </a:p>
      </xdr:txBody>
    </xdr:sp>
    <xdr:clientData/>
  </xdr:twoCellAnchor>
  <xdr:twoCellAnchor>
    <xdr:from>
      <xdr:col>12</xdr:col>
      <xdr:colOff>133289</xdr:colOff>
      <xdr:row>751</xdr:row>
      <xdr:rowOff>242472</xdr:rowOff>
    </xdr:from>
    <xdr:to>
      <xdr:col>12</xdr:col>
      <xdr:colOff>133289</xdr:colOff>
      <xdr:row>753</xdr:row>
      <xdr:rowOff>66929</xdr:rowOff>
    </xdr:to>
    <xdr:sp macro="" textlink="">
      <xdr:nvSpPr>
        <xdr:cNvPr id="7" name="Line 231">
          <a:extLst>
            <a:ext uri="{FF2B5EF4-FFF2-40B4-BE49-F238E27FC236}">
              <a16:creationId xmlns:a16="http://schemas.microsoft.com/office/drawing/2014/main" id="{D5333EF6-3EA3-4575-AF9B-D5B53933E283}"/>
            </a:ext>
          </a:extLst>
        </xdr:cNvPr>
        <xdr:cNvSpPr>
          <a:spLocks noChangeShapeType="1"/>
        </xdr:cNvSpPr>
      </xdr:nvSpPr>
      <xdr:spPr bwMode="auto">
        <a:xfrm>
          <a:off x="2533589" y="48267522"/>
          <a:ext cx="0" cy="529307"/>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118240</xdr:colOff>
      <xdr:row>753</xdr:row>
      <xdr:rowOff>308547</xdr:rowOff>
    </xdr:from>
    <xdr:to>
      <xdr:col>17</xdr:col>
      <xdr:colOff>45276</xdr:colOff>
      <xdr:row>755</xdr:row>
      <xdr:rowOff>176976</xdr:rowOff>
    </xdr:to>
    <xdr:sp macro="" textlink="">
      <xdr:nvSpPr>
        <xdr:cNvPr id="8" name="Rectangle 221">
          <a:extLst>
            <a:ext uri="{FF2B5EF4-FFF2-40B4-BE49-F238E27FC236}">
              <a16:creationId xmlns:a16="http://schemas.microsoft.com/office/drawing/2014/main" id="{6F419126-37D0-44B0-A02B-E022D039880E}"/>
            </a:ext>
          </a:extLst>
        </xdr:cNvPr>
        <xdr:cNvSpPr>
          <a:spLocks noChangeArrowheads="1"/>
        </xdr:cNvSpPr>
      </xdr:nvSpPr>
      <xdr:spPr bwMode="auto">
        <a:xfrm>
          <a:off x="1718440" y="49038447"/>
          <a:ext cx="1727261" cy="573279"/>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B</a:t>
          </a:r>
          <a:r>
            <a:rPr lang="ja-JP" altLang="en-US" sz="1000" b="0" i="0" u="none" strike="noStrike" baseline="0">
              <a:solidFill>
                <a:sysClr val="windowText" lastClr="000000"/>
              </a:solidFill>
              <a:latin typeface="ＭＳ Ｐゴシック"/>
              <a:ea typeface="ＭＳ Ｐゴシック"/>
            </a:rPr>
            <a:t>．国立大学法人九州工業大学</a:t>
          </a:r>
        </a:p>
        <a:p>
          <a:pPr algn="ctr" rtl="0">
            <a:lnSpc>
              <a:spcPts val="1100"/>
            </a:lnSpc>
            <a:defRPr sz="1000"/>
          </a:pPr>
          <a:r>
            <a:rPr lang="en-US" altLang="ja-JP" sz="1000" b="0" i="0" u="none" strike="noStrike" baseline="0">
              <a:solidFill>
                <a:sysClr val="windowText" lastClr="000000"/>
              </a:solidFill>
              <a:latin typeface="ＭＳ Ｐゴシック"/>
              <a:ea typeface="ＭＳ Ｐゴシック"/>
            </a:rPr>
            <a:t>16</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8</xdr:col>
      <xdr:colOff>118240</xdr:colOff>
      <xdr:row>755</xdr:row>
      <xdr:rowOff>248065</xdr:rowOff>
    </xdr:from>
    <xdr:to>
      <xdr:col>16</xdr:col>
      <xdr:colOff>148337</xdr:colOff>
      <xdr:row>758</xdr:row>
      <xdr:rowOff>272218</xdr:rowOff>
    </xdr:to>
    <xdr:sp macro="" textlink="">
      <xdr:nvSpPr>
        <xdr:cNvPr id="9" name="大かっこ 8">
          <a:extLst>
            <a:ext uri="{FF2B5EF4-FFF2-40B4-BE49-F238E27FC236}">
              <a16:creationId xmlns:a16="http://schemas.microsoft.com/office/drawing/2014/main" id="{7869FB44-E0E6-4BC4-A5E5-27FC661FFD0A}"/>
            </a:ext>
          </a:extLst>
        </xdr:cNvPr>
        <xdr:cNvSpPr/>
      </xdr:nvSpPr>
      <xdr:spPr>
        <a:xfrm>
          <a:off x="1718440" y="49682815"/>
          <a:ext cx="1630297" cy="1395753"/>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000" b="0" i="0" baseline="0">
              <a:solidFill>
                <a:schemeClr val="tx1"/>
              </a:solidFill>
              <a:effectLst/>
              <a:latin typeface="+mn-lt"/>
              <a:ea typeface="+mn-ea"/>
              <a:cs typeface="+mn-cs"/>
            </a:rPr>
            <a:t>システマチックな熱水鉱床探査手法の構築等</a:t>
          </a:r>
          <a:endParaRPr kumimoji="1" lang="ja-JP" altLang="en-US" sz="1000"/>
        </a:p>
      </xdr:txBody>
    </xdr:sp>
    <xdr:clientData/>
  </xdr:twoCellAnchor>
  <xdr:twoCellAnchor>
    <xdr:from>
      <xdr:col>19</xdr:col>
      <xdr:colOff>74926</xdr:colOff>
      <xdr:row>753</xdr:row>
      <xdr:rowOff>308615</xdr:rowOff>
    </xdr:from>
    <xdr:to>
      <xdr:col>28</xdr:col>
      <xdr:colOff>1962</xdr:colOff>
      <xdr:row>755</xdr:row>
      <xdr:rowOff>177044</xdr:rowOff>
    </xdr:to>
    <xdr:sp macro="" textlink="">
      <xdr:nvSpPr>
        <xdr:cNvPr id="10" name="Rectangle 221">
          <a:extLst>
            <a:ext uri="{FF2B5EF4-FFF2-40B4-BE49-F238E27FC236}">
              <a16:creationId xmlns:a16="http://schemas.microsoft.com/office/drawing/2014/main" id="{B006D437-1786-4E66-B974-8D0E0D10A9F1}"/>
            </a:ext>
          </a:extLst>
        </xdr:cNvPr>
        <xdr:cNvSpPr>
          <a:spLocks noChangeArrowheads="1"/>
        </xdr:cNvSpPr>
      </xdr:nvSpPr>
      <xdr:spPr bwMode="auto">
        <a:xfrm>
          <a:off x="3875401" y="49038515"/>
          <a:ext cx="1727261" cy="573279"/>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C</a:t>
          </a:r>
          <a:r>
            <a:rPr lang="ja-JP" altLang="en-US" sz="1000" b="0" i="0" u="none" strike="noStrike" baseline="0">
              <a:solidFill>
                <a:sysClr val="windowText" lastClr="000000"/>
              </a:solidFill>
              <a:latin typeface="ＭＳ Ｐゴシック"/>
              <a:ea typeface="ＭＳ Ｐゴシック"/>
            </a:rPr>
            <a:t>．学校法人早稲田大学</a:t>
          </a:r>
          <a:endParaRPr lang="en-US" altLang="ja-JP" sz="10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12</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23</xdr:col>
      <xdr:colOff>90153</xdr:colOff>
      <xdr:row>752</xdr:row>
      <xdr:rowOff>133565</xdr:rowOff>
    </xdr:from>
    <xdr:to>
      <xdr:col>23</xdr:col>
      <xdr:colOff>90153</xdr:colOff>
      <xdr:row>753</xdr:row>
      <xdr:rowOff>67008</xdr:rowOff>
    </xdr:to>
    <xdr:sp macro="" textlink="">
      <xdr:nvSpPr>
        <xdr:cNvPr id="11" name="Line 231">
          <a:extLst>
            <a:ext uri="{FF2B5EF4-FFF2-40B4-BE49-F238E27FC236}">
              <a16:creationId xmlns:a16="http://schemas.microsoft.com/office/drawing/2014/main" id="{41660E5A-DEF9-4393-A5FA-45544130C9BE}"/>
            </a:ext>
          </a:extLst>
        </xdr:cNvPr>
        <xdr:cNvSpPr>
          <a:spLocks noChangeShapeType="1"/>
        </xdr:cNvSpPr>
      </xdr:nvSpPr>
      <xdr:spPr bwMode="auto">
        <a:xfrm>
          <a:off x="4690728" y="48511040"/>
          <a:ext cx="0" cy="285868"/>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74926</xdr:colOff>
      <xdr:row>755</xdr:row>
      <xdr:rowOff>248115</xdr:rowOff>
    </xdr:from>
    <xdr:to>
      <xdr:col>27</xdr:col>
      <xdr:colOff>105380</xdr:colOff>
      <xdr:row>758</xdr:row>
      <xdr:rowOff>272210</xdr:rowOff>
    </xdr:to>
    <xdr:sp macro="" textlink="">
      <xdr:nvSpPr>
        <xdr:cNvPr id="12" name="大かっこ 11">
          <a:extLst>
            <a:ext uri="{FF2B5EF4-FFF2-40B4-BE49-F238E27FC236}">
              <a16:creationId xmlns:a16="http://schemas.microsoft.com/office/drawing/2014/main" id="{D8EA8C0D-BE86-48C5-B334-330B4E703363}"/>
            </a:ext>
          </a:extLst>
        </xdr:cNvPr>
        <xdr:cNvSpPr/>
      </xdr:nvSpPr>
      <xdr:spPr>
        <a:xfrm>
          <a:off x="3875401" y="49682865"/>
          <a:ext cx="1630654" cy="139569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000" b="0" i="0" baseline="0">
              <a:solidFill>
                <a:schemeClr val="tx1"/>
              </a:solidFill>
              <a:effectLst/>
              <a:latin typeface="+mn-lt"/>
              <a:ea typeface="+mn-ea"/>
              <a:cs typeface="+mn-cs"/>
            </a:rPr>
            <a:t>海底熱水鉱床の電磁誘導探査技術の実用化</a:t>
          </a:r>
          <a:endParaRPr lang="ja-JP" altLang="ja-JP" sz="1000">
            <a:effectLst/>
          </a:endParaRPr>
        </a:p>
      </xdr:txBody>
    </xdr:sp>
    <xdr:clientData/>
  </xdr:twoCellAnchor>
  <xdr:twoCellAnchor>
    <xdr:from>
      <xdr:col>30</xdr:col>
      <xdr:colOff>31755</xdr:colOff>
      <xdr:row>753</xdr:row>
      <xdr:rowOff>308615</xdr:rowOff>
    </xdr:from>
    <xdr:to>
      <xdr:col>38</xdr:col>
      <xdr:colOff>162898</xdr:colOff>
      <xdr:row>755</xdr:row>
      <xdr:rowOff>177044</xdr:rowOff>
    </xdr:to>
    <xdr:sp macro="" textlink="">
      <xdr:nvSpPr>
        <xdr:cNvPr id="13" name="Rectangle 221">
          <a:extLst>
            <a:ext uri="{FF2B5EF4-FFF2-40B4-BE49-F238E27FC236}">
              <a16:creationId xmlns:a16="http://schemas.microsoft.com/office/drawing/2014/main" id="{F18F59F8-5502-40AF-9918-0F00ABD58A8B}"/>
            </a:ext>
          </a:extLst>
        </xdr:cNvPr>
        <xdr:cNvSpPr>
          <a:spLocks noChangeArrowheads="1"/>
        </xdr:cNvSpPr>
      </xdr:nvSpPr>
      <xdr:spPr bwMode="auto">
        <a:xfrm>
          <a:off x="6032505" y="49038515"/>
          <a:ext cx="1731343" cy="573279"/>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000" b="0" i="0" u="none" strike="noStrike" baseline="0">
              <a:solidFill>
                <a:sysClr val="windowText" lastClr="000000"/>
              </a:solidFill>
              <a:latin typeface="+mj-ea"/>
              <a:ea typeface="+mj-ea"/>
            </a:rPr>
            <a:t>D</a:t>
          </a:r>
          <a:r>
            <a:rPr lang="ja-JP" altLang="en-US" sz="1000" b="0" i="0" u="none" strike="noStrike" baseline="0">
              <a:solidFill>
                <a:sysClr val="windowText" lastClr="000000"/>
              </a:solidFill>
              <a:latin typeface="+mj-ea"/>
              <a:ea typeface="+mj-ea"/>
            </a:rPr>
            <a:t>．国立大学法人</a:t>
          </a:r>
          <a:r>
            <a:rPr lang="ja-JP" altLang="ja-JP" sz="1000" b="0" i="0" baseline="0">
              <a:effectLst/>
              <a:latin typeface="+mj-ea"/>
              <a:ea typeface="+mj-ea"/>
              <a:cs typeface="+mn-cs"/>
            </a:rPr>
            <a:t>京都大学</a:t>
          </a:r>
          <a:endParaRPr lang="en-US" altLang="ja-JP" sz="1000" b="0" i="0" baseline="0">
            <a:effectLst/>
            <a:latin typeface="+mj-ea"/>
            <a:ea typeface="+mj-ea"/>
            <a:cs typeface="+mn-cs"/>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000" b="0" i="0" baseline="0">
              <a:effectLst/>
              <a:latin typeface="+mj-ea"/>
              <a:ea typeface="+mj-ea"/>
              <a:cs typeface="+mn-cs"/>
            </a:rPr>
            <a:t>24</a:t>
          </a:r>
          <a:r>
            <a:rPr lang="ja-JP" altLang="ja-JP" sz="1000" b="0" i="0" baseline="0">
              <a:effectLst/>
              <a:latin typeface="+mj-ea"/>
              <a:ea typeface="+mj-ea"/>
              <a:cs typeface="+mn-cs"/>
            </a:rPr>
            <a:t>百万円</a:t>
          </a:r>
          <a:endParaRPr lang="ja-JP" altLang="en-US">
            <a:solidFill>
              <a:sysClr val="windowText" lastClr="000000"/>
            </a:solidFill>
            <a:latin typeface="+mj-ea"/>
            <a:ea typeface="+mj-ea"/>
          </a:endParaRPr>
        </a:p>
      </xdr:txBody>
    </xdr:sp>
    <xdr:clientData/>
  </xdr:twoCellAnchor>
  <xdr:twoCellAnchor>
    <xdr:from>
      <xdr:col>34</xdr:col>
      <xdr:colOff>46453</xdr:colOff>
      <xdr:row>752</xdr:row>
      <xdr:rowOff>133565</xdr:rowOff>
    </xdr:from>
    <xdr:to>
      <xdr:col>34</xdr:col>
      <xdr:colOff>46453</xdr:colOff>
      <xdr:row>753</xdr:row>
      <xdr:rowOff>67008</xdr:rowOff>
    </xdr:to>
    <xdr:sp macro="" textlink="">
      <xdr:nvSpPr>
        <xdr:cNvPr id="14" name="Line 231">
          <a:extLst>
            <a:ext uri="{FF2B5EF4-FFF2-40B4-BE49-F238E27FC236}">
              <a16:creationId xmlns:a16="http://schemas.microsoft.com/office/drawing/2014/main" id="{C5637A64-8037-4FF4-9203-14C9BABB02A4}"/>
            </a:ext>
          </a:extLst>
        </xdr:cNvPr>
        <xdr:cNvSpPr>
          <a:spLocks noChangeShapeType="1"/>
        </xdr:cNvSpPr>
      </xdr:nvSpPr>
      <xdr:spPr bwMode="auto">
        <a:xfrm>
          <a:off x="6847303" y="48511040"/>
          <a:ext cx="0" cy="285868"/>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31755</xdr:colOff>
      <xdr:row>755</xdr:row>
      <xdr:rowOff>248115</xdr:rowOff>
    </xdr:from>
    <xdr:to>
      <xdr:col>38</xdr:col>
      <xdr:colOff>61153</xdr:colOff>
      <xdr:row>758</xdr:row>
      <xdr:rowOff>272210</xdr:rowOff>
    </xdr:to>
    <xdr:sp macro="" textlink="">
      <xdr:nvSpPr>
        <xdr:cNvPr id="15" name="大かっこ 14">
          <a:extLst>
            <a:ext uri="{FF2B5EF4-FFF2-40B4-BE49-F238E27FC236}">
              <a16:creationId xmlns:a16="http://schemas.microsoft.com/office/drawing/2014/main" id="{32E00C4A-F744-487E-8F36-5231F19C13C6}"/>
            </a:ext>
          </a:extLst>
        </xdr:cNvPr>
        <xdr:cNvSpPr/>
      </xdr:nvSpPr>
      <xdr:spPr>
        <a:xfrm>
          <a:off x="6032505" y="49682865"/>
          <a:ext cx="1629598" cy="139569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eaLnBrk="1" fontAlgn="auto" latinLnBrk="0" hangingPunct="1"/>
          <a:r>
            <a:rPr lang="ja-JP" altLang="ja-JP" sz="1000" b="0" i="0" baseline="0">
              <a:solidFill>
                <a:schemeClr val="tx1"/>
              </a:solidFill>
              <a:effectLst/>
              <a:latin typeface="+mn-lt"/>
              <a:ea typeface="+mn-ea"/>
              <a:cs typeface="+mn-cs"/>
            </a:rPr>
            <a:t>移動体を用いた人工電流送信型電磁探査技術の開発</a:t>
          </a:r>
          <a:r>
            <a:rPr lang="ja-JP" altLang="en-US" sz="1000" b="0" i="0" baseline="0">
              <a:solidFill>
                <a:schemeClr val="tx1"/>
              </a:solidFill>
              <a:effectLst/>
              <a:latin typeface="+mn-lt"/>
              <a:ea typeface="+mn-ea"/>
              <a:cs typeface="+mn-cs"/>
            </a:rPr>
            <a:t>等</a:t>
          </a:r>
          <a:endParaRPr lang="ja-JP" altLang="ja-JP" sz="1000">
            <a:effectLst/>
          </a:endParaRPr>
        </a:p>
      </xdr:txBody>
    </xdr:sp>
    <xdr:clientData/>
  </xdr:twoCellAnchor>
  <xdr:twoCellAnchor>
    <xdr:from>
      <xdr:col>40</xdr:col>
      <xdr:colOff>188692</xdr:colOff>
      <xdr:row>753</xdr:row>
      <xdr:rowOff>308615</xdr:rowOff>
    </xdr:from>
    <xdr:to>
      <xdr:col>49</xdr:col>
      <xdr:colOff>115728</xdr:colOff>
      <xdr:row>755</xdr:row>
      <xdr:rowOff>177044</xdr:rowOff>
    </xdr:to>
    <xdr:sp macro="" textlink="">
      <xdr:nvSpPr>
        <xdr:cNvPr id="16" name="Rectangle 221">
          <a:extLst>
            <a:ext uri="{FF2B5EF4-FFF2-40B4-BE49-F238E27FC236}">
              <a16:creationId xmlns:a16="http://schemas.microsoft.com/office/drawing/2014/main" id="{09BDB573-BD78-4E97-B6E9-A826A6C89707}"/>
            </a:ext>
          </a:extLst>
        </xdr:cNvPr>
        <xdr:cNvSpPr>
          <a:spLocks noChangeArrowheads="1"/>
        </xdr:cNvSpPr>
      </xdr:nvSpPr>
      <xdr:spPr bwMode="auto">
        <a:xfrm>
          <a:off x="8189692" y="49038515"/>
          <a:ext cx="1727261" cy="573279"/>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E</a:t>
          </a:r>
          <a:r>
            <a:rPr lang="ja-JP" altLang="ja-JP" sz="1000" b="0" i="0" baseline="0">
              <a:effectLst/>
              <a:latin typeface="+mn-lt"/>
              <a:ea typeface="+mn-ea"/>
              <a:cs typeface="+mn-cs"/>
            </a:rPr>
            <a:t>．</a:t>
          </a:r>
          <a:r>
            <a:rPr lang="ja-JP" altLang="en-US" sz="1000" b="0" i="0" baseline="0">
              <a:effectLst/>
              <a:latin typeface="+mn-lt"/>
              <a:ea typeface="+mn-ea"/>
              <a:cs typeface="+mn-cs"/>
            </a:rPr>
            <a:t>国立大学法人</a:t>
          </a:r>
          <a:r>
            <a:rPr lang="ja-JP" altLang="en-US" sz="1000" b="0" i="0" baseline="0">
              <a:solidFill>
                <a:sysClr val="windowText" lastClr="000000"/>
              </a:solidFill>
              <a:effectLst/>
              <a:latin typeface="+mn-lt"/>
              <a:ea typeface="+mn-ea"/>
              <a:cs typeface="+mn-cs"/>
            </a:rPr>
            <a:t>高知</a:t>
          </a:r>
          <a:r>
            <a:rPr lang="ja-JP" altLang="ja-JP" sz="1000" b="0" i="0" baseline="0">
              <a:solidFill>
                <a:sysClr val="windowText" lastClr="000000"/>
              </a:solidFill>
              <a:effectLst/>
              <a:latin typeface="+mn-lt"/>
              <a:ea typeface="+mn-ea"/>
              <a:cs typeface="+mn-cs"/>
            </a:rPr>
            <a:t>大学</a:t>
          </a:r>
          <a:endParaRPr lang="ja-JP" altLang="ja-JP">
            <a:solidFill>
              <a:sysClr val="windowText" lastClr="000000"/>
            </a:solidFill>
            <a:effectLst/>
          </a:endParaRPr>
        </a:p>
        <a:p>
          <a:pPr algn="ctr" rtl="0">
            <a:lnSpc>
              <a:spcPts val="1100"/>
            </a:lnSpc>
            <a:defRPr sz="1000"/>
          </a:pPr>
          <a:r>
            <a:rPr lang="en-US" altLang="ja-JP" sz="1000" b="0" i="0" u="none" strike="noStrike" baseline="0">
              <a:solidFill>
                <a:sysClr val="windowText" lastClr="000000"/>
              </a:solidFill>
              <a:latin typeface="ＭＳ Ｐゴシック"/>
              <a:ea typeface="ＭＳ Ｐゴシック"/>
            </a:rPr>
            <a:t>19</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45</xdr:col>
      <xdr:colOff>1685</xdr:colOff>
      <xdr:row>752</xdr:row>
      <xdr:rowOff>133565</xdr:rowOff>
    </xdr:from>
    <xdr:to>
      <xdr:col>45</xdr:col>
      <xdr:colOff>1685</xdr:colOff>
      <xdr:row>753</xdr:row>
      <xdr:rowOff>67008</xdr:rowOff>
    </xdr:to>
    <xdr:sp macro="" textlink="">
      <xdr:nvSpPr>
        <xdr:cNvPr id="17" name="Line 231">
          <a:extLst>
            <a:ext uri="{FF2B5EF4-FFF2-40B4-BE49-F238E27FC236}">
              <a16:creationId xmlns:a16="http://schemas.microsoft.com/office/drawing/2014/main" id="{F080EF77-D31A-4BED-A1E8-95DD1D37D741}"/>
            </a:ext>
          </a:extLst>
        </xdr:cNvPr>
        <xdr:cNvSpPr>
          <a:spLocks noChangeShapeType="1"/>
        </xdr:cNvSpPr>
      </xdr:nvSpPr>
      <xdr:spPr bwMode="auto">
        <a:xfrm>
          <a:off x="9002810" y="48511040"/>
          <a:ext cx="0" cy="285868"/>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188692</xdr:colOff>
      <xdr:row>755</xdr:row>
      <xdr:rowOff>248115</xdr:rowOff>
    </xdr:from>
    <xdr:to>
      <xdr:col>49</xdr:col>
      <xdr:colOff>16383</xdr:colOff>
      <xdr:row>758</xdr:row>
      <xdr:rowOff>272210</xdr:rowOff>
    </xdr:to>
    <xdr:sp macro="" textlink="">
      <xdr:nvSpPr>
        <xdr:cNvPr id="18" name="大かっこ 17">
          <a:extLst>
            <a:ext uri="{FF2B5EF4-FFF2-40B4-BE49-F238E27FC236}">
              <a16:creationId xmlns:a16="http://schemas.microsoft.com/office/drawing/2014/main" id="{748D1E63-05E9-4BF0-BD90-919C72DC4575}"/>
            </a:ext>
          </a:extLst>
        </xdr:cNvPr>
        <xdr:cNvSpPr/>
      </xdr:nvSpPr>
      <xdr:spPr>
        <a:xfrm>
          <a:off x="8189692" y="49682865"/>
          <a:ext cx="1627916" cy="139569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000" b="0" i="0" baseline="0">
              <a:solidFill>
                <a:schemeClr val="tx1"/>
              </a:solidFill>
              <a:effectLst/>
              <a:latin typeface="+mn-lt"/>
              <a:ea typeface="+mn-ea"/>
              <a:cs typeface="+mn-cs"/>
            </a:rPr>
            <a:t>フロー系分析システムと総合化学計測システムの研究開発及び実用化等</a:t>
          </a:r>
          <a:endParaRPr lang="ja-JP" altLang="ja-JP" sz="1000">
            <a:effectLst/>
          </a:endParaRPr>
        </a:p>
      </xdr:txBody>
    </xdr:sp>
    <xdr:clientData/>
  </xdr:twoCellAnchor>
  <xdr:twoCellAnchor>
    <xdr:from>
      <xdr:col>12</xdr:col>
      <xdr:colOff>144878</xdr:colOff>
      <xdr:row>758</xdr:row>
      <xdr:rowOff>522722</xdr:rowOff>
    </xdr:from>
    <xdr:to>
      <xdr:col>12</xdr:col>
      <xdr:colOff>144878</xdr:colOff>
      <xdr:row>759</xdr:row>
      <xdr:rowOff>138369</xdr:rowOff>
    </xdr:to>
    <xdr:sp macro="" textlink="">
      <xdr:nvSpPr>
        <xdr:cNvPr id="19" name="Line 231">
          <a:extLst>
            <a:ext uri="{FF2B5EF4-FFF2-40B4-BE49-F238E27FC236}">
              <a16:creationId xmlns:a16="http://schemas.microsoft.com/office/drawing/2014/main" id="{28267001-41EF-4A8A-AF0B-24F249457281}"/>
            </a:ext>
          </a:extLst>
        </xdr:cNvPr>
        <xdr:cNvSpPr>
          <a:spLocks noChangeShapeType="1"/>
        </xdr:cNvSpPr>
      </xdr:nvSpPr>
      <xdr:spPr bwMode="auto">
        <a:xfrm>
          <a:off x="2565349" y="51195722"/>
          <a:ext cx="0" cy="288000"/>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129454</xdr:colOff>
      <xdr:row>760</xdr:row>
      <xdr:rowOff>4261</xdr:rowOff>
    </xdr:from>
    <xdr:to>
      <xdr:col>17</xdr:col>
      <xdr:colOff>56490</xdr:colOff>
      <xdr:row>761</xdr:row>
      <xdr:rowOff>392206</xdr:rowOff>
    </xdr:to>
    <xdr:sp macro="" textlink="">
      <xdr:nvSpPr>
        <xdr:cNvPr id="20" name="Rectangle 221">
          <a:extLst>
            <a:ext uri="{FF2B5EF4-FFF2-40B4-BE49-F238E27FC236}">
              <a16:creationId xmlns:a16="http://schemas.microsoft.com/office/drawing/2014/main" id="{521216D5-1B54-48C7-9B7D-049BD61ABEA5}"/>
            </a:ext>
          </a:extLst>
        </xdr:cNvPr>
        <xdr:cNvSpPr>
          <a:spLocks noChangeArrowheads="1"/>
        </xdr:cNvSpPr>
      </xdr:nvSpPr>
      <xdr:spPr bwMode="auto">
        <a:xfrm>
          <a:off x="1743101" y="51719408"/>
          <a:ext cx="1742389" cy="612063"/>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eaLnBrk="1" fontAlgn="auto" latinLnBrk="0" hangingPunct="1"/>
          <a:r>
            <a:rPr lang="en-US" altLang="ja-JP" sz="1000" b="0" i="0" u="none" strike="noStrike" baseline="0">
              <a:solidFill>
                <a:sysClr val="windowText" lastClr="000000"/>
              </a:solidFill>
              <a:latin typeface="+mj-ea"/>
              <a:ea typeface="+mj-ea"/>
            </a:rPr>
            <a:t>F</a:t>
          </a:r>
          <a:r>
            <a:rPr lang="ja-JP" altLang="en-US" sz="1000" b="0" i="0" u="none" strike="noStrike" baseline="0">
              <a:solidFill>
                <a:sysClr val="windowText" lastClr="000000"/>
              </a:solidFill>
              <a:latin typeface="+mj-ea"/>
              <a:ea typeface="+mj-ea"/>
            </a:rPr>
            <a:t>．国立大学法人</a:t>
          </a:r>
          <a:r>
            <a:rPr lang="ja-JP" altLang="en-US" sz="1000" b="0" i="0" u="none" strike="noStrike" baseline="0">
              <a:solidFill>
                <a:sysClr val="windowText" lastClr="000000"/>
              </a:solidFill>
              <a:effectLst/>
              <a:latin typeface="+mj-ea"/>
              <a:ea typeface="+mj-ea"/>
              <a:cs typeface="+mn-cs"/>
            </a:rPr>
            <a:t>東京海洋</a:t>
          </a:r>
          <a:r>
            <a:rPr lang="ja-JP" altLang="ja-JP" sz="1000" b="0" i="0" baseline="0">
              <a:effectLst/>
              <a:latin typeface="+mj-ea"/>
              <a:ea typeface="+mj-ea"/>
              <a:cs typeface="+mn-cs"/>
            </a:rPr>
            <a:t>大学</a:t>
          </a:r>
          <a:endParaRPr lang="en-US" altLang="ja-JP" sz="1000" b="0" i="0" baseline="0">
            <a:effectLst/>
            <a:latin typeface="+mj-ea"/>
            <a:ea typeface="+mj-ea"/>
            <a:cs typeface="+mn-cs"/>
          </a:endParaRPr>
        </a:p>
        <a:p>
          <a:pPr algn="ctr" rtl="0" eaLnBrk="1" fontAlgn="auto" latinLnBrk="0" hangingPunct="1"/>
          <a:r>
            <a:rPr lang="en-US" altLang="ja-JP" sz="1000" b="0" i="0" u="none" strike="noStrike" baseline="0">
              <a:solidFill>
                <a:sysClr val="windowText" lastClr="000000"/>
              </a:solidFill>
              <a:latin typeface="+mj-ea"/>
              <a:ea typeface="+mj-ea"/>
            </a:rPr>
            <a:t>11</a:t>
          </a:r>
          <a:r>
            <a:rPr lang="ja-JP" altLang="en-US" sz="1000" b="0" i="0" u="none" strike="noStrike" baseline="0">
              <a:solidFill>
                <a:sysClr val="windowText" lastClr="000000"/>
              </a:solidFill>
              <a:latin typeface="+mj-ea"/>
              <a:ea typeface="+mj-ea"/>
            </a:rPr>
            <a:t>百万円</a:t>
          </a:r>
          <a:endParaRPr lang="ja-JP" altLang="en-US" sz="1000">
            <a:solidFill>
              <a:sysClr val="windowText" lastClr="000000"/>
            </a:solidFill>
            <a:latin typeface="+mj-ea"/>
            <a:ea typeface="+mj-ea"/>
          </a:endParaRPr>
        </a:p>
      </xdr:txBody>
    </xdr:sp>
    <xdr:clientData/>
  </xdr:twoCellAnchor>
  <xdr:twoCellAnchor>
    <xdr:from>
      <xdr:col>7</xdr:col>
      <xdr:colOff>180826</xdr:colOff>
      <xdr:row>759</xdr:row>
      <xdr:rowOff>373828</xdr:rowOff>
    </xdr:from>
    <xdr:to>
      <xdr:col>17</xdr:col>
      <xdr:colOff>110556</xdr:colOff>
      <xdr:row>759</xdr:row>
      <xdr:rowOff>581540</xdr:rowOff>
    </xdr:to>
    <xdr:sp macro="" textlink="">
      <xdr:nvSpPr>
        <xdr:cNvPr id="21" name="Rectangle 354">
          <a:extLst>
            <a:ext uri="{FF2B5EF4-FFF2-40B4-BE49-F238E27FC236}">
              <a16:creationId xmlns:a16="http://schemas.microsoft.com/office/drawing/2014/main" id="{C825B081-7404-43CA-A416-6E115A770F27}"/>
            </a:ext>
          </a:extLst>
        </xdr:cNvPr>
        <xdr:cNvSpPr>
          <a:spLocks noChangeArrowheads="1"/>
        </xdr:cNvSpPr>
      </xdr:nvSpPr>
      <xdr:spPr bwMode="auto">
        <a:xfrm>
          <a:off x="1581001" y="51846928"/>
          <a:ext cx="1929980" cy="207712"/>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en-US" sz="1000" b="0" i="0" baseline="0">
              <a:effectLst/>
              <a:latin typeface="+mn-lt"/>
              <a:ea typeface="+mn-ea"/>
              <a:cs typeface="+mn-cs"/>
            </a:rPr>
            <a:t>再</a:t>
          </a:r>
          <a:r>
            <a:rPr lang="ja-JP" altLang="ja-JP" sz="1000" b="0" i="0" baseline="0">
              <a:effectLst/>
              <a:latin typeface="+mn-lt"/>
              <a:ea typeface="+mn-ea"/>
              <a:cs typeface="+mn-cs"/>
            </a:rPr>
            <a:t>委託【随意契約（</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8</xdr:col>
      <xdr:colOff>129454</xdr:colOff>
      <xdr:row>762</xdr:row>
      <xdr:rowOff>8447</xdr:rowOff>
    </xdr:from>
    <xdr:to>
      <xdr:col>16</xdr:col>
      <xdr:colOff>160303</xdr:colOff>
      <xdr:row>777</xdr:row>
      <xdr:rowOff>145676</xdr:rowOff>
    </xdr:to>
    <xdr:sp macro="" textlink="">
      <xdr:nvSpPr>
        <xdr:cNvPr id="22" name="大かっこ 21">
          <a:extLst>
            <a:ext uri="{FF2B5EF4-FFF2-40B4-BE49-F238E27FC236}">
              <a16:creationId xmlns:a16="http://schemas.microsoft.com/office/drawing/2014/main" id="{3226F45C-1424-4DF4-80CB-7C369390866D}"/>
            </a:ext>
          </a:extLst>
        </xdr:cNvPr>
        <xdr:cNvSpPr/>
      </xdr:nvSpPr>
      <xdr:spPr>
        <a:xfrm>
          <a:off x="1743101" y="52395947"/>
          <a:ext cx="1644496" cy="1773288"/>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ja-JP" sz="1000" b="0" i="0" baseline="0">
              <a:solidFill>
                <a:schemeClr val="tx1"/>
              </a:solidFill>
              <a:effectLst/>
              <a:latin typeface="+mn-lt"/>
              <a:ea typeface="+mn-ea"/>
              <a:cs typeface="+mn-cs"/>
            </a:rPr>
            <a:t>電気化学デバイスマルチセンサによる高精度計測技術の研究開発及び実用化</a:t>
          </a:r>
          <a:endParaRPr lang="ja-JP" altLang="ja-JP" sz="1000">
            <a:effectLst/>
          </a:endParaRPr>
        </a:p>
      </xdr:txBody>
    </xdr:sp>
    <xdr:clientData/>
  </xdr:twoCellAnchor>
  <xdr:twoCellAnchor>
    <xdr:from>
      <xdr:col>19</xdr:col>
      <xdr:colOff>85967</xdr:colOff>
      <xdr:row>760</xdr:row>
      <xdr:rowOff>4261</xdr:rowOff>
    </xdr:from>
    <xdr:to>
      <xdr:col>28</xdr:col>
      <xdr:colOff>13003</xdr:colOff>
      <xdr:row>761</xdr:row>
      <xdr:rowOff>425823</xdr:rowOff>
    </xdr:to>
    <xdr:sp macro="" textlink="">
      <xdr:nvSpPr>
        <xdr:cNvPr id="23" name="Rectangle 221">
          <a:extLst>
            <a:ext uri="{FF2B5EF4-FFF2-40B4-BE49-F238E27FC236}">
              <a16:creationId xmlns:a16="http://schemas.microsoft.com/office/drawing/2014/main" id="{0371E3E3-7986-4B90-8D9C-73B4FAC88A42}"/>
            </a:ext>
          </a:extLst>
        </xdr:cNvPr>
        <xdr:cNvSpPr>
          <a:spLocks noChangeArrowheads="1"/>
        </xdr:cNvSpPr>
      </xdr:nvSpPr>
      <xdr:spPr bwMode="auto">
        <a:xfrm>
          <a:off x="3918379" y="51719408"/>
          <a:ext cx="1742389" cy="645680"/>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eaLnBrk="1" fontAlgn="auto" latinLnBrk="0" hangingPunct="1"/>
          <a:r>
            <a:rPr lang="en-US" altLang="ja-JP" sz="1000" b="0" i="0" u="none" strike="noStrike" baseline="0">
              <a:solidFill>
                <a:sysClr val="windowText" lastClr="000000"/>
              </a:solidFill>
              <a:latin typeface="ＭＳ Ｐゴシック"/>
              <a:ea typeface="ＭＳ Ｐゴシック"/>
            </a:rPr>
            <a:t>G</a:t>
          </a:r>
          <a:r>
            <a:rPr lang="ja-JP" altLang="en-US" sz="10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（研）海洋研究開発機構</a:t>
          </a:r>
          <a:endParaRPr lang="ja-JP" altLang="ja-JP" sz="1000">
            <a:effectLst/>
          </a:endParaRPr>
        </a:p>
        <a:p>
          <a:pPr algn="ctr" rtl="0">
            <a:lnSpc>
              <a:spcPts val="1200"/>
            </a:lnSpc>
            <a:defRPr sz="1000"/>
          </a:pPr>
          <a:r>
            <a:rPr lang="en-US" altLang="ja-JP" sz="1000" b="0" i="0" u="none" strike="noStrike" baseline="0">
              <a:solidFill>
                <a:sysClr val="windowText" lastClr="000000"/>
              </a:solidFill>
              <a:latin typeface="ＭＳ Ｐゴシック"/>
              <a:ea typeface="ＭＳ Ｐゴシック"/>
            </a:rPr>
            <a:t>77</a:t>
          </a:r>
          <a:r>
            <a:rPr lang="ja-JP" altLang="en-US" sz="1000" b="0" i="0" u="none" strike="noStrike" baseline="0">
              <a:solidFill>
                <a:sysClr val="windowText" lastClr="000000"/>
              </a:solidFill>
              <a:latin typeface="ＭＳ Ｐゴシック"/>
              <a:ea typeface="ＭＳ Ｐゴシック"/>
            </a:rPr>
            <a:t>万円</a:t>
          </a:r>
          <a:endParaRPr lang="ja-JP" altLang="en-US" sz="1000">
            <a:solidFill>
              <a:sysClr val="windowText" lastClr="000000"/>
            </a:solidFill>
          </a:endParaRPr>
        </a:p>
      </xdr:txBody>
    </xdr:sp>
    <xdr:clientData/>
  </xdr:twoCellAnchor>
  <xdr:twoCellAnchor>
    <xdr:from>
      <xdr:col>23</xdr:col>
      <xdr:colOff>101708</xdr:colOff>
      <xdr:row>758</xdr:row>
      <xdr:rowOff>522722</xdr:rowOff>
    </xdr:from>
    <xdr:to>
      <xdr:col>23</xdr:col>
      <xdr:colOff>101708</xdr:colOff>
      <xdr:row>759</xdr:row>
      <xdr:rowOff>138369</xdr:rowOff>
    </xdr:to>
    <xdr:sp macro="" textlink="">
      <xdr:nvSpPr>
        <xdr:cNvPr id="24" name="Line 231">
          <a:extLst>
            <a:ext uri="{FF2B5EF4-FFF2-40B4-BE49-F238E27FC236}">
              <a16:creationId xmlns:a16="http://schemas.microsoft.com/office/drawing/2014/main" id="{32FE4A02-EABB-428B-BB09-C7927C115E35}"/>
            </a:ext>
          </a:extLst>
        </xdr:cNvPr>
        <xdr:cNvSpPr>
          <a:spLocks noChangeShapeType="1"/>
        </xdr:cNvSpPr>
      </xdr:nvSpPr>
      <xdr:spPr bwMode="auto">
        <a:xfrm>
          <a:off x="4740943" y="51195722"/>
          <a:ext cx="0" cy="288000"/>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159718</xdr:colOff>
      <xdr:row>759</xdr:row>
      <xdr:rowOff>373726</xdr:rowOff>
    </xdr:from>
    <xdr:to>
      <xdr:col>28</xdr:col>
      <xdr:colOff>53449</xdr:colOff>
      <xdr:row>759</xdr:row>
      <xdr:rowOff>581540</xdr:rowOff>
    </xdr:to>
    <xdr:sp macro="" textlink="">
      <xdr:nvSpPr>
        <xdr:cNvPr id="25" name="Rectangle 354">
          <a:extLst>
            <a:ext uri="{FF2B5EF4-FFF2-40B4-BE49-F238E27FC236}">
              <a16:creationId xmlns:a16="http://schemas.microsoft.com/office/drawing/2014/main" id="{10454971-F931-499B-9005-F04D60B2671C}"/>
            </a:ext>
          </a:extLst>
        </xdr:cNvPr>
        <xdr:cNvSpPr>
          <a:spLocks noChangeArrowheads="1"/>
        </xdr:cNvSpPr>
      </xdr:nvSpPr>
      <xdr:spPr bwMode="auto">
        <a:xfrm>
          <a:off x="3760168" y="51846826"/>
          <a:ext cx="1893981" cy="207814"/>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ja-JP" sz="1000" b="0" i="0" baseline="0">
              <a:effectLst/>
              <a:latin typeface="+mn-lt"/>
              <a:ea typeface="+mn-ea"/>
              <a:cs typeface="+mn-cs"/>
            </a:rPr>
            <a:t>再委託【随意契約（</a:t>
          </a:r>
          <a:r>
            <a:rPr lang="ja-JP" altLang="en-US" sz="1000" b="0" i="0" baseline="0">
              <a:effectLst/>
              <a:latin typeface="+mn-lt"/>
              <a:ea typeface="+mn-ea"/>
              <a:cs typeface="+mn-cs"/>
            </a:rPr>
            <a:t>その他</a:t>
          </a:r>
          <a:r>
            <a:rPr lang="ja-JP" altLang="ja-JP" sz="1000" b="0" i="0" baseline="0">
              <a:effectLst/>
              <a:latin typeface="+mn-lt"/>
              <a:ea typeface="+mn-ea"/>
              <a:cs typeface="+mn-cs"/>
            </a:rPr>
            <a:t>）</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19</xdr:col>
      <xdr:colOff>85967</xdr:colOff>
      <xdr:row>762</xdr:row>
      <xdr:rowOff>7861</xdr:rowOff>
    </xdr:from>
    <xdr:to>
      <xdr:col>27</xdr:col>
      <xdr:colOff>117446</xdr:colOff>
      <xdr:row>777</xdr:row>
      <xdr:rowOff>168088</xdr:rowOff>
    </xdr:to>
    <xdr:sp macro="" textlink="">
      <xdr:nvSpPr>
        <xdr:cNvPr id="26" name="大かっこ 25">
          <a:extLst>
            <a:ext uri="{FF2B5EF4-FFF2-40B4-BE49-F238E27FC236}">
              <a16:creationId xmlns:a16="http://schemas.microsoft.com/office/drawing/2014/main" id="{6F192766-69C5-4EB5-8F78-16D9B04C8136}"/>
            </a:ext>
          </a:extLst>
        </xdr:cNvPr>
        <xdr:cNvSpPr/>
      </xdr:nvSpPr>
      <xdr:spPr>
        <a:xfrm>
          <a:off x="3918379" y="52395361"/>
          <a:ext cx="1645126" cy="1796286"/>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000" b="0" i="0" baseline="0">
              <a:solidFill>
                <a:schemeClr val="tx1"/>
              </a:solidFill>
              <a:effectLst/>
              <a:latin typeface="+mn-lt"/>
              <a:ea typeface="+mn-ea"/>
              <a:cs typeface="+mn-cs"/>
            </a:rPr>
            <a:t>データ統合、調査船運用等</a:t>
          </a:r>
          <a:endParaRPr lang="ja-JP" altLang="ja-JP" sz="1000">
            <a:effectLst/>
          </a:endParaRPr>
        </a:p>
      </xdr:txBody>
    </xdr:sp>
    <xdr:clientData/>
  </xdr:twoCellAnchor>
  <xdr:twoCellAnchor>
    <xdr:from>
      <xdr:col>30</xdr:col>
      <xdr:colOff>42685</xdr:colOff>
      <xdr:row>759</xdr:row>
      <xdr:rowOff>602656</xdr:rowOff>
    </xdr:from>
    <xdr:to>
      <xdr:col>38</xdr:col>
      <xdr:colOff>173828</xdr:colOff>
      <xdr:row>762</xdr:row>
      <xdr:rowOff>66675</xdr:rowOff>
    </xdr:to>
    <xdr:sp macro="" textlink="">
      <xdr:nvSpPr>
        <xdr:cNvPr id="27" name="Rectangle 221">
          <a:extLst>
            <a:ext uri="{FF2B5EF4-FFF2-40B4-BE49-F238E27FC236}">
              <a16:creationId xmlns:a16="http://schemas.microsoft.com/office/drawing/2014/main" id="{191EFD06-D3E7-4F2B-ABBC-2D310E09CD88}"/>
            </a:ext>
          </a:extLst>
        </xdr:cNvPr>
        <xdr:cNvSpPr>
          <a:spLocks noChangeArrowheads="1"/>
        </xdr:cNvSpPr>
      </xdr:nvSpPr>
      <xdr:spPr bwMode="auto">
        <a:xfrm>
          <a:off x="6043435" y="52075756"/>
          <a:ext cx="1731343" cy="730844"/>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eaLnBrk="1" fontAlgn="auto" latinLnBrk="0" hangingPunct="1"/>
          <a:r>
            <a:rPr lang="en-US" altLang="ja-JP" sz="1000" b="0" i="0" u="none" strike="noStrike" baseline="0">
              <a:solidFill>
                <a:sysClr val="windowText" lastClr="000000"/>
              </a:solidFill>
              <a:latin typeface="+mj-ea"/>
              <a:ea typeface="+mj-ea"/>
            </a:rPr>
            <a:t>H</a:t>
          </a:r>
          <a:r>
            <a:rPr lang="ja-JP" altLang="en-US" sz="1000" b="0" i="0" u="none" strike="noStrike" baseline="0">
              <a:solidFill>
                <a:sysClr val="windowText" lastClr="000000"/>
              </a:solidFill>
              <a:latin typeface="+mj-ea"/>
              <a:ea typeface="+mj-ea"/>
            </a:rPr>
            <a:t>．</a:t>
          </a:r>
          <a:r>
            <a:rPr lang="ja-JP" altLang="ja-JP" sz="1100" b="0" i="0" baseline="0">
              <a:effectLst/>
              <a:latin typeface="+mn-lt"/>
              <a:ea typeface="+mn-ea"/>
              <a:cs typeface="+mn-cs"/>
            </a:rPr>
            <a:t>（研）防災科学技術研究所</a:t>
          </a:r>
          <a:endParaRPr lang="en-US" altLang="ja-JP" sz="1000" b="0" i="0" baseline="0">
            <a:effectLst/>
            <a:latin typeface="+mj-ea"/>
            <a:ea typeface="+mj-ea"/>
            <a:cs typeface="+mn-cs"/>
          </a:endParaRPr>
        </a:p>
        <a:p>
          <a:pPr algn="ctr" rtl="0" eaLnBrk="1" fontAlgn="auto" latinLnBrk="0" hangingPunct="1"/>
          <a:r>
            <a:rPr lang="en-US" altLang="ja-JP" sz="1000" b="0" i="0" baseline="0">
              <a:effectLst/>
              <a:latin typeface="+mj-ea"/>
              <a:ea typeface="+mj-ea"/>
              <a:cs typeface="+mn-cs"/>
            </a:rPr>
            <a:t>1</a:t>
          </a:r>
          <a:r>
            <a:rPr lang="ja-JP" altLang="ja-JP" sz="1000" b="0" i="0" baseline="0">
              <a:effectLst/>
              <a:latin typeface="+mj-ea"/>
              <a:ea typeface="+mj-ea"/>
              <a:cs typeface="+mn-cs"/>
            </a:rPr>
            <a:t>百万円</a:t>
          </a:r>
          <a:endParaRPr lang="ja-JP" altLang="en-US" sz="1000">
            <a:solidFill>
              <a:sysClr val="windowText" lastClr="000000"/>
            </a:solidFill>
            <a:latin typeface="+mj-ea"/>
            <a:ea typeface="+mj-ea"/>
          </a:endParaRPr>
        </a:p>
      </xdr:txBody>
    </xdr:sp>
    <xdr:clientData/>
  </xdr:twoCellAnchor>
  <xdr:twoCellAnchor>
    <xdr:from>
      <xdr:col>34</xdr:col>
      <xdr:colOff>57176</xdr:colOff>
      <xdr:row>758</xdr:row>
      <xdr:rowOff>522722</xdr:rowOff>
    </xdr:from>
    <xdr:to>
      <xdr:col>34</xdr:col>
      <xdr:colOff>57176</xdr:colOff>
      <xdr:row>759</xdr:row>
      <xdr:rowOff>138369</xdr:rowOff>
    </xdr:to>
    <xdr:sp macro="" textlink="">
      <xdr:nvSpPr>
        <xdr:cNvPr id="28" name="Line 231">
          <a:extLst>
            <a:ext uri="{FF2B5EF4-FFF2-40B4-BE49-F238E27FC236}">
              <a16:creationId xmlns:a16="http://schemas.microsoft.com/office/drawing/2014/main" id="{E844527B-1A3F-4032-AE54-C2AFE55E8AA3}"/>
            </a:ext>
          </a:extLst>
        </xdr:cNvPr>
        <xdr:cNvSpPr>
          <a:spLocks noChangeShapeType="1"/>
        </xdr:cNvSpPr>
      </xdr:nvSpPr>
      <xdr:spPr bwMode="auto">
        <a:xfrm>
          <a:off x="6915176" y="51195722"/>
          <a:ext cx="0" cy="288000"/>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116629</xdr:colOff>
      <xdr:row>759</xdr:row>
      <xdr:rowOff>373726</xdr:rowOff>
    </xdr:from>
    <xdr:to>
      <xdr:col>39</xdr:col>
      <xdr:colOff>6482</xdr:colOff>
      <xdr:row>759</xdr:row>
      <xdr:rowOff>581540</xdr:rowOff>
    </xdr:to>
    <xdr:sp macro="" textlink="">
      <xdr:nvSpPr>
        <xdr:cNvPr id="29" name="Rectangle 354">
          <a:extLst>
            <a:ext uri="{FF2B5EF4-FFF2-40B4-BE49-F238E27FC236}">
              <a16:creationId xmlns:a16="http://schemas.microsoft.com/office/drawing/2014/main" id="{F5081527-83E0-4CAA-9FB3-69C3508C218A}"/>
            </a:ext>
          </a:extLst>
        </xdr:cNvPr>
        <xdr:cNvSpPr>
          <a:spLocks noChangeArrowheads="1"/>
        </xdr:cNvSpPr>
      </xdr:nvSpPr>
      <xdr:spPr bwMode="auto">
        <a:xfrm>
          <a:off x="5917354" y="51846826"/>
          <a:ext cx="1890103" cy="207814"/>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ja-JP" sz="1000" b="0" i="0" baseline="0">
              <a:effectLst/>
              <a:latin typeface="+mn-lt"/>
              <a:ea typeface="+mn-ea"/>
              <a:cs typeface="+mn-cs"/>
            </a:rPr>
            <a:t>再委託【随意契約（</a:t>
          </a:r>
          <a:r>
            <a:rPr lang="ja-JP" altLang="en-US" sz="1000" b="0" i="0" baseline="0">
              <a:effectLst/>
              <a:latin typeface="+mn-lt"/>
              <a:ea typeface="+mn-ea"/>
              <a:cs typeface="+mn-cs"/>
            </a:rPr>
            <a:t>その他</a:t>
          </a:r>
          <a:r>
            <a:rPr lang="ja-JP" altLang="ja-JP" sz="1000" b="0" i="0" baseline="0">
              <a:effectLst/>
              <a:latin typeface="+mn-lt"/>
              <a:ea typeface="+mn-ea"/>
              <a:cs typeface="+mn-cs"/>
            </a:rPr>
            <a:t>）</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30</xdr:col>
      <xdr:colOff>14110</xdr:colOff>
      <xdr:row>762</xdr:row>
      <xdr:rowOff>154658</xdr:rowOff>
    </xdr:from>
    <xdr:to>
      <xdr:col>38</xdr:col>
      <xdr:colOff>43091</xdr:colOff>
      <xdr:row>777</xdr:row>
      <xdr:rowOff>190500</xdr:rowOff>
    </xdr:to>
    <xdr:sp macro="" textlink="">
      <xdr:nvSpPr>
        <xdr:cNvPr id="30" name="大かっこ 29">
          <a:extLst>
            <a:ext uri="{FF2B5EF4-FFF2-40B4-BE49-F238E27FC236}">
              <a16:creationId xmlns:a16="http://schemas.microsoft.com/office/drawing/2014/main" id="{6350ACB9-8454-43F0-9DAD-5E68BF651709}"/>
            </a:ext>
          </a:extLst>
        </xdr:cNvPr>
        <xdr:cNvSpPr/>
      </xdr:nvSpPr>
      <xdr:spPr>
        <a:xfrm>
          <a:off x="6065286" y="52542158"/>
          <a:ext cx="1642629" cy="167190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tx1"/>
              </a:solidFill>
              <a:effectLst/>
              <a:latin typeface="+mn-lt"/>
              <a:ea typeface="+mn-ea"/>
              <a:cs typeface="+mn-cs"/>
            </a:rPr>
            <a:t>海洋鉱物資源広域探査用海中重力探査システムの</a:t>
          </a:r>
          <a:r>
            <a:rPr lang="ja-JP" altLang="en-US" sz="1000" b="0" i="0" baseline="0">
              <a:solidFill>
                <a:schemeClr val="tx1"/>
              </a:solidFill>
              <a:effectLst/>
              <a:latin typeface="+mn-lt"/>
              <a:ea typeface="+mn-ea"/>
              <a:cs typeface="+mn-cs"/>
            </a:rPr>
            <a:t>開発（</a:t>
          </a:r>
          <a:r>
            <a:rPr lang="ja-JP" altLang="ja-JP" sz="1000" b="0" i="0" baseline="0">
              <a:solidFill>
                <a:schemeClr val="tx1"/>
              </a:solidFill>
              <a:effectLst/>
              <a:latin typeface="+mn-lt"/>
              <a:ea typeface="+mn-ea"/>
              <a:cs typeface="+mn-cs"/>
            </a:rPr>
            <a:t>海中移動体搭載型重力探査システムの小型重力計計測機構部の研究開発）</a:t>
          </a:r>
          <a:endParaRPr lang="ja-JP" altLang="ja-JP" sz="800">
            <a:effectLst/>
          </a:endParaRPr>
        </a:p>
      </xdr:txBody>
    </xdr:sp>
    <xdr:clientData/>
  </xdr:twoCellAnchor>
  <xdr:twoCellAnchor>
    <xdr:from>
      <xdr:col>41</xdr:col>
      <xdr:colOff>1277</xdr:colOff>
      <xdr:row>759</xdr:row>
      <xdr:rowOff>602654</xdr:rowOff>
    </xdr:from>
    <xdr:to>
      <xdr:col>49</xdr:col>
      <xdr:colOff>132420</xdr:colOff>
      <xdr:row>762</xdr:row>
      <xdr:rowOff>104774</xdr:rowOff>
    </xdr:to>
    <xdr:sp macro="" textlink="">
      <xdr:nvSpPr>
        <xdr:cNvPr id="31" name="Rectangle 221">
          <a:extLst>
            <a:ext uri="{FF2B5EF4-FFF2-40B4-BE49-F238E27FC236}">
              <a16:creationId xmlns:a16="http://schemas.microsoft.com/office/drawing/2014/main" id="{1C5550B1-A6DF-4D53-A0C6-6A9B952586A1}"/>
            </a:ext>
          </a:extLst>
        </xdr:cNvPr>
        <xdr:cNvSpPr>
          <a:spLocks noChangeArrowheads="1"/>
        </xdr:cNvSpPr>
      </xdr:nvSpPr>
      <xdr:spPr bwMode="auto">
        <a:xfrm>
          <a:off x="8202302" y="52075754"/>
          <a:ext cx="1731343" cy="768945"/>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eaLnBrk="1" fontAlgn="auto" latinLnBrk="0" hangingPunct="1"/>
          <a:r>
            <a:rPr lang="en-US" altLang="ja-JP" sz="1000" b="0" i="0" baseline="0">
              <a:effectLst/>
              <a:latin typeface="+mj-ea"/>
              <a:ea typeface="+mj-ea"/>
              <a:cs typeface="+mn-cs"/>
            </a:rPr>
            <a:t>I</a:t>
          </a:r>
          <a:r>
            <a:rPr lang="ja-JP" altLang="ja-JP" sz="1000" b="0" i="0" baseline="0">
              <a:effectLst/>
              <a:latin typeface="+mj-ea"/>
              <a:ea typeface="+mj-ea"/>
              <a:cs typeface="+mn-cs"/>
            </a:rPr>
            <a:t>．</a:t>
          </a:r>
          <a:r>
            <a:rPr lang="ja-JP" altLang="ja-JP" sz="1100" b="0" i="0" baseline="0">
              <a:effectLst/>
              <a:latin typeface="+mn-lt"/>
              <a:ea typeface="+mn-ea"/>
              <a:cs typeface="+mn-cs"/>
            </a:rPr>
            <a:t>（株）地球科学総合研究所</a:t>
          </a:r>
          <a:endParaRPr lang="ja-JP" altLang="ja-JP" sz="1000">
            <a:effectLst/>
            <a:latin typeface="+mj-ea"/>
            <a:ea typeface="+mj-ea"/>
          </a:endParaRPr>
        </a:p>
        <a:p>
          <a:pPr algn="ctr" rtl="0">
            <a:lnSpc>
              <a:spcPts val="1100"/>
            </a:lnSpc>
            <a:defRPr sz="1000"/>
          </a:pPr>
          <a:r>
            <a:rPr lang="en-US" altLang="ja-JP" sz="1000" b="0" i="0" u="none" strike="noStrike" baseline="0">
              <a:solidFill>
                <a:sysClr val="windowText" lastClr="000000"/>
              </a:solidFill>
              <a:latin typeface="+mj-ea"/>
              <a:ea typeface="+mj-ea"/>
            </a:rPr>
            <a:t>9</a:t>
          </a:r>
          <a:r>
            <a:rPr lang="ja-JP" altLang="en-US" sz="1000" b="0" i="0" u="none" strike="noStrike" baseline="0">
              <a:solidFill>
                <a:sysClr val="windowText" lastClr="000000"/>
              </a:solidFill>
              <a:latin typeface="+mj-ea"/>
              <a:ea typeface="+mj-ea"/>
            </a:rPr>
            <a:t>百万円</a:t>
          </a:r>
          <a:endParaRPr lang="ja-JP" altLang="en-US" sz="1000">
            <a:solidFill>
              <a:sysClr val="windowText" lastClr="000000"/>
            </a:solidFill>
            <a:latin typeface="+mj-ea"/>
            <a:ea typeface="+mj-ea"/>
          </a:endParaRPr>
        </a:p>
      </xdr:txBody>
    </xdr:sp>
    <xdr:clientData/>
  </xdr:twoCellAnchor>
  <xdr:twoCellAnchor>
    <xdr:from>
      <xdr:col>45</xdr:col>
      <xdr:colOff>14087</xdr:colOff>
      <xdr:row>758</xdr:row>
      <xdr:rowOff>522722</xdr:rowOff>
    </xdr:from>
    <xdr:to>
      <xdr:col>45</xdr:col>
      <xdr:colOff>14087</xdr:colOff>
      <xdr:row>759</xdr:row>
      <xdr:rowOff>138369</xdr:rowOff>
    </xdr:to>
    <xdr:sp macro="" textlink="">
      <xdr:nvSpPr>
        <xdr:cNvPr id="32" name="Line 231">
          <a:extLst>
            <a:ext uri="{FF2B5EF4-FFF2-40B4-BE49-F238E27FC236}">
              <a16:creationId xmlns:a16="http://schemas.microsoft.com/office/drawing/2014/main" id="{9A193717-F701-4827-973F-748189B65EFA}"/>
            </a:ext>
          </a:extLst>
        </xdr:cNvPr>
        <xdr:cNvSpPr>
          <a:spLocks noChangeShapeType="1"/>
        </xdr:cNvSpPr>
      </xdr:nvSpPr>
      <xdr:spPr bwMode="auto">
        <a:xfrm>
          <a:off x="9090852" y="51195722"/>
          <a:ext cx="0" cy="288000"/>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73543</xdr:colOff>
      <xdr:row>759</xdr:row>
      <xdr:rowOff>373726</xdr:rowOff>
    </xdr:from>
    <xdr:to>
      <xdr:col>49</xdr:col>
      <xdr:colOff>165101</xdr:colOff>
      <xdr:row>759</xdr:row>
      <xdr:rowOff>581540</xdr:rowOff>
    </xdr:to>
    <xdr:sp macro="" textlink="">
      <xdr:nvSpPr>
        <xdr:cNvPr id="33" name="Rectangle 354">
          <a:extLst>
            <a:ext uri="{FF2B5EF4-FFF2-40B4-BE49-F238E27FC236}">
              <a16:creationId xmlns:a16="http://schemas.microsoft.com/office/drawing/2014/main" id="{2C3924E1-F542-4662-B9FA-ABDD84FABDBE}"/>
            </a:ext>
          </a:extLst>
        </xdr:cNvPr>
        <xdr:cNvSpPr>
          <a:spLocks noChangeArrowheads="1"/>
        </xdr:cNvSpPr>
      </xdr:nvSpPr>
      <xdr:spPr bwMode="auto">
        <a:xfrm>
          <a:off x="8074543" y="51846826"/>
          <a:ext cx="1891783" cy="207814"/>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ja-JP" sz="1000" b="0" i="0" baseline="0">
              <a:effectLst/>
              <a:latin typeface="+mn-lt"/>
              <a:ea typeface="+mn-ea"/>
              <a:cs typeface="+mn-cs"/>
            </a:rPr>
            <a:t>再委託【随意契約（</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41</xdr:col>
      <xdr:colOff>39378</xdr:colOff>
      <xdr:row>762</xdr:row>
      <xdr:rowOff>164183</xdr:rowOff>
    </xdr:from>
    <xdr:to>
      <xdr:col>49</xdr:col>
      <xdr:colOff>66678</xdr:colOff>
      <xdr:row>777</xdr:row>
      <xdr:rowOff>179294</xdr:rowOff>
    </xdr:to>
    <xdr:sp macro="" textlink="">
      <xdr:nvSpPr>
        <xdr:cNvPr id="34" name="大かっこ 33">
          <a:extLst>
            <a:ext uri="{FF2B5EF4-FFF2-40B4-BE49-F238E27FC236}">
              <a16:creationId xmlns:a16="http://schemas.microsoft.com/office/drawing/2014/main" id="{ADE6C785-0CC1-4A14-BADE-A89B8287561C}"/>
            </a:ext>
          </a:extLst>
        </xdr:cNvPr>
        <xdr:cNvSpPr/>
      </xdr:nvSpPr>
      <xdr:spPr>
        <a:xfrm>
          <a:off x="8309319" y="52551683"/>
          <a:ext cx="1640947" cy="1651170"/>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tx1"/>
              </a:solidFill>
              <a:effectLst/>
              <a:latin typeface="+mn-lt"/>
              <a:ea typeface="+mn-ea"/>
              <a:cs typeface="+mn-cs"/>
            </a:rPr>
            <a:t>バーティカルケーブル方式反射方地震探査（</a:t>
          </a:r>
          <a:r>
            <a:rPr lang="en-US" altLang="ja-JP" sz="1000" b="0" i="0" baseline="0">
              <a:solidFill>
                <a:schemeClr val="tx1"/>
              </a:solidFill>
              <a:effectLst/>
              <a:latin typeface="+mn-lt"/>
              <a:ea typeface="+mn-ea"/>
              <a:cs typeface="+mn-cs"/>
            </a:rPr>
            <a:t>VCS</a:t>
          </a:r>
          <a:r>
            <a:rPr lang="ja-JP" altLang="ja-JP" sz="1000" b="0" i="0" baseline="0">
              <a:solidFill>
                <a:schemeClr val="tx1"/>
              </a:solidFill>
              <a:effectLst/>
              <a:latin typeface="+mn-lt"/>
              <a:ea typeface="+mn-ea"/>
              <a:cs typeface="+mn-cs"/>
            </a:rPr>
            <a:t>）システムの開発</a:t>
          </a:r>
          <a:endParaRPr lang="ja-JP" altLang="ja-JP" sz="800">
            <a:effectLst/>
          </a:endParaRPr>
        </a:p>
      </xdr:txBody>
    </xdr:sp>
    <xdr:clientData/>
  </xdr:twoCellAnchor>
  <xdr:twoCellAnchor>
    <xdr:from>
      <xdr:col>8</xdr:col>
      <xdr:colOff>123272</xdr:colOff>
      <xdr:row>758</xdr:row>
      <xdr:rowOff>521787</xdr:rowOff>
    </xdr:from>
    <xdr:to>
      <xdr:col>45</xdr:col>
      <xdr:colOff>17011</xdr:colOff>
      <xdr:row>758</xdr:row>
      <xdr:rowOff>521787</xdr:rowOff>
    </xdr:to>
    <xdr:cxnSp macro="">
      <xdr:nvCxnSpPr>
        <xdr:cNvPr id="35" name="直線コネクタ 34">
          <a:extLst>
            <a:ext uri="{FF2B5EF4-FFF2-40B4-BE49-F238E27FC236}">
              <a16:creationId xmlns:a16="http://schemas.microsoft.com/office/drawing/2014/main" id="{BC71994B-7A07-46F4-9037-9A0C883B07D0}"/>
            </a:ext>
          </a:extLst>
        </xdr:cNvPr>
        <xdr:cNvCxnSpPr/>
      </xdr:nvCxnSpPr>
      <xdr:spPr bwMode="auto">
        <a:xfrm>
          <a:off x="1736919" y="51194787"/>
          <a:ext cx="7356857" cy="0"/>
        </a:xfrm>
        <a:prstGeom prst="line">
          <a:avLst/>
        </a:prstGeom>
        <a:solidFill>
          <a:schemeClr val="bg1"/>
        </a:solidFill>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172675</xdr:colOff>
      <xdr:row>753</xdr:row>
      <xdr:rowOff>102850</xdr:rowOff>
    </xdr:from>
    <xdr:to>
      <xdr:col>17</xdr:col>
      <xdr:colOff>102405</xdr:colOff>
      <xdr:row>753</xdr:row>
      <xdr:rowOff>302922</xdr:rowOff>
    </xdr:to>
    <xdr:sp macro="" textlink="">
      <xdr:nvSpPr>
        <xdr:cNvPr id="36" name="Rectangle 354">
          <a:extLst>
            <a:ext uri="{FF2B5EF4-FFF2-40B4-BE49-F238E27FC236}">
              <a16:creationId xmlns:a16="http://schemas.microsoft.com/office/drawing/2014/main" id="{6732618B-BB61-4B2B-894E-88FD1B9B3B5C}"/>
            </a:ext>
          </a:extLst>
        </xdr:cNvPr>
        <xdr:cNvSpPr>
          <a:spLocks noChangeArrowheads="1"/>
        </xdr:cNvSpPr>
      </xdr:nvSpPr>
      <xdr:spPr bwMode="auto">
        <a:xfrm>
          <a:off x="1572850" y="48832750"/>
          <a:ext cx="1929980" cy="200072"/>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en-US" sz="1000" b="0" i="0" baseline="0">
              <a:effectLst/>
              <a:latin typeface="+mn-lt"/>
              <a:ea typeface="+mn-ea"/>
              <a:cs typeface="+mn-cs"/>
            </a:rPr>
            <a:t>再</a:t>
          </a:r>
          <a:r>
            <a:rPr lang="ja-JP" altLang="ja-JP" sz="1000" b="0" i="0" baseline="0">
              <a:effectLst/>
              <a:latin typeface="+mn-lt"/>
              <a:ea typeface="+mn-ea"/>
              <a:cs typeface="+mn-cs"/>
            </a:rPr>
            <a:t>委託【随意契約（</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18</xdr:col>
      <xdr:colOff>151567</xdr:colOff>
      <xdr:row>753</xdr:row>
      <xdr:rowOff>102748</xdr:rowOff>
    </xdr:from>
    <xdr:to>
      <xdr:col>28</xdr:col>
      <xdr:colOff>45298</xdr:colOff>
      <xdr:row>753</xdr:row>
      <xdr:rowOff>302922</xdr:rowOff>
    </xdr:to>
    <xdr:sp macro="" textlink="">
      <xdr:nvSpPr>
        <xdr:cNvPr id="37" name="Rectangle 354">
          <a:extLst>
            <a:ext uri="{FF2B5EF4-FFF2-40B4-BE49-F238E27FC236}">
              <a16:creationId xmlns:a16="http://schemas.microsoft.com/office/drawing/2014/main" id="{86907E5A-28E6-423E-846F-BE0851EF247C}"/>
            </a:ext>
          </a:extLst>
        </xdr:cNvPr>
        <xdr:cNvSpPr>
          <a:spLocks noChangeArrowheads="1"/>
        </xdr:cNvSpPr>
      </xdr:nvSpPr>
      <xdr:spPr bwMode="auto">
        <a:xfrm>
          <a:off x="3752017" y="48832648"/>
          <a:ext cx="1893981" cy="200174"/>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ja-JP" sz="1000" b="0" i="0" baseline="0">
              <a:effectLst/>
              <a:latin typeface="+mn-lt"/>
              <a:ea typeface="+mn-ea"/>
              <a:cs typeface="+mn-cs"/>
            </a:rPr>
            <a:t>再委託【随意契約（</a:t>
          </a:r>
          <a:r>
            <a:rPr lang="ja-JP" altLang="en-US" sz="1000" b="0" i="0" baseline="0">
              <a:effectLst/>
              <a:latin typeface="+mn-lt"/>
              <a:ea typeface="+mn-ea"/>
              <a:cs typeface="+mn-cs"/>
            </a:rPr>
            <a:t>その他</a:t>
          </a:r>
          <a:r>
            <a:rPr lang="ja-JP" altLang="ja-JP" sz="1000" b="0" i="0" baseline="0">
              <a:effectLst/>
              <a:latin typeface="+mn-lt"/>
              <a:ea typeface="+mn-ea"/>
              <a:cs typeface="+mn-cs"/>
            </a:rPr>
            <a:t>）</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29</xdr:col>
      <xdr:colOff>108478</xdr:colOff>
      <xdr:row>753</xdr:row>
      <xdr:rowOff>102748</xdr:rowOff>
    </xdr:from>
    <xdr:to>
      <xdr:col>38</xdr:col>
      <xdr:colOff>200036</xdr:colOff>
      <xdr:row>753</xdr:row>
      <xdr:rowOff>302922</xdr:rowOff>
    </xdr:to>
    <xdr:sp macro="" textlink="">
      <xdr:nvSpPr>
        <xdr:cNvPr id="38" name="Rectangle 354">
          <a:extLst>
            <a:ext uri="{FF2B5EF4-FFF2-40B4-BE49-F238E27FC236}">
              <a16:creationId xmlns:a16="http://schemas.microsoft.com/office/drawing/2014/main" id="{F5FF8581-A905-4A96-BEED-CF989A09058A}"/>
            </a:ext>
          </a:extLst>
        </xdr:cNvPr>
        <xdr:cNvSpPr>
          <a:spLocks noChangeArrowheads="1"/>
        </xdr:cNvSpPr>
      </xdr:nvSpPr>
      <xdr:spPr bwMode="auto">
        <a:xfrm>
          <a:off x="5909203" y="48832648"/>
          <a:ext cx="1891783" cy="200174"/>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ja-JP" sz="1000" b="0" i="0" baseline="0">
              <a:effectLst/>
              <a:latin typeface="+mn-lt"/>
              <a:ea typeface="+mn-ea"/>
              <a:cs typeface="+mn-cs"/>
            </a:rPr>
            <a:t>再委託【随意契約（</a:t>
          </a:r>
          <a:r>
            <a:rPr lang="ja-JP" altLang="en-US" sz="1000" b="0" i="0" baseline="0">
              <a:effectLst/>
              <a:latin typeface="+mn-lt"/>
              <a:ea typeface="+mn-ea"/>
              <a:cs typeface="+mn-cs"/>
            </a:rPr>
            <a:t>その他</a:t>
          </a:r>
          <a:r>
            <a:rPr lang="ja-JP" altLang="ja-JP" sz="1000" b="0" i="0" baseline="0">
              <a:effectLst/>
              <a:latin typeface="+mn-lt"/>
              <a:ea typeface="+mn-ea"/>
              <a:cs typeface="+mn-cs"/>
            </a:rPr>
            <a:t>）</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40</xdr:col>
      <xdr:colOff>65392</xdr:colOff>
      <xdr:row>753</xdr:row>
      <xdr:rowOff>102748</xdr:rowOff>
    </xdr:from>
    <xdr:to>
      <xdr:col>49</xdr:col>
      <xdr:colOff>156950</xdr:colOff>
      <xdr:row>753</xdr:row>
      <xdr:rowOff>302922</xdr:rowOff>
    </xdr:to>
    <xdr:sp macro="" textlink="">
      <xdr:nvSpPr>
        <xdr:cNvPr id="39" name="Rectangle 354">
          <a:extLst>
            <a:ext uri="{FF2B5EF4-FFF2-40B4-BE49-F238E27FC236}">
              <a16:creationId xmlns:a16="http://schemas.microsoft.com/office/drawing/2014/main" id="{B089EE20-90CC-4601-B336-CE302E5FB1FD}"/>
            </a:ext>
          </a:extLst>
        </xdr:cNvPr>
        <xdr:cNvSpPr>
          <a:spLocks noChangeArrowheads="1"/>
        </xdr:cNvSpPr>
      </xdr:nvSpPr>
      <xdr:spPr bwMode="auto">
        <a:xfrm>
          <a:off x="8066392" y="48832648"/>
          <a:ext cx="1891783" cy="200174"/>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ja-JP" sz="1000" b="0" i="0" baseline="0">
              <a:effectLst/>
              <a:latin typeface="+mn-lt"/>
              <a:ea typeface="+mn-ea"/>
              <a:cs typeface="+mn-cs"/>
            </a:rPr>
            <a:t>再委託【随意契約（</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21</xdr:col>
      <xdr:colOff>76566</xdr:colOff>
      <xdr:row>742</xdr:row>
      <xdr:rowOff>94753</xdr:rowOff>
    </xdr:from>
    <xdr:to>
      <xdr:col>38</xdr:col>
      <xdr:colOff>199132</xdr:colOff>
      <xdr:row>743</xdr:row>
      <xdr:rowOff>28575</xdr:rowOff>
    </xdr:to>
    <xdr:sp macro="" textlink="">
      <xdr:nvSpPr>
        <xdr:cNvPr id="40" name="テキスト ボックス 39">
          <a:extLst>
            <a:ext uri="{FF2B5EF4-FFF2-40B4-BE49-F238E27FC236}">
              <a16:creationId xmlns:a16="http://schemas.microsoft.com/office/drawing/2014/main" id="{81D2EAC9-8BA1-4C64-8D47-8CF4D6118EA5}"/>
            </a:ext>
          </a:extLst>
        </xdr:cNvPr>
        <xdr:cNvSpPr txBox="1"/>
      </xdr:nvSpPr>
      <xdr:spPr>
        <a:xfrm>
          <a:off x="4277091" y="44947978"/>
          <a:ext cx="3522991" cy="2862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委員等旅費、職員旅費等</a:t>
          </a:r>
          <a:r>
            <a:rPr kumimoji="1" lang="en-US" altLang="ja-JP" sz="1100">
              <a:latin typeface="ＭＳ ゴシック" panose="020B0609070205080204" pitchFamily="49" charset="-128"/>
              <a:ea typeface="ＭＳ ゴシック" panose="020B0609070205080204" pitchFamily="49" charset="-128"/>
            </a:rPr>
            <a:t>0.5</a:t>
          </a:r>
          <a:r>
            <a:rPr kumimoji="1" lang="ja-JP" altLang="en-US" sz="1100">
              <a:latin typeface="ＭＳ ゴシック" panose="020B0609070205080204" pitchFamily="49" charset="-128"/>
              <a:ea typeface="ＭＳ ゴシック" panose="020B0609070205080204" pitchFamily="49" charset="-128"/>
            </a:rPr>
            <a:t>百万円を含む。</a:t>
          </a:r>
        </a:p>
      </xdr:txBody>
    </xdr:sp>
    <xdr:clientData/>
  </xdr:twoCellAnchor>
  <xdr:twoCellAnchor>
    <xdr:from>
      <xdr:col>7</xdr:col>
      <xdr:colOff>183321</xdr:colOff>
      <xdr:row>759</xdr:row>
      <xdr:rowOff>143191</xdr:rowOff>
    </xdr:from>
    <xdr:to>
      <xdr:col>17</xdr:col>
      <xdr:colOff>113051</xdr:colOff>
      <xdr:row>759</xdr:row>
      <xdr:rowOff>343263</xdr:rowOff>
    </xdr:to>
    <xdr:sp macro="" textlink="">
      <xdr:nvSpPr>
        <xdr:cNvPr id="41" name="Rectangle 354">
          <a:extLst>
            <a:ext uri="{FF2B5EF4-FFF2-40B4-BE49-F238E27FC236}">
              <a16:creationId xmlns:a16="http://schemas.microsoft.com/office/drawing/2014/main" id="{E73B32E9-0908-4BFE-BAF4-6C4E558B2093}"/>
            </a:ext>
          </a:extLst>
        </xdr:cNvPr>
        <xdr:cNvSpPr>
          <a:spLocks noChangeArrowheads="1"/>
        </xdr:cNvSpPr>
      </xdr:nvSpPr>
      <xdr:spPr bwMode="auto">
        <a:xfrm>
          <a:off x="1595262" y="51488544"/>
          <a:ext cx="1946789" cy="200072"/>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en-US" sz="1000" b="0" i="0" baseline="0">
              <a:effectLst/>
              <a:latin typeface="+mn-lt"/>
              <a:ea typeface="+mn-ea"/>
              <a:cs typeface="+mn-cs"/>
            </a:rPr>
            <a:t>再</a:t>
          </a:r>
          <a:r>
            <a:rPr lang="ja-JP" altLang="ja-JP" sz="1000" b="0" i="0" baseline="0">
              <a:effectLst/>
              <a:latin typeface="+mn-lt"/>
              <a:ea typeface="+mn-ea"/>
              <a:cs typeface="+mn-cs"/>
            </a:rPr>
            <a:t>委託【随意契約（</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18</xdr:col>
      <xdr:colOff>162213</xdr:colOff>
      <xdr:row>759</xdr:row>
      <xdr:rowOff>143089</xdr:rowOff>
    </xdr:from>
    <xdr:to>
      <xdr:col>28</xdr:col>
      <xdr:colOff>55944</xdr:colOff>
      <xdr:row>759</xdr:row>
      <xdr:rowOff>343263</xdr:rowOff>
    </xdr:to>
    <xdr:sp macro="" textlink="">
      <xdr:nvSpPr>
        <xdr:cNvPr id="42" name="Rectangle 354">
          <a:extLst>
            <a:ext uri="{FF2B5EF4-FFF2-40B4-BE49-F238E27FC236}">
              <a16:creationId xmlns:a16="http://schemas.microsoft.com/office/drawing/2014/main" id="{F29480C1-ED41-4412-9F57-441AF2C6028F}"/>
            </a:ext>
          </a:extLst>
        </xdr:cNvPr>
        <xdr:cNvSpPr>
          <a:spLocks noChangeArrowheads="1"/>
        </xdr:cNvSpPr>
      </xdr:nvSpPr>
      <xdr:spPr bwMode="auto">
        <a:xfrm>
          <a:off x="3792919" y="51488442"/>
          <a:ext cx="1910790" cy="200174"/>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ja-JP" sz="1000" b="0" i="0" baseline="0">
              <a:effectLst/>
              <a:latin typeface="+mn-lt"/>
              <a:ea typeface="+mn-ea"/>
              <a:cs typeface="+mn-cs"/>
            </a:rPr>
            <a:t>再委託【随意契約（</a:t>
          </a:r>
          <a:r>
            <a:rPr lang="ja-JP" altLang="en-US" sz="1000" b="0" i="0" baseline="0">
              <a:effectLst/>
              <a:latin typeface="+mn-lt"/>
              <a:ea typeface="+mn-ea"/>
              <a:cs typeface="+mn-cs"/>
            </a:rPr>
            <a:t>その他</a:t>
          </a:r>
          <a:r>
            <a:rPr lang="ja-JP" altLang="ja-JP" sz="1000" b="0" i="0" baseline="0">
              <a:effectLst/>
              <a:latin typeface="+mn-lt"/>
              <a:ea typeface="+mn-ea"/>
              <a:cs typeface="+mn-cs"/>
            </a:rPr>
            <a:t>）</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29</xdr:col>
      <xdr:colOff>119124</xdr:colOff>
      <xdr:row>759</xdr:row>
      <xdr:rowOff>143089</xdr:rowOff>
    </xdr:from>
    <xdr:to>
      <xdr:col>39</xdr:col>
      <xdr:colOff>8977</xdr:colOff>
      <xdr:row>759</xdr:row>
      <xdr:rowOff>343263</xdr:rowOff>
    </xdr:to>
    <xdr:sp macro="" textlink="">
      <xdr:nvSpPr>
        <xdr:cNvPr id="43" name="Rectangle 354">
          <a:extLst>
            <a:ext uri="{FF2B5EF4-FFF2-40B4-BE49-F238E27FC236}">
              <a16:creationId xmlns:a16="http://schemas.microsoft.com/office/drawing/2014/main" id="{EE2207B6-DC35-4EDA-8BD5-BF4134997570}"/>
            </a:ext>
          </a:extLst>
        </xdr:cNvPr>
        <xdr:cNvSpPr>
          <a:spLocks noChangeArrowheads="1"/>
        </xdr:cNvSpPr>
      </xdr:nvSpPr>
      <xdr:spPr bwMode="auto">
        <a:xfrm>
          <a:off x="5968595" y="51488442"/>
          <a:ext cx="1906911" cy="200174"/>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ja-JP" sz="1000" b="0" i="0" baseline="0">
              <a:effectLst/>
              <a:latin typeface="+mn-lt"/>
              <a:ea typeface="+mn-ea"/>
              <a:cs typeface="+mn-cs"/>
            </a:rPr>
            <a:t>再委託【随意契約（</a:t>
          </a:r>
          <a:r>
            <a:rPr lang="ja-JP" altLang="en-US" sz="1000" b="0" i="0" baseline="0">
              <a:effectLst/>
              <a:latin typeface="+mn-lt"/>
              <a:ea typeface="+mn-ea"/>
              <a:cs typeface="+mn-cs"/>
            </a:rPr>
            <a:t>その他</a:t>
          </a:r>
          <a:r>
            <a:rPr lang="ja-JP" altLang="ja-JP" sz="1000" b="0" i="0" baseline="0">
              <a:effectLst/>
              <a:latin typeface="+mn-lt"/>
              <a:ea typeface="+mn-ea"/>
              <a:cs typeface="+mn-cs"/>
            </a:rPr>
            <a:t>）</a:t>
          </a:r>
          <a:r>
            <a:rPr lang="en-US" altLang="ja-JP" sz="1000" b="0" i="0" baseline="0">
              <a:effectLst/>
              <a:latin typeface="+mn-lt"/>
              <a:ea typeface="+mn-ea"/>
              <a:cs typeface="+mn-cs"/>
            </a:rPr>
            <a:t>】</a:t>
          </a:r>
          <a:endParaRPr lang="ja-JP" altLang="ja-JP" sz="1000">
            <a:effectLst/>
          </a:endParaRPr>
        </a:p>
      </xdr:txBody>
    </xdr:sp>
    <xdr:clientData/>
  </xdr:twoCellAnchor>
  <xdr:twoCellAnchor>
    <xdr:from>
      <xdr:col>40</xdr:col>
      <xdr:colOff>76038</xdr:colOff>
      <xdr:row>759</xdr:row>
      <xdr:rowOff>143089</xdr:rowOff>
    </xdr:from>
    <xdr:to>
      <xdr:col>49</xdr:col>
      <xdr:colOff>167596</xdr:colOff>
      <xdr:row>759</xdr:row>
      <xdr:rowOff>343263</xdr:rowOff>
    </xdr:to>
    <xdr:sp macro="" textlink="">
      <xdr:nvSpPr>
        <xdr:cNvPr id="44" name="Rectangle 354">
          <a:extLst>
            <a:ext uri="{FF2B5EF4-FFF2-40B4-BE49-F238E27FC236}">
              <a16:creationId xmlns:a16="http://schemas.microsoft.com/office/drawing/2014/main" id="{5D0DD668-B229-4D53-B728-F1961D19D9A5}"/>
            </a:ext>
          </a:extLst>
        </xdr:cNvPr>
        <xdr:cNvSpPr>
          <a:spLocks noChangeArrowheads="1"/>
        </xdr:cNvSpPr>
      </xdr:nvSpPr>
      <xdr:spPr bwMode="auto">
        <a:xfrm>
          <a:off x="8144273" y="51488442"/>
          <a:ext cx="1906911" cy="200174"/>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ja-JP" sz="1000" b="0" i="0" baseline="0">
              <a:effectLst/>
              <a:latin typeface="+mn-lt"/>
              <a:ea typeface="+mn-ea"/>
              <a:cs typeface="+mn-cs"/>
            </a:rPr>
            <a:t>再委託【随意契約（</a:t>
          </a:r>
          <a:r>
            <a:rPr lang="ja-JP" altLang="en-US" sz="1000" b="0" i="0" baseline="0">
              <a:effectLst/>
              <a:latin typeface="+mn-lt"/>
              <a:ea typeface="+mn-ea"/>
              <a:cs typeface="+mn-cs"/>
            </a:rPr>
            <a:t>その他）</a:t>
          </a:r>
          <a:r>
            <a:rPr lang="en-US" altLang="ja-JP" sz="1000" b="0" i="0" baseline="0">
              <a:effectLst/>
              <a:latin typeface="+mn-lt"/>
              <a:ea typeface="+mn-ea"/>
              <a:cs typeface="+mn-cs"/>
            </a:rPr>
            <a:t>】</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BF8" sqref="BF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259</v>
      </c>
      <c r="AT2" s="942"/>
      <c r="AU2" s="942"/>
      <c r="AV2" s="52" t="str">
        <f>IF(AW2="", "", "-")</f>
        <v/>
      </c>
      <c r="AW2" s="913"/>
      <c r="AX2" s="913"/>
    </row>
    <row r="3" spans="1:50" ht="21" customHeight="1" thickBot="1" x14ac:dyDescent="0.2">
      <c r="A3" s="870" t="s">
        <v>527</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542</v>
      </c>
      <c r="AK3" s="872"/>
      <c r="AL3" s="872"/>
      <c r="AM3" s="872"/>
      <c r="AN3" s="872"/>
      <c r="AO3" s="872"/>
      <c r="AP3" s="872"/>
      <c r="AQ3" s="872"/>
      <c r="AR3" s="872"/>
      <c r="AS3" s="872"/>
      <c r="AT3" s="872"/>
      <c r="AU3" s="872"/>
      <c r="AV3" s="872"/>
      <c r="AW3" s="872"/>
      <c r="AX3" s="24" t="s">
        <v>65</v>
      </c>
    </row>
    <row r="4" spans="1:50" ht="24.75" customHeight="1" x14ac:dyDescent="0.15">
      <c r="A4" s="703" t="s">
        <v>25</v>
      </c>
      <c r="B4" s="704"/>
      <c r="C4" s="704"/>
      <c r="D4" s="704"/>
      <c r="E4" s="704"/>
      <c r="F4" s="704"/>
      <c r="G4" s="681" t="s">
        <v>547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2" t="s">
        <v>69</v>
      </c>
      <c r="H5" s="843"/>
      <c r="I5" s="843"/>
      <c r="J5" s="843"/>
      <c r="K5" s="843"/>
      <c r="L5" s="843"/>
      <c r="M5" s="844" t="s">
        <v>66</v>
      </c>
      <c r="N5" s="845"/>
      <c r="O5" s="845"/>
      <c r="P5" s="845"/>
      <c r="Q5" s="845"/>
      <c r="R5" s="846"/>
      <c r="S5" s="847" t="s">
        <v>77</v>
      </c>
      <c r="T5" s="843"/>
      <c r="U5" s="843"/>
      <c r="V5" s="843"/>
      <c r="W5" s="843"/>
      <c r="X5" s="848"/>
      <c r="Y5" s="697" t="s">
        <v>3</v>
      </c>
      <c r="Z5" s="539"/>
      <c r="AA5" s="539"/>
      <c r="AB5" s="539"/>
      <c r="AC5" s="539"/>
      <c r="AD5" s="540"/>
      <c r="AE5" s="698" t="s">
        <v>549</v>
      </c>
      <c r="AF5" s="698"/>
      <c r="AG5" s="698"/>
      <c r="AH5" s="698"/>
      <c r="AI5" s="698"/>
      <c r="AJ5" s="698"/>
      <c r="AK5" s="698"/>
      <c r="AL5" s="698"/>
      <c r="AM5" s="698"/>
      <c r="AN5" s="698"/>
      <c r="AO5" s="698"/>
      <c r="AP5" s="699"/>
      <c r="AQ5" s="700" t="s">
        <v>550</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2.75" customHeight="1" x14ac:dyDescent="0.15">
      <c r="A7" s="491" t="s">
        <v>22</v>
      </c>
      <c r="B7" s="492"/>
      <c r="C7" s="492"/>
      <c r="D7" s="492"/>
      <c r="E7" s="492"/>
      <c r="F7" s="493"/>
      <c r="G7" s="494" t="s">
        <v>551</v>
      </c>
      <c r="H7" s="495"/>
      <c r="I7" s="495"/>
      <c r="J7" s="495"/>
      <c r="K7" s="495"/>
      <c r="L7" s="495"/>
      <c r="M7" s="495"/>
      <c r="N7" s="495"/>
      <c r="O7" s="495"/>
      <c r="P7" s="495"/>
      <c r="Q7" s="495"/>
      <c r="R7" s="495"/>
      <c r="S7" s="495"/>
      <c r="T7" s="495"/>
      <c r="U7" s="495"/>
      <c r="V7" s="495"/>
      <c r="W7" s="495"/>
      <c r="X7" s="496"/>
      <c r="Y7" s="924" t="s">
        <v>540</v>
      </c>
      <c r="Z7" s="439"/>
      <c r="AA7" s="439"/>
      <c r="AB7" s="439"/>
      <c r="AC7" s="439"/>
      <c r="AD7" s="925"/>
      <c r="AE7" s="914" t="s">
        <v>552</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388</v>
      </c>
      <c r="B8" s="492"/>
      <c r="C8" s="492"/>
      <c r="D8" s="492"/>
      <c r="E8" s="492"/>
      <c r="F8" s="493"/>
      <c r="G8" s="943" t="str">
        <f>入力規則等!A26</f>
        <v>海洋政策、科学技術・イノベーション</v>
      </c>
      <c r="H8" s="719"/>
      <c r="I8" s="719"/>
      <c r="J8" s="719"/>
      <c r="K8" s="719"/>
      <c r="L8" s="719"/>
      <c r="M8" s="719"/>
      <c r="N8" s="719"/>
      <c r="O8" s="719"/>
      <c r="P8" s="719"/>
      <c r="Q8" s="719"/>
      <c r="R8" s="719"/>
      <c r="S8" s="719"/>
      <c r="T8" s="719"/>
      <c r="U8" s="719"/>
      <c r="V8" s="719"/>
      <c r="W8" s="719"/>
      <c r="X8" s="944"/>
      <c r="Y8" s="849" t="s">
        <v>389</v>
      </c>
      <c r="Z8" s="850"/>
      <c r="AA8" s="850"/>
      <c r="AB8" s="850"/>
      <c r="AC8" s="850"/>
      <c r="AD8" s="851"/>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2" t="s">
        <v>23</v>
      </c>
      <c r="B9" s="853"/>
      <c r="C9" s="853"/>
      <c r="D9" s="853"/>
      <c r="E9" s="853"/>
      <c r="F9" s="853"/>
      <c r="G9" s="854" t="s">
        <v>705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59" t="s">
        <v>30</v>
      </c>
      <c r="B10" s="660"/>
      <c r="C10" s="660"/>
      <c r="D10" s="660"/>
      <c r="E10" s="660"/>
      <c r="F10" s="660"/>
      <c r="G10" s="753" t="s">
        <v>553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5" t="s">
        <v>24</v>
      </c>
      <c r="B12" s="946"/>
      <c r="C12" s="946"/>
      <c r="D12" s="946"/>
      <c r="E12" s="946"/>
      <c r="F12" s="947"/>
      <c r="G12" s="759"/>
      <c r="H12" s="760"/>
      <c r="I12" s="760"/>
      <c r="J12" s="760"/>
      <c r="K12" s="760"/>
      <c r="L12" s="760"/>
      <c r="M12" s="760"/>
      <c r="N12" s="760"/>
      <c r="O12" s="760"/>
      <c r="P12" s="411" t="s">
        <v>356</v>
      </c>
      <c r="Q12" s="412"/>
      <c r="R12" s="412"/>
      <c r="S12" s="412"/>
      <c r="T12" s="412"/>
      <c r="U12" s="412"/>
      <c r="V12" s="413"/>
      <c r="W12" s="411" t="s">
        <v>362</v>
      </c>
      <c r="X12" s="412"/>
      <c r="Y12" s="412"/>
      <c r="Z12" s="412"/>
      <c r="AA12" s="412"/>
      <c r="AB12" s="412"/>
      <c r="AC12" s="413"/>
      <c r="AD12" s="411" t="s">
        <v>466</v>
      </c>
      <c r="AE12" s="412"/>
      <c r="AF12" s="412"/>
      <c r="AG12" s="412"/>
      <c r="AH12" s="412"/>
      <c r="AI12" s="412"/>
      <c r="AJ12" s="413"/>
      <c r="AK12" s="411" t="s">
        <v>528</v>
      </c>
      <c r="AL12" s="412"/>
      <c r="AM12" s="412"/>
      <c r="AN12" s="412"/>
      <c r="AO12" s="412"/>
      <c r="AP12" s="412"/>
      <c r="AQ12" s="413"/>
      <c r="AR12" s="411" t="s">
        <v>529</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526</v>
      </c>
      <c r="Q13" s="657"/>
      <c r="R13" s="657"/>
      <c r="S13" s="657"/>
      <c r="T13" s="657"/>
      <c r="U13" s="657"/>
      <c r="V13" s="658"/>
      <c r="W13" s="656">
        <v>452</v>
      </c>
      <c r="X13" s="657"/>
      <c r="Y13" s="657"/>
      <c r="Z13" s="657"/>
      <c r="AA13" s="657"/>
      <c r="AB13" s="657"/>
      <c r="AC13" s="658"/>
      <c r="AD13" s="656">
        <v>445</v>
      </c>
      <c r="AE13" s="657"/>
      <c r="AF13" s="657"/>
      <c r="AG13" s="657"/>
      <c r="AH13" s="657"/>
      <c r="AI13" s="657"/>
      <c r="AJ13" s="658"/>
      <c r="AK13" s="656" t="s">
        <v>546</v>
      </c>
      <c r="AL13" s="657"/>
      <c r="AM13" s="657"/>
      <c r="AN13" s="657"/>
      <c r="AO13" s="657"/>
      <c r="AP13" s="657"/>
      <c r="AQ13" s="658"/>
      <c r="AR13" s="921" t="s">
        <v>561</v>
      </c>
      <c r="AS13" s="922"/>
      <c r="AT13" s="922"/>
      <c r="AU13" s="922"/>
      <c r="AV13" s="922"/>
      <c r="AW13" s="922"/>
      <c r="AX13" s="923"/>
    </row>
    <row r="14" spans="1:50" ht="21" customHeight="1" x14ac:dyDescent="0.15">
      <c r="A14" s="613"/>
      <c r="B14" s="614"/>
      <c r="C14" s="614"/>
      <c r="D14" s="614"/>
      <c r="E14" s="614"/>
      <c r="F14" s="615"/>
      <c r="G14" s="724"/>
      <c r="H14" s="725"/>
      <c r="I14" s="710" t="s">
        <v>8</v>
      </c>
      <c r="J14" s="761"/>
      <c r="K14" s="761"/>
      <c r="L14" s="761"/>
      <c r="M14" s="761"/>
      <c r="N14" s="761"/>
      <c r="O14" s="762"/>
      <c r="P14" s="656" t="s">
        <v>545</v>
      </c>
      <c r="Q14" s="657"/>
      <c r="R14" s="657"/>
      <c r="S14" s="657"/>
      <c r="T14" s="657"/>
      <c r="U14" s="657"/>
      <c r="V14" s="658"/>
      <c r="W14" s="656" t="s">
        <v>545</v>
      </c>
      <c r="X14" s="657"/>
      <c r="Y14" s="657"/>
      <c r="Z14" s="657"/>
      <c r="AA14" s="657"/>
      <c r="AB14" s="657"/>
      <c r="AC14" s="658"/>
      <c r="AD14" s="656" t="s">
        <v>545</v>
      </c>
      <c r="AE14" s="657"/>
      <c r="AF14" s="657"/>
      <c r="AG14" s="657"/>
      <c r="AH14" s="657"/>
      <c r="AI14" s="657"/>
      <c r="AJ14" s="658"/>
      <c r="AK14" s="656" t="s">
        <v>561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545</v>
      </c>
      <c r="Q15" s="657"/>
      <c r="R15" s="657"/>
      <c r="S15" s="657"/>
      <c r="T15" s="657"/>
      <c r="U15" s="657"/>
      <c r="V15" s="658"/>
      <c r="W15" s="656" t="s">
        <v>545</v>
      </c>
      <c r="X15" s="657"/>
      <c r="Y15" s="657"/>
      <c r="Z15" s="657"/>
      <c r="AA15" s="657"/>
      <c r="AB15" s="657"/>
      <c r="AC15" s="658"/>
      <c r="AD15" s="656" t="s">
        <v>545</v>
      </c>
      <c r="AE15" s="657"/>
      <c r="AF15" s="657"/>
      <c r="AG15" s="657"/>
      <c r="AH15" s="657"/>
      <c r="AI15" s="657"/>
      <c r="AJ15" s="658"/>
      <c r="AK15" s="656" t="s">
        <v>545</v>
      </c>
      <c r="AL15" s="657"/>
      <c r="AM15" s="657"/>
      <c r="AN15" s="657"/>
      <c r="AO15" s="657"/>
      <c r="AP15" s="657"/>
      <c r="AQ15" s="658"/>
      <c r="AR15" s="656" t="s">
        <v>562</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545</v>
      </c>
      <c r="Q16" s="657"/>
      <c r="R16" s="657"/>
      <c r="S16" s="657"/>
      <c r="T16" s="657"/>
      <c r="U16" s="657"/>
      <c r="V16" s="658"/>
      <c r="W16" s="656" t="s">
        <v>545</v>
      </c>
      <c r="X16" s="657"/>
      <c r="Y16" s="657"/>
      <c r="Z16" s="657"/>
      <c r="AA16" s="657"/>
      <c r="AB16" s="657"/>
      <c r="AC16" s="658"/>
      <c r="AD16" s="656" t="s">
        <v>545</v>
      </c>
      <c r="AE16" s="657"/>
      <c r="AF16" s="657"/>
      <c r="AG16" s="657"/>
      <c r="AH16" s="657"/>
      <c r="AI16" s="657"/>
      <c r="AJ16" s="658"/>
      <c r="AK16" s="656" t="s">
        <v>563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545</v>
      </c>
      <c r="Q17" s="657"/>
      <c r="R17" s="657"/>
      <c r="S17" s="657"/>
      <c r="T17" s="657"/>
      <c r="U17" s="657"/>
      <c r="V17" s="658"/>
      <c r="W17" s="656" t="s">
        <v>545</v>
      </c>
      <c r="X17" s="657"/>
      <c r="Y17" s="657"/>
      <c r="Z17" s="657"/>
      <c r="AA17" s="657"/>
      <c r="AB17" s="657"/>
      <c r="AC17" s="658"/>
      <c r="AD17" s="656" t="s">
        <v>545</v>
      </c>
      <c r="AE17" s="657"/>
      <c r="AF17" s="657"/>
      <c r="AG17" s="657"/>
      <c r="AH17" s="657"/>
      <c r="AI17" s="657"/>
      <c r="AJ17" s="658"/>
      <c r="AK17" s="656" t="s">
        <v>563</v>
      </c>
      <c r="AL17" s="657"/>
      <c r="AM17" s="657"/>
      <c r="AN17" s="657"/>
      <c r="AO17" s="657"/>
      <c r="AP17" s="657"/>
      <c r="AQ17" s="658"/>
      <c r="AR17" s="919"/>
      <c r="AS17" s="919"/>
      <c r="AT17" s="919"/>
      <c r="AU17" s="919"/>
      <c r="AV17" s="919"/>
      <c r="AW17" s="919"/>
      <c r="AX17" s="920"/>
    </row>
    <row r="18" spans="1:50" ht="24.75" customHeight="1" x14ac:dyDescent="0.15">
      <c r="A18" s="613"/>
      <c r="B18" s="614"/>
      <c r="C18" s="614"/>
      <c r="D18" s="614"/>
      <c r="E18" s="614"/>
      <c r="F18" s="615"/>
      <c r="G18" s="726"/>
      <c r="H18" s="727"/>
      <c r="I18" s="715" t="s">
        <v>20</v>
      </c>
      <c r="J18" s="716"/>
      <c r="K18" s="716"/>
      <c r="L18" s="716"/>
      <c r="M18" s="716"/>
      <c r="N18" s="716"/>
      <c r="O18" s="717"/>
      <c r="P18" s="881">
        <f>SUM(P13:V17)</f>
        <v>526</v>
      </c>
      <c r="Q18" s="882"/>
      <c r="R18" s="882"/>
      <c r="S18" s="882"/>
      <c r="T18" s="882"/>
      <c r="U18" s="882"/>
      <c r="V18" s="883"/>
      <c r="W18" s="881">
        <f>SUM(W13:AC17)</f>
        <v>452</v>
      </c>
      <c r="X18" s="882"/>
      <c r="Y18" s="882"/>
      <c r="Z18" s="882"/>
      <c r="AA18" s="882"/>
      <c r="AB18" s="882"/>
      <c r="AC18" s="883"/>
      <c r="AD18" s="881">
        <f>SUM(AD13:AJ17)</f>
        <v>445</v>
      </c>
      <c r="AE18" s="882"/>
      <c r="AF18" s="882"/>
      <c r="AG18" s="882"/>
      <c r="AH18" s="882"/>
      <c r="AI18" s="882"/>
      <c r="AJ18" s="883"/>
      <c r="AK18" s="881">
        <f>SUM(AK13:AQ17)</f>
        <v>0</v>
      </c>
      <c r="AL18" s="882"/>
      <c r="AM18" s="882"/>
      <c r="AN18" s="882"/>
      <c r="AO18" s="882"/>
      <c r="AP18" s="882"/>
      <c r="AQ18" s="883"/>
      <c r="AR18" s="881">
        <f>SUM(AR13:AX17)</f>
        <v>0</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56">
        <v>526</v>
      </c>
      <c r="Q19" s="657"/>
      <c r="R19" s="657"/>
      <c r="S19" s="657"/>
      <c r="T19" s="657"/>
      <c r="U19" s="657"/>
      <c r="V19" s="658"/>
      <c r="W19" s="656">
        <v>452</v>
      </c>
      <c r="X19" s="657"/>
      <c r="Y19" s="657"/>
      <c r="Z19" s="657"/>
      <c r="AA19" s="657"/>
      <c r="AB19" s="657"/>
      <c r="AC19" s="658"/>
      <c r="AD19" s="656">
        <v>445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491</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532</v>
      </c>
      <c r="B22" s="967"/>
      <c r="C22" s="967"/>
      <c r="D22" s="967"/>
      <c r="E22" s="967"/>
      <c r="F22" s="968"/>
      <c r="G22" s="953" t="s">
        <v>468</v>
      </c>
      <c r="H22" s="215"/>
      <c r="I22" s="215"/>
      <c r="J22" s="215"/>
      <c r="K22" s="215"/>
      <c r="L22" s="215"/>
      <c r="M22" s="215"/>
      <c r="N22" s="215"/>
      <c r="O22" s="216"/>
      <c r="P22" s="938" t="s">
        <v>530</v>
      </c>
      <c r="Q22" s="215"/>
      <c r="R22" s="215"/>
      <c r="S22" s="215"/>
      <c r="T22" s="215"/>
      <c r="U22" s="215"/>
      <c r="V22" s="216"/>
      <c r="W22" s="938" t="s">
        <v>531</v>
      </c>
      <c r="X22" s="215"/>
      <c r="Y22" s="215"/>
      <c r="Z22" s="215"/>
      <c r="AA22" s="215"/>
      <c r="AB22" s="215"/>
      <c r="AC22" s="216"/>
      <c r="AD22" s="938" t="s">
        <v>467</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564</v>
      </c>
      <c r="H23" s="955"/>
      <c r="I23" s="955"/>
      <c r="J23" s="955"/>
      <c r="K23" s="955"/>
      <c r="L23" s="955"/>
      <c r="M23" s="955"/>
      <c r="N23" s="955"/>
      <c r="O23" s="956"/>
      <c r="P23" s="921" t="s">
        <v>568</v>
      </c>
      <c r="Q23" s="922"/>
      <c r="R23" s="922"/>
      <c r="S23" s="922"/>
      <c r="T23" s="922"/>
      <c r="U23" s="922"/>
      <c r="V23" s="939"/>
      <c r="W23" s="921" t="s">
        <v>561</v>
      </c>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565</v>
      </c>
      <c r="H24" s="958"/>
      <c r="I24" s="958"/>
      <c r="J24" s="958"/>
      <c r="K24" s="958"/>
      <c r="L24" s="958"/>
      <c r="M24" s="958"/>
      <c r="N24" s="958"/>
      <c r="O24" s="959"/>
      <c r="P24" s="656" t="s">
        <v>561</v>
      </c>
      <c r="Q24" s="657"/>
      <c r="R24" s="657"/>
      <c r="S24" s="657"/>
      <c r="T24" s="657"/>
      <c r="U24" s="657"/>
      <c r="V24" s="658"/>
      <c r="W24" s="656" t="s">
        <v>563</v>
      </c>
      <c r="X24" s="657"/>
      <c r="Y24" s="657"/>
      <c r="Z24" s="657"/>
      <c r="AA24" s="657"/>
      <c r="AB24" s="657"/>
      <c r="AC24" s="658"/>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566</v>
      </c>
      <c r="H25" s="958"/>
      <c r="I25" s="958"/>
      <c r="J25" s="958"/>
      <c r="K25" s="958"/>
      <c r="L25" s="958"/>
      <c r="M25" s="958"/>
      <c r="N25" s="958"/>
      <c r="O25" s="959"/>
      <c r="P25" s="656" t="s">
        <v>561</v>
      </c>
      <c r="Q25" s="657"/>
      <c r="R25" s="657"/>
      <c r="S25" s="657"/>
      <c r="T25" s="657"/>
      <c r="U25" s="657"/>
      <c r="V25" s="658"/>
      <c r="W25" s="656" t="s">
        <v>563</v>
      </c>
      <c r="X25" s="657"/>
      <c r="Y25" s="657"/>
      <c r="Z25" s="657"/>
      <c r="AA25" s="657"/>
      <c r="AB25" s="657"/>
      <c r="AC25" s="658"/>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567</v>
      </c>
      <c r="H26" s="958"/>
      <c r="I26" s="958"/>
      <c r="J26" s="958"/>
      <c r="K26" s="958"/>
      <c r="L26" s="958"/>
      <c r="M26" s="958"/>
      <c r="N26" s="958"/>
      <c r="O26" s="959"/>
      <c r="P26" s="656" t="s">
        <v>561</v>
      </c>
      <c r="Q26" s="657"/>
      <c r="R26" s="657"/>
      <c r="S26" s="657"/>
      <c r="T26" s="657"/>
      <c r="U26" s="657"/>
      <c r="V26" s="658"/>
      <c r="W26" s="656" t="s">
        <v>563</v>
      </c>
      <c r="X26" s="657"/>
      <c r="Y26" s="657"/>
      <c r="Z26" s="657"/>
      <c r="AA26" s="657"/>
      <c r="AB26" s="657"/>
      <c r="AC26" s="658"/>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t="s">
        <v>196</v>
      </c>
      <c r="H27" s="958"/>
      <c r="I27" s="958"/>
      <c r="J27" s="958"/>
      <c r="K27" s="958"/>
      <c r="L27" s="958"/>
      <c r="M27" s="958"/>
      <c r="N27" s="958"/>
      <c r="O27" s="959"/>
      <c r="P27" s="656" t="s">
        <v>563</v>
      </c>
      <c r="Q27" s="657"/>
      <c r="R27" s="657"/>
      <c r="S27" s="657"/>
      <c r="T27" s="657"/>
      <c r="U27" s="657"/>
      <c r="V27" s="658"/>
      <c r="W27" s="656" t="s">
        <v>563</v>
      </c>
      <c r="X27" s="657"/>
      <c r="Y27" s="657"/>
      <c r="Z27" s="657"/>
      <c r="AA27" s="657"/>
      <c r="AB27" s="657"/>
      <c r="AC27" s="658"/>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472</v>
      </c>
      <c r="H28" s="961"/>
      <c r="I28" s="961"/>
      <c r="J28" s="961"/>
      <c r="K28" s="961"/>
      <c r="L28" s="961"/>
      <c r="M28" s="961"/>
      <c r="N28" s="961"/>
      <c r="O28" s="962"/>
      <c r="P28" s="881" t="e">
        <f>P29-SUM(P23:P27)</f>
        <v>#VALUE!</v>
      </c>
      <c r="Q28" s="882"/>
      <c r="R28" s="882"/>
      <c r="S28" s="882"/>
      <c r="T28" s="882"/>
      <c r="U28" s="882"/>
      <c r="V28" s="883"/>
      <c r="W28" s="881" t="e">
        <f>W29-SUM(W23:W27)</f>
        <v>#VALUE!</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469</v>
      </c>
      <c r="H29" s="964"/>
      <c r="I29" s="964"/>
      <c r="J29" s="964"/>
      <c r="K29" s="964"/>
      <c r="L29" s="964"/>
      <c r="M29" s="964"/>
      <c r="N29" s="964"/>
      <c r="O29" s="965"/>
      <c r="P29" s="935" t="str">
        <f>AK13</f>
        <v>-</v>
      </c>
      <c r="Q29" s="936"/>
      <c r="R29" s="936"/>
      <c r="S29" s="936"/>
      <c r="T29" s="936"/>
      <c r="U29" s="936"/>
      <c r="V29" s="937"/>
      <c r="W29" s="935" t="str">
        <f>AR13</f>
        <v>-</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485</v>
      </c>
      <c r="B30" s="865"/>
      <c r="C30" s="865"/>
      <c r="D30" s="865"/>
      <c r="E30" s="865"/>
      <c r="F30" s="866"/>
      <c r="G30" s="772" t="s">
        <v>265</v>
      </c>
      <c r="H30" s="773"/>
      <c r="I30" s="773"/>
      <c r="J30" s="773"/>
      <c r="K30" s="773"/>
      <c r="L30" s="773"/>
      <c r="M30" s="773"/>
      <c r="N30" s="773"/>
      <c r="O30" s="774"/>
      <c r="P30" s="860" t="s">
        <v>59</v>
      </c>
      <c r="Q30" s="773"/>
      <c r="R30" s="773"/>
      <c r="S30" s="773"/>
      <c r="T30" s="773"/>
      <c r="U30" s="773"/>
      <c r="V30" s="773"/>
      <c r="W30" s="773"/>
      <c r="X30" s="774"/>
      <c r="Y30" s="857"/>
      <c r="Z30" s="858"/>
      <c r="AA30" s="859"/>
      <c r="AB30" s="861" t="s">
        <v>11</v>
      </c>
      <c r="AC30" s="862"/>
      <c r="AD30" s="863"/>
      <c r="AE30" s="861" t="s">
        <v>356</v>
      </c>
      <c r="AF30" s="862"/>
      <c r="AG30" s="862"/>
      <c r="AH30" s="863"/>
      <c r="AI30" s="861" t="s">
        <v>362</v>
      </c>
      <c r="AJ30" s="862"/>
      <c r="AK30" s="862"/>
      <c r="AL30" s="863"/>
      <c r="AM30" s="917" t="s">
        <v>466</v>
      </c>
      <c r="AN30" s="917"/>
      <c r="AO30" s="917"/>
      <c r="AP30" s="861"/>
      <c r="AQ30" s="766" t="s">
        <v>354</v>
      </c>
      <c r="AR30" s="767"/>
      <c r="AS30" s="767"/>
      <c r="AT30" s="768"/>
      <c r="AU30" s="773" t="s">
        <v>253</v>
      </c>
      <c r="AV30" s="773"/>
      <c r="AW30" s="773"/>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563</v>
      </c>
      <c r="AR31" s="193"/>
      <c r="AS31" s="126" t="s">
        <v>355</v>
      </c>
      <c r="AT31" s="127"/>
      <c r="AU31" s="192">
        <v>29</v>
      </c>
      <c r="AV31" s="192"/>
      <c r="AW31" s="394" t="s">
        <v>300</v>
      </c>
      <c r="AX31" s="395"/>
    </row>
    <row r="32" spans="1:50" ht="23.25" customHeight="1" x14ac:dyDescent="0.15">
      <c r="A32" s="399"/>
      <c r="B32" s="397"/>
      <c r="C32" s="397"/>
      <c r="D32" s="397"/>
      <c r="E32" s="397"/>
      <c r="F32" s="398"/>
      <c r="G32" s="560" t="s">
        <v>569</v>
      </c>
      <c r="H32" s="561"/>
      <c r="I32" s="561"/>
      <c r="J32" s="561"/>
      <c r="K32" s="561"/>
      <c r="L32" s="561"/>
      <c r="M32" s="561"/>
      <c r="N32" s="561"/>
      <c r="O32" s="562"/>
      <c r="P32" s="98" t="s">
        <v>570</v>
      </c>
      <c r="Q32" s="98"/>
      <c r="R32" s="98"/>
      <c r="S32" s="98"/>
      <c r="T32" s="98"/>
      <c r="U32" s="98"/>
      <c r="V32" s="98"/>
      <c r="W32" s="98"/>
      <c r="X32" s="99"/>
      <c r="Y32" s="467" t="s">
        <v>12</v>
      </c>
      <c r="Z32" s="527"/>
      <c r="AA32" s="528"/>
      <c r="AB32" s="457" t="s">
        <v>685</v>
      </c>
      <c r="AC32" s="457"/>
      <c r="AD32" s="457"/>
      <c r="AE32" s="211">
        <v>7</v>
      </c>
      <c r="AF32" s="212"/>
      <c r="AG32" s="212"/>
      <c r="AH32" s="212"/>
      <c r="AI32" s="211">
        <v>7</v>
      </c>
      <c r="AJ32" s="212"/>
      <c r="AK32" s="212"/>
      <c r="AL32" s="212"/>
      <c r="AM32" s="211">
        <v>7</v>
      </c>
      <c r="AN32" s="212"/>
      <c r="AO32" s="212"/>
      <c r="AP32" s="212"/>
      <c r="AQ32" s="333" t="s">
        <v>563</v>
      </c>
      <c r="AR32" s="200"/>
      <c r="AS32" s="200"/>
      <c r="AT32" s="334"/>
      <c r="AU32" s="212">
        <v>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685</v>
      </c>
      <c r="AC33" s="519"/>
      <c r="AD33" s="519"/>
      <c r="AE33" s="211">
        <v>9</v>
      </c>
      <c r="AF33" s="212"/>
      <c r="AG33" s="212"/>
      <c r="AH33" s="212"/>
      <c r="AI33" s="211">
        <v>9</v>
      </c>
      <c r="AJ33" s="212"/>
      <c r="AK33" s="212"/>
      <c r="AL33" s="212"/>
      <c r="AM33" s="211">
        <v>9</v>
      </c>
      <c r="AN33" s="212"/>
      <c r="AO33" s="212"/>
      <c r="AP33" s="212"/>
      <c r="AQ33" s="333" t="s">
        <v>563</v>
      </c>
      <c r="AR33" s="200"/>
      <c r="AS33" s="200"/>
      <c r="AT33" s="334"/>
      <c r="AU33" s="212">
        <v>9</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AE32/AE33*100</f>
        <v>77.777777777777786</v>
      </c>
      <c r="AF34" s="212"/>
      <c r="AG34" s="212"/>
      <c r="AH34" s="212"/>
      <c r="AI34" s="211">
        <f t="shared" ref="AI34" si="4">AI32/AI33*100</f>
        <v>77.777777777777786</v>
      </c>
      <c r="AJ34" s="212"/>
      <c r="AK34" s="212"/>
      <c r="AL34" s="212"/>
      <c r="AM34" s="211">
        <f t="shared" ref="AM34" si="5">AM32/AM33*100</f>
        <v>77.777777777777786</v>
      </c>
      <c r="AN34" s="212"/>
      <c r="AO34" s="212"/>
      <c r="AP34" s="212"/>
      <c r="AQ34" s="333" t="s">
        <v>563</v>
      </c>
      <c r="AR34" s="200"/>
      <c r="AS34" s="200"/>
      <c r="AT34" s="334"/>
      <c r="AU34" s="211">
        <f t="shared" ref="AU34" si="6">AU32/AU33*100</f>
        <v>77.777777777777786</v>
      </c>
      <c r="AV34" s="212"/>
      <c r="AW34" s="212"/>
      <c r="AX34" s="212"/>
    </row>
    <row r="35" spans="1:50" ht="23.25" customHeight="1" x14ac:dyDescent="0.15">
      <c r="A35" s="219" t="s">
        <v>520</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12"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2" hidden="1" customHeight="1" x14ac:dyDescent="0.15">
      <c r="A37" s="769" t="s">
        <v>485</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7" t="s">
        <v>253</v>
      </c>
      <c r="AV37" s="407"/>
      <c r="AW37" s="407"/>
      <c r="AX37" s="912"/>
    </row>
    <row r="38" spans="1:50" ht="12"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355</v>
      </c>
      <c r="AT38" s="127"/>
      <c r="AU38" s="192"/>
      <c r="AV38" s="192"/>
      <c r="AW38" s="394" t="s">
        <v>300</v>
      </c>
      <c r="AX38" s="395"/>
    </row>
    <row r="39" spans="1:50" ht="12"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12"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12"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12" hidden="1" customHeight="1" x14ac:dyDescent="0.15">
      <c r="A42" s="219" t="s">
        <v>520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12"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2" hidden="1" customHeight="1" x14ac:dyDescent="0.15">
      <c r="A44" s="769" t="s">
        <v>485</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7" t="s">
        <v>253</v>
      </c>
      <c r="AV44" s="407"/>
      <c r="AW44" s="407"/>
      <c r="AX44" s="912"/>
    </row>
    <row r="45" spans="1:50" ht="12"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12"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12"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12"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12" hidden="1"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12"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2" hidden="1" customHeight="1" x14ac:dyDescent="0.15">
      <c r="A51" s="396" t="s">
        <v>485</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6" t="s">
        <v>253</v>
      </c>
      <c r="AV51" s="926"/>
      <c r="AW51" s="926"/>
      <c r="AX51" s="927"/>
    </row>
    <row r="52" spans="1:50" ht="12"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12"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12"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12"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12" hidden="1"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12"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2" hidden="1" customHeight="1" x14ac:dyDescent="0.15">
      <c r="A58" s="396" t="s">
        <v>485</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6" t="s">
        <v>253</v>
      </c>
      <c r="AV58" s="926"/>
      <c r="AW58" s="926"/>
      <c r="AX58" s="927"/>
    </row>
    <row r="59" spans="1:50" ht="12"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12"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12"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12"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12" hidden="1"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12"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2" hidden="1" customHeight="1" x14ac:dyDescent="0.15">
      <c r="A65" s="478" t="s">
        <v>486</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481</v>
      </c>
      <c r="X65" s="484"/>
      <c r="Y65" s="487"/>
      <c r="Z65" s="487"/>
      <c r="AA65" s="488"/>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2"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12"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510</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12"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510</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12"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511</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12" hidden="1" customHeight="1" x14ac:dyDescent="0.15">
      <c r="A70" s="471" t="s">
        <v>492</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509</v>
      </c>
      <c r="X70" s="304"/>
      <c r="Y70" s="263" t="s">
        <v>12</v>
      </c>
      <c r="Z70" s="263"/>
      <c r="AA70" s="264"/>
      <c r="AB70" s="265" t="s">
        <v>510</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12"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510</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12"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511</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2" hidden="1" customHeight="1" x14ac:dyDescent="0.15">
      <c r="A73" s="502" t="s">
        <v>486</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2"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12" hidden="1" customHeight="1" x14ac:dyDescent="0.15">
      <c r="A75" s="505"/>
      <c r="B75" s="506"/>
      <c r="C75" s="506"/>
      <c r="D75" s="506"/>
      <c r="E75" s="506"/>
      <c r="F75" s="507"/>
      <c r="G75" s="609"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12"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12"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12" hidden="1" customHeight="1" x14ac:dyDescent="0.15">
      <c r="A78" s="328" t="s">
        <v>523</v>
      </c>
      <c r="B78" s="329"/>
      <c r="C78" s="329"/>
      <c r="D78" s="329"/>
      <c r="E78" s="326" t="s">
        <v>459</v>
      </c>
      <c r="F78" s="327"/>
      <c r="G78" s="57" t="s">
        <v>364</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480</v>
      </c>
      <c r="AP79" s="272"/>
      <c r="AQ79" s="272"/>
      <c r="AR79" s="81" t="s">
        <v>478</v>
      </c>
      <c r="AS79" s="271"/>
      <c r="AT79" s="272"/>
      <c r="AU79" s="272"/>
      <c r="AV79" s="272"/>
      <c r="AW79" s="272"/>
      <c r="AX79" s="949"/>
    </row>
    <row r="80" spans="1:50" ht="18" hidden="1" customHeight="1" x14ac:dyDescent="0.15">
      <c r="A80" s="867" t="s">
        <v>266</v>
      </c>
      <c r="B80" s="520" t="s">
        <v>477</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18"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18" hidden="1" customHeight="1" x14ac:dyDescent="0.15">
      <c r="A82" s="868"/>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7"/>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8"/>
    </row>
    <row r="83" spans="1:60" ht="18" hidden="1" customHeight="1" x14ac:dyDescent="0.15">
      <c r="A83" s="868"/>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0"/>
    </row>
    <row r="84" spans="1:60" ht="18" hidden="1" customHeight="1" x14ac:dyDescent="0.15">
      <c r="A84" s="868"/>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1"/>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2"/>
    </row>
    <row r="85" spans="1:60" ht="18"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466</v>
      </c>
      <c r="AN85" s="243"/>
      <c r="AO85" s="243"/>
      <c r="AP85" s="237"/>
      <c r="AQ85" s="152" t="s">
        <v>354</v>
      </c>
      <c r="AR85" s="123"/>
      <c r="AS85" s="123"/>
      <c r="AT85" s="124"/>
      <c r="AU85" s="529" t="s">
        <v>253</v>
      </c>
      <c r="AV85" s="529"/>
      <c r="AW85" s="529"/>
      <c r="AX85" s="530"/>
      <c r="AY85" s="10"/>
      <c r="AZ85" s="10"/>
      <c r="BA85" s="10"/>
      <c r="BB85" s="10"/>
      <c r="BC85" s="10"/>
    </row>
    <row r="86" spans="1:60" ht="18"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18"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18"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18"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466</v>
      </c>
      <c r="AN90" s="243"/>
      <c r="AO90" s="243"/>
      <c r="AP90" s="237"/>
      <c r="AQ90" s="152" t="s">
        <v>354</v>
      </c>
      <c r="AR90" s="123"/>
      <c r="AS90" s="123"/>
      <c r="AT90" s="124"/>
      <c r="AU90" s="529" t="s">
        <v>253</v>
      </c>
      <c r="AV90" s="529"/>
      <c r="AW90" s="529"/>
      <c r="AX90" s="530"/>
    </row>
    <row r="91" spans="1:60" ht="18"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18"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18"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18"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466</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18"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18"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18"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12" customHeight="1" x14ac:dyDescent="0.15">
      <c r="A100" s="497" t="s">
        <v>487</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356</v>
      </c>
      <c r="AF100" s="536"/>
      <c r="AG100" s="536"/>
      <c r="AH100" s="537"/>
      <c r="AI100" s="535" t="s">
        <v>362</v>
      </c>
      <c r="AJ100" s="536"/>
      <c r="AK100" s="536"/>
      <c r="AL100" s="537"/>
      <c r="AM100" s="535" t="s">
        <v>466</v>
      </c>
      <c r="AN100" s="536"/>
      <c r="AO100" s="536"/>
      <c r="AP100" s="537"/>
      <c r="AQ100" s="313" t="s">
        <v>488</v>
      </c>
      <c r="AR100" s="314"/>
      <c r="AS100" s="314"/>
      <c r="AT100" s="315"/>
      <c r="AU100" s="313" t="s">
        <v>533</v>
      </c>
      <c r="AV100" s="314"/>
      <c r="AW100" s="314"/>
      <c r="AX100" s="316"/>
    </row>
    <row r="101" spans="1:60" ht="22.5" customHeight="1" x14ac:dyDescent="0.15">
      <c r="A101" s="418"/>
      <c r="B101" s="419"/>
      <c r="C101" s="419"/>
      <c r="D101" s="419"/>
      <c r="E101" s="419"/>
      <c r="F101" s="420"/>
      <c r="G101" s="98" t="s">
        <v>674</v>
      </c>
      <c r="H101" s="98"/>
      <c r="I101" s="98"/>
      <c r="J101" s="98"/>
      <c r="K101" s="98"/>
      <c r="L101" s="98"/>
      <c r="M101" s="98"/>
      <c r="N101" s="98"/>
      <c r="O101" s="98"/>
      <c r="P101" s="98"/>
      <c r="Q101" s="98"/>
      <c r="R101" s="98"/>
      <c r="S101" s="98"/>
      <c r="T101" s="98"/>
      <c r="U101" s="98"/>
      <c r="V101" s="98"/>
      <c r="W101" s="98"/>
      <c r="X101" s="99"/>
      <c r="Y101" s="538" t="s">
        <v>55</v>
      </c>
      <c r="Z101" s="539"/>
      <c r="AA101" s="540"/>
      <c r="AB101" s="457" t="s">
        <v>686</v>
      </c>
      <c r="AC101" s="457"/>
      <c r="AD101" s="457"/>
      <c r="AE101" s="211">
        <v>17</v>
      </c>
      <c r="AF101" s="212"/>
      <c r="AG101" s="212"/>
      <c r="AH101" s="213"/>
      <c r="AI101" s="211">
        <v>8</v>
      </c>
      <c r="AJ101" s="212"/>
      <c r="AK101" s="212"/>
      <c r="AL101" s="213"/>
      <c r="AM101" s="211">
        <v>10</v>
      </c>
      <c r="AN101" s="212"/>
      <c r="AO101" s="212"/>
      <c r="AP101" s="213"/>
      <c r="AQ101" s="211" t="s">
        <v>572</v>
      </c>
      <c r="AR101" s="212"/>
      <c r="AS101" s="212"/>
      <c r="AT101" s="213"/>
      <c r="AU101" s="211" t="s">
        <v>563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686</v>
      </c>
      <c r="AC102" s="457"/>
      <c r="AD102" s="457"/>
      <c r="AE102" s="414">
        <v>9</v>
      </c>
      <c r="AF102" s="414"/>
      <c r="AG102" s="414"/>
      <c r="AH102" s="414"/>
      <c r="AI102" s="414">
        <v>9</v>
      </c>
      <c r="AJ102" s="414"/>
      <c r="AK102" s="414"/>
      <c r="AL102" s="414"/>
      <c r="AM102" s="414">
        <v>9</v>
      </c>
      <c r="AN102" s="414"/>
      <c r="AO102" s="414"/>
      <c r="AP102" s="414"/>
      <c r="AQ102" s="266" t="s">
        <v>561</v>
      </c>
      <c r="AR102" s="267"/>
      <c r="AS102" s="267"/>
      <c r="AT102" s="312"/>
      <c r="AU102" s="266" t="s">
        <v>563</v>
      </c>
      <c r="AV102" s="267"/>
      <c r="AW102" s="267"/>
      <c r="AX102" s="312"/>
    </row>
    <row r="103" spans="1:60" ht="24.75" hidden="1" customHeight="1" x14ac:dyDescent="0.15">
      <c r="A103" s="415" t="s">
        <v>487</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466</v>
      </c>
      <c r="AN103" s="412"/>
      <c r="AO103" s="412"/>
      <c r="AP103" s="413"/>
      <c r="AQ103" s="277" t="s">
        <v>488</v>
      </c>
      <c r="AR103" s="278"/>
      <c r="AS103" s="278"/>
      <c r="AT103" s="317"/>
      <c r="AU103" s="277" t="s">
        <v>533</v>
      </c>
      <c r="AV103" s="278"/>
      <c r="AW103" s="278"/>
      <c r="AX103" s="279"/>
    </row>
    <row r="104" spans="1:60" ht="24.7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4.7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24.75" hidden="1" customHeight="1" x14ac:dyDescent="0.15">
      <c r="A106" s="415" t="s">
        <v>487</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466</v>
      </c>
      <c r="AN106" s="412"/>
      <c r="AO106" s="412"/>
      <c r="AP106" s="413"/>
      <c r="AQ106" s="277" t="s">
        <v>488</v>
      </c>
      <c r="AR106" s="278"/>
      <c r="AS106" s="278"/>
      <c r="AT106" s="317"/>
      <c r="AU106" s="277" t="s">
        <v>533</v>
      </c>
      <c r="AV106" s="278"/>
      <c r="AW106" s="278"/>
      <c r="AX106" s="279"/>
    </row>
    <row r="107" spans="1:60" ht="24.7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4.7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24.75" hidden="1" customHeight="1" x14ac:dyDescent="0.15">
      <c r="A109" s="415" t="s">
        <v>487</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466</v>
      </c>
      <c r="AN109" s="412"/>
      <c r="AO109" s="412"/>
      <c r="AP109" s="413"/>
      <c r="AQ109" s="277" t="s">
        <v>488</v>
      </c>
      <c r="AR109" s="278"/>
      <c r="AS109" s="278"/>
      <c r="AT109" s="317"/>
      <c r="AU109" s="277" t="s">
        <v>533</v>
      </c>
      <c r="AV109" s="278"/>
      <c r="AW109" s="278"/>
      <c r="AX109" s="279"/>
    </row>
    <row r="110" spans="1:60" ht="24.7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4.7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24.75" hidden="1" customHeight="1" x14ac:dyDescent="0.15">
      <c r="A112" s="415" t="s">
        <v>487</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466</v>
      </c>
      <c r="AN112" s="412"/>
      <c r="AO112" s="412"/>
      <c r="AP112" s="413"/>
      <c r="AQ112" s="277" t="s">
        <v>488</v>
      </c>
      <c r="AR112" s="278"/>
      <c r="AS112" s="278"/>
      <c r="AT112" s="317"/>
      <c r="AU112" s="277" t="s">
        <v>533</v>
      </c>
      <c r="AV112" s="278"/>
      <c r="AW112" s="278"/>
      <c r="AX112" s="279"/>
    </row>
    <row r="113" spans="1:50" ht="24.7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4.7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466</v>
      </c>
      <c r="AN115" s="412"/>
      <c r="AO115" s="412"/>
      <c r="AP115" s="413"/>
      <c r="AQ115" s="590" t="s">
        <v>534</v>
      </c>
      <c r="AR115" s="591"/>
      <c r="AS115" s="591"/>
      <c r="AT115" s="591"/>
      <c r="AU115" s="591"/>
      <c r="AV115" s="591"/>
      <c r="AW115" s="591"/>
      <c r="AX115" s="592"/>
    </row>
    <row r="116" spans="1:50" ht="23.25" customHeight="1" x14ac:dyDescent="0.15">
      <c r="A116" s="435"/>
      <c r="B116" s="436"/>
      <c r="C116" s="436"/>
      <c r="D116" s="436"/>
      <c r="E116" s="436"/>
      <c r="F116" s="437"/>
      <c r="G116" s="389" t="s">
        <v>576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573</v>
      </c>
      <c r="AC116" s="459"/>
      <c r="AD116" s="460"/>
      <c r="AE116" s="414">
        <v>31</v>
      </c>
      <c r="AF116" s="414"/>
      <c r="AG116" s="414"/>
      <c r="AH116" s="414"/>
      <c r="AI116" s="414">
        <v>57</v>
      </c>
      <c r="AJ116" s="414"/>
      <c r="AK116" s="414"/>
      <c r="AL116" s="414"/>
      <c r="AM116" s="414">
        <v>44</v>
      </c>
      <c r="AN116" s="414"/>
      <c r="AO116" s="414"/>
      <c r="AP116" s="414"/>
      <c r="AQ116" s="211" t="s">
        <v>563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574</v>
      </c>
      <c r="AC117" s="469"/>
      <c r="AD117" s="470"/>
      <c r="AE117" s="547" t="s">
        <v>577</v>
      </c>
      <c r="AF117" s="547"/>
      <c r="AG117" s="547"/>
      <c r="AH117" s="547"/>
      <c r="AI117" s="547" t="s">
        <v>578</v>
      </c>
      <c r="AJ117" s="547"/>
      <c r="AK117" s="547"/>
      <c r="AL117" s="547"/>
      <c r="AM117" s="547" t="s">
        <v>687</v>
      </c>
      <c r="AN117" s="547"/>
      <c r="AO117" s="547"/>
      <c r="AP117" s="547"/>
      <c r="AQ117" s="547" t="s">
        <v>561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466</v>
      </c>
      <c r="AN118" s="412"/>
      <c r="AO118" s="412"/>
      <c r="AP118" s="413"/>
      <c r="AQ118" s="590" t="s">
        <v>534</v>
      </c>
      <c r="AR118" s="591"/>
      <c r="AS118" s="591"/>
      <c r="AT118" s="591"/>
      <c r="AU118" s="591"/>
      <c r="AV118" s="591"/>
      <c r="AW118" s="591"/>
      <c r="AX118" s="592"/>
    </row>
    <row r="119" spans="1:50" ht="23.25" hidden="1" customHeight="1" x14ac:dyDescent="0.15">
      <c r="A119" s="435"/>
      <c r="B119" s="436"/>
      <c r="C119" s="436"/>
      <c r="D119" s="436"/>
      <c r="E119" s="436"/>
      <c r="F119" s="437"/>
      <c r="G119" s="389" t="s">
        <v>575</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496</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466</v>
      </c>
      <c r="AN121" s="412"/>
      <c r="AO121" s="412"/>
      <c r="AP121" s="413"/>
      <c r="AQ121" s="590" t="s">
        <v>534</v>
      </c>
      <c r="AR121" s="591"/>
      <c r="AS121" s="591"/>
      <c r="AT121" s="591"/>
      <c r="AU121" s="591"/>
      <c r="AV121" s="591"/>
      <c r="AW121" s="591"/>
      <c r="AX121" s="592"/>
    </row>
    <row r="122" spans="1:50" ht="23.25" hidden="1" customHeight="1" x14ac:dyDescent="0.15">
      <c r="A122" s="435"/>
      <c r="B122" s="436"/>
      <c r="C122" s="436"/>
      <c r="D122" s="436"/>
      <c r="E122" s="436"/>
      <c r="F122" s="437"/>
      <c r="G122" s="389" t="s">
        <v>497</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498</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466</v>
      </c>
      <c r="AN124" s="412"/>
      <c r="AO124" s="412"/>
      <c r="AP124" s="413"/>
      <c r="AQ124" s="590" t="s">
        <v>534</v>
      </c>
      <c r="AR124" s="591"/>
      <c r="AS124" s="591"/>
      <c r="AT124" s="591"/>
      <c r="AU124" s="591"/>
      <c r="AV124" s="591"/>
      <c r="AW124" s="591"/>
      <c r="AX124" s="592"/>
    </row>
    <row r="125" spans="1:50" ht="23.25" hidden="1" customHeight="1" x14ac:dyDescent="0.15">
      <c r="A125" s="435"/>
      <c r="B125" s="436"/>
      <c r="C125" s="436"/>
      <c r="D125" s="436"/>
      <c r="E125" s="436"/>
      <c r="F125" s="437"/>
      <c r="G125" s="389" t="s">
        <v>497</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496</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356</v>
      </c>
      <c r="AF127" s="412"/>
      <c r="AG127" s="412"/>
      <c r="AH127" s="413"/>
      <c r="AI127" s="411" t="s">
        <v>362</v>
      </c>
      <c r="AJ127" s="412"/>
      <c r="AK127" s="412"/>
      <c r="AL127" s="413"/>
      <c r="AM127" s="411" t="s">
        <v>466</v>
      </c>
      <c r="AN127" s="412"/>
      <c r="AO127" s="412"/>
      <c r="AP127" s="413"/>
      <c r="AQ127" s="590" t="s">
        <v>534</v>
      </c>
      <c r="AR127" s="591"/>
      <c r="AS127" s="591"/>
      <c r="AT127" s="591"/>
      <c r="AU127" s="591"/>
      <c r="AV127" s="591"/>
      <c r="AW127" s="591"/>
      <c r="AX127" s="592"/>
    </row>
    <row r="128" spans="1:50" ht="23.25" hidden="1" customHeight="1" x14ac:dyDescent="0.15">
      <c r="A128" s="435"/>
      <c r="B128" s="436"/>
      <c r="C128" s="436"/>
      <c r="D128" s="436"/>
      <c r="E128" s="436"/>
      <c r="F128" s="437"/>
      <c r="G128" s="389" t="s">
        <v>497</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496</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368</v>
      </c>
      <c r="B130" s="178"/>
      <c r="C130" s="177" t="s">
        <v>365</v>
      </c>
      <c r="D130" s="178"/>
      <c r="E130" s="162" t="s">
        <v>398</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563</v>
      </c>
      <c r="AR133" s="192"/>
      <c r="AS133" s="126" t="s">
        <v>355</v>
      </c>
      <c r="AT133" s="127"/>
      <c r="AU133" s="193"/>
      <c r="AV133" s="193"/>
      <c r="AW133" s="126" t="s">
        <v>300</v>
      </c>
      <c r="AX133" s="188"/>
    </row>
    <row r="134" spans="1:50" ht="39.75" customHeight="1" x14ac:dyDescent="0.15">
      <c r="A134" s="182"/>
      <c r="B134" s="179"/>
      <c r="C134" s="173"/>
      <c r="D134" s="179"/>
      <c r="E134" s="173"/>
      <c r="F134" s="174"/>
      <c r="G134" s="97" t="s">
        <v>546</v>
      </c>
      <c r="H134" s="98"/>
      <c r="I134" s="98"/>
      <c r="J134" s="98"/>
      <c r="K134" s="98"/>
      <c r="L134" s="98"/>
      <c r="M134" s="98"/>
      <c r="N134" s="98"/>
      <c r="O134" s="98"/>
      <c r="P134" s="98"/>
      <c r="Q134" s="98"/>
      <c r="R134" s="98"/>
      <c r="S134" s="98"/>
      <c r="T134" s="98"/>
      <c r="U134" s="98"/>
      <c r="V134" s="98"/>
      <c r="W134" s="98"/>
      <c r="X134" s="99"/>
      <c r="Y134" s="194" t="s">
        <v>378</v>
      </c>
      <c r="Z134" s="195"/>
      <c r="AA134" s="196"/>
      <c r="AB134" s="197" t="s">
        <v>581</v>
      </c>
      <c r="AC134" s="198"/>
      <c r="AD134" s="198"/>
      <c r="AE134" s="199" t="s">
        <v>546</v>
      </c>
      <c r="AF134" s="200"/>
      <c r="AG134" s="200"/>
      <c r="AH134" s="200"/>
      <c r="AI134" s="199" t="s">
        <v>546</v>
      </c>
      <c r="AJ134" s="200"/>
      <c r="AK134" s="200"/>
      <c r="AL134" s="200"/>
      <c r="AM134" s="199" t="s">
        <v>546</v>
      </c>
      <c r="AN134" s="200"/>
      <c r="AO134" s="200"/>
      <c r="AP134" s="200"/>
      <c r="AQ134" s="199" t="s">
        <v>568</v>
      </c>
      <c r="AR134" s="200"/>
      <c r="AS134" s="200"/>
      <c r="AT134" s="200"/>
      <c r="AU134" s="199" t="s">
        <v>546</v>
      </c>
      <c r="AV134" s="200"/>
      <c r="AW134" s="200"/>
      <c r="AX134" s="200"/>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t="s">
        <v>561</v>
      </c>
      <c r="AF135" s="200"/>
      <c r="AG135" s="200"/>
      <c r="AH135" s="200"/>
      <c r="AI135" s="199" t="s">
        <v>561</v>
      </c>
      <c r="AJ135" s="200"/>
      <c r="AK135" s="200"/>
      <c r="AL135" s="200"/>
      <c r="AM135" s="199" t="s">
        <v>561</v>
      </c>
      <c r="AN135" s="200"/>
      <c r="AO135" s="200"/>
      <c r="AP135" s="200"/>
      <c r="AQ135" s="199" t="s">
        <v>563</v>
      </c>
      <c r="AR135" s="200"/>
      <c r="AS135" s="200"/>
      <c r="AT135" s="200"/>
      <c r="AU135" s="199" t="s">
        <v>561</v>
      </c>
      <c r="AV135" s="200"/>
      <c r="AW135" s="200"/>
      <c r="AX135" s="200"/>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78"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3"/>
      <c r="E430" s="167" t="s">
        <v>387</v>
      </c>
      <c r="F430" s="168"/>
      <c r="G430" s="901" t="s">
        <v>383</v>
      </c>
      <c r="H430" s="116"/>
      <c r="I430" s="116"/>
      <c r="J430" s="902" t="s">
        <v>545</v>
      </c>
      <c r="K430" s="903"/>
      <c r="L430" s="903"/>
      <c r="M430" s="903"/>
      <c r="N430" s="903"/>
      <c r="O430" s="903"/>
      <c r="P430" s="903"/>
      <c r="Q430" s="903"/>
      <c r="R430" s="903"/>
      <c r="S430" s="903"/>
      <c r="T430" s="904"/>
      <c r="U430" s="587" t="s">
        <v>697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528</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563</v>
      </c>
      <c r="AF432" s="193"/>
      <c r="AG432" s="126" t="s">
        <v>355</v>
      </c>
      <c r="AH432" s="127"/>
      <c r="AI432" s="149"/>
      <c r="AJ432" s="149"/>
      <c r="AK432" s="149"/>
      <c r="AL432" s="147"/>
      <c r="AM432" s="149"/>
      <c r="AN432" s="149"/>
      <c r="AO432" s="149"/>
      <c r="AP432" s="147"/>
      <c r="AQ432" s="589" t="s">
        <v>585</v>
      </c>
      <c r="AR432" s="193"/>
      <c r="AS432" s="126" t="s">
        <v>355</v>
      </c>
      <c r="AT432" s="127"/>
      <c r="AU432" s="193" t="s">
        <v>586</v>
      </c>
      <c r="AV432" s="193"/>
      <c r="AW432" s="126" t="s">
        <v>300</v>
      </c>
      <c r="AX432" s="188"/>
    </row>
    <row r="433" spans="1:50" ht="23.25" customHeight="1" x14ac:dyDescent="0.15">
      <c r="A433" s="182"/>
      <c r="B433" s="179"/>
      <c r="C433" s="173"/>
      <c r="D433" s="179"/>
      <c r="E433" s="335"/>
      <c r="F433" s="336"/>
      <c r="G433" s="97" t="s">
        <v>587</v>
      </c>
      <c r="H433" s="98"/>
      <c r="I433" s="98"/>
      <c r="J433" s="98"/>
      <c r="K433" s="98"/>
      <c r="L433" s="98"/>
      <c r="M433" s="98"/>
      <c r="N433" s="98"/>
      <c r="O433" s="98"/>
      <c r="P433" s="98"/>
      <c r="Q433" s="98"/>
      <c r="R433" s="98"/>
      <c r="S433" s="98"/>
      <c r="T433" s="98"/>
      <c r="U433" s="98"/>
      <c r="V433" s="98"/>
      <c r="W433" s="98"/>
      <c r="X433" s="99"/>
      <c r="Y433" s="194" t="s">
        <v>12</v>
      </c>
      <c r="Z433" s="195"/>
      <c r="AA433" s="196"/>
      <c r="AB433" s="206" t="s">
        <v>584</v>
      </c>
      <c r="AC433" s="206"/>
      <c r="AD433" s="206"/>
      <c r="AE433" s="333" t="s">
        <v>460</v>
      </c>
      <c r="AF433" s="200"/>
      <c r="AG433" s="200"/>
      <c r="AH433" s="200"/>
      <c r="AI433" s="333" t="s">
        <v>460</v>
      </c>
      <c r="AJ433" s="200"/>
      <c r="AK433" s="200"/>
      <c r="AL433" s="200"/>
      <c r="AM433" s="333" t="s">
        <v>460</v>
      </c>
      <c r="AN433" s="200"/>
      <c r="AO433" s="200"/>
      <c r="AP433" s="334"/>
      <c r="AQ433" s="333" t="s">
        <v>563</v>
      </c>
      <c r="AR433" s="200"/>
      <c r="AS433" s="200"/>
      <c r="AT433" s="334"/>
      <c r="AU433" s="200" t="s">
        <v>460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584</v>
      </c>
      <c r="AC434" s="198"/>
      <c r="AD434" s="198"/>
      <c r="AE434" s="333" t="s">
        <v>460</v>
      </c>
      <c r="AF434" s="200"/>
      <c r="AG434" s="200"/>
      <c r="AH434" s="334"/>
      <c r="AI434" s="333" t="s">
        <v>583</v>
      </c>
      <c r="AJ434" s="200"/>
      <c r="AK434" s="200"/>
      <c r="AL434" s="200"/>
      <c r="AM434" s="333" t="s">
        <v>460</v>
      </c>
      <c r="AN434" s="200"/>
      <c r="AO434" s="200"/>
      <c r="AP434" s="334"/>
      <c r="AQ434" s="333" t="s">
        <v>583</v>
      </c>
      <c r="AR434" s="200"/>
      <c r="AS434" s="200"/>
      <c r="AT434" s="334"/>
      <c r="AU434" s="200" t="s">
        <v>583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583</v>
      </c>
      <c r="AF435" s="200"/>
      <c r="AG435" s="200"/>
      <c r="AH435" s="334"/>
      <c r="AI435" s="333" t="s">
        <v>460</v>
      </c>
      <c r="AJ435" s="200"/>
      <c r="AK435" s="200"/>
      <c r="AL435" s="200"/>
      <c r="AM435" s="333" t="s">
        <v>583</v>
      </c>
      <c r="AN435" s="200"/>
      <c r="AO435" s="200"/>
      <c r="AP435" s="334"/>
      <c r="AQ435" s="333" t="s">
        <v>583</v>
      </c>
      <c r="AR435" s="200"/>
      <c r="AS435" s="200"/>
      <c r="AT435" s="334"/>
      <c r="AU435" s="200" t="s">
        <v>583</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528</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528</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528</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528</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528</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563</v>
      </c>
      <c r="AF457" s="193"/>
      <c r="AG457" s="126" t="s">
        <v>355</v>
      </c>
      <c r="AH457" s="127"/>
      <c r="AI457" s="149"/>
      <c r="AJ457" s="149"/>
      <c r="AK457" s="149"/>
      <c r="AL457" s="147"/>
      <c r="AM457" s="149"/>
      <c r="AN457" s="149"/>
      <c r="AO457" s="149"/>
      <c r="AP457" s="147"/>
      <c r="AQ457" s="589" t="s">
        <v>563</v>
      </c>
      <c r="AR457" s="193"/>
      <c r="AS457" s="126" t="s">
        <v>355</v>
      </c>
      <c r="AT457" s="127"/>
      <c r="AU457" s="193" t="s">
        <v>588</v>
      </c>
      <c r="AV457" s="193"/>
      <c r="AW457" s="126" t="s">
        <v>300</v>
      </c>
      <c r="AX457" s="188"/>
    </row>
    <row r="458" spans="1:50" ht="23.25" customHeight="1" x14ac:dyDescent="0.15">
      <c r="A458" s="182"/>
      <c r="B458" s="179"/>
      <c r="C458" s="173"/>
      <c r="D458" s="179"/>
      <c r="E458" s="335"/>
      <c r="F458" s="336"/>
      <c r="G458" s="97" t="s">
        <v>568</v>
      </c>
      <c r="H458" s="98"/>
      <c r="I458" s="98"/>
      <c r="J458" s="98"/>
      <c r="K458" s="98"/>
      <c r="L458" s="98"/>
      <c r="M458" s="98"/>
      <c r="N458" s="98"/>
      <c r="O458" s="98"/>
      <c r="P458" s="98"/>
      <c r="Q458" s="98"/>
      <c r="R458" s="98"/>
      <c r="S458" s="98"/>
      <c r="T458" s="98"/>
      <c r="U458" s="98"/>
      <c r="V458" s="98"/>
      <c r="W458" s="98"/>
      <c r="X458" s="99"/>
      <c r="Y458" s="194" t="s">
        <v>12</v>
      </c>
      <c r="Z458" s="195"/>
      <c r="AA458" s="196"/>
      <c r="AB458" s="206" t="s">
        <v>568</v>
      </c>
      <c r="AC458" s="206"/>
      <c r="AD458" s="206"/>
      <c r="AE458" s="333" t="s">
        <v>460</v>
      </c>
      <c r="AF458" s="200"/>
      <c r="AG458" s="200"/>
      <c r="AH458" s="200"/>
      <c r="AI458" s="333" t="s">
        <v>460</v>
      </c>
      <c r="AJ458" s="200"/>
      <c r="AK458" s="200"/>
      <c r="AL458" s="200"/>
      <c r="AM458" s="333" t="s">
        <v>460</v>
      </c>
      <c r="AN458" s="200"/>
      <c r="AO458" s="200"/>
      <c r="AP458" s="334"/>
      <c r="AQ458" s="333" t="s">
        <v>563</v>
      </c>
      <c r="AR458" s="200"/>
      <c r="AS458" s="200"/>
      <c r="AT458" s="334"/>
      <c r="AU458" s="200" t="s">
        <v>460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563</v>
      </c>
      <c r="AC459" s="198"/>
      <c r="AD459" s="198"/>
      <c r="AE459" s="333" t="s">
        <v>460</v>
      </c>
      <c r="AF459" s="200"/>
      <c r="AG459" s="200"/>
      <c r="AH459" s="334"/>
      <c r="AI459" s="333" t="s">
        <v>583</v>
      </c>
      <c r="AJ459" s="200"/>
      <c r="AK459" s="200"/>
      <c r="AL459" s="200"/>
      <c r="AM459" s="333" t="s">
        <v>460</v>
      </c>
      <c r="AN459" s="200"/>
      <c r="AO459" s="200"/>
      <c r="AP459" s="334"/>
      <c r="AQ459" s="333" t="s">
        <v>583</v>
      </c>
      <c r="AR459" s="200"/>
      <c r="AS459" s="200"/>
      <c r="AT459" s="334"/>
      <c r="AU459" s="200" t="s">
        <v>583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583</v>
      </c>
      <c r="AF460" s="200"/>
      <c r="AG460" s="200"/>
      <c r="AH460" s="334"/>
      <c r="AI460" s="333" t="s">
        <v>460</v>
      </c>
      <c r="AJ460" s="200"/>
      <c r="AK460" s="200"/>
      <c r="AL460" s="200"/>
      <c r="AM460" s="333" t="s">
        <v>583</v>
      </c>
      <c r="AN460" s="200"/>
      <c r="AO460" s="200"/>
      <c r="AP460" s="334"/>
      <c r="AQ460" s="333" t="s">
        <v>583</v>
      </c>
      <c r="AR460" s="200"/>
      <c r="AS460" s="200"/>
      <c r="AT460" s="334"/>
      <c r="AU460" s="200" t="s">
        <v>583</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528</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528</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528</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528</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31.5" customHeight="1" x14ac:dyDescent="0.15">
      <c r="A482" s="182"/>
      <c r="B482" s="179"/>
      <c r="C482" s="173"/>
      <c r="D482" s="179"/>
      <c r="E482" s="118" t="s">
        <v>589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31.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1" t="s">
        <v>383</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528</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528</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528</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528</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528</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528</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528</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528</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528</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528</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1" t="s">
        <v>383</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528</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528</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528</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528</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528</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528</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528</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528</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528</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528</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1" t="s">
        <v>383</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528</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528</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528</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528</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528</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528</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528</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528</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528</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528</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1" t="s">
        <v>383</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528</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528</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528</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528</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528</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528</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528</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528</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528</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528</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1.5" customHeight="1" x14ac:dyDescent="0.15">
      <c r="A702" s="873" t="s">
        <v>259</v>
      </c>
      <c r="B702" s="874"/>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543</v>
      </c>
      <c r="AE702" s="339"/>
      <c r="AF702" s="339"/>
      <c r="AG702" s="381" t="s">
        <v>593</v>
      </c>
      <c r="AH702" s="382"/>
      <c r="AI702" s="382"/>
      <c r="AJ702" s="382"/>
      <c r="AK702" s="382"/>
      <c r="AL702" s="382"/>
      <c r="AM702" s="382"/>
      <c r="AN702" s="382"/>
      <c r="AO702" s="382"/>
      <c r="AP702" s="382"/>
      <c r="AQ702" s="382"/>
      <c r="AR702" s="382"/>
      <c r="AS702" s="382"/>
      <c r="AT702" s="382"/>
      <c r="AU702" s="382"/>
      <c r="AV702" s="382"/>
      <c r="AW702" s="382"/>
      <c r="AX702" s="383"/>
    </row>
    <row r="703" spans="1:50" ht="36.75" customHeight="1" x14ac:dyDescent="0.15">
      <c r="A703" s="875"/>
      <c r="B703" s="876"/>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543</v>
      </c>
      <c r="AE703" s="322"/>
      <c r="AF703" s="322"/>
      <c r="AG703" s="94" t="s">
        <v>594</v>
      </c>
      <c r="AH703" s="95"/>
      <c r="AI703" s="95"/>
      <c r="AJ703" s="95"/>
      <c r="AK703" s="95"/>
      <c r="AL703" s="95"/>
      <c r="AM703" s="95"/>
      <c r="AN703" s="95"/>
      <c r="AO703" s="95"/>
      <c r="AP703" s="95"/>
      <c r="AQ703" s="95"/>
      <c r="AR703" s="95"/>
      <c r="AS703" s="95"/>
      <c r="AT703" s="95"/>
      <c r="AU703" s="95"/>
      <c r="AV703" s="95"/>
      <c r="AW703" s="95"/>
      <c r="AX703" s="96"/>
    </row>
    <row r="704" spans="1:50" ht="38.25" customHeight="1" x14ac:dyDescent="0.15">
      <c r="A704" s="877"/>
      <c r="B704" s="878"/>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543</v>
      </c>
      <c r="AE704" s="782"/>
      <c r="AF704" s="782"/>
      <c r="AG704" s="160" t="s">
        <v>595</v>
      </c>
      <c r="AH704" s="101"/>
      <c r="AI704" s="101"/>
      <c r="AJ704" s="101"/>
      <c r="AK704" s="101"/>
      <c r="AL704" s="101"/>
      <c r="AM704" s="101"/>
      <c r="AN704" s="101"/>
      <c r="AO704" s="101"/>
      <c r="AP704" s="101"/>
      <c r="AQ704" s="101"/>
      <c r="AR704" s="101"/>
      <c r="AS704" s="101"/>
      <c r="AT704" s="101"/>
      <c r="AU704" s="101"/>
      <c r="AV704" s="101"/>
      <c r="AW704" s="101"/>
      <c r="AX704" s="161"/>
    </row>
    <row r="705" spans="1:50" ht="65.25"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543</v>
      </c>
      <c r="AE705" s="714"/>
      <c r="AF705" s="714"/>
      <c r="AG705" s="118" t="s">
        <v>694</v>
      </c>
      <c r="AH705" s="98"/>
      <c r="AI705" s="98"/>
      <c r="AJ705" s="98"/>
      <c r="AK705" s="98"/>
      <c r="AL705" s="98"/>
      <c r="AM705" s="98"/>
      <c r="AN705" s="98"/>
      <c r="AO705" s="98"/>
      <c r="AP705" s="98"/>
      <c r="AQ705" s="98"/>
      <c r="AR705" s="98"/>
      <c r="AS705" s="98"/>
      <c r="AT705" s="98"/>
      <c r="AU705" s="98"/>
      <c r="AV705" s="98"/>
      <c r="AW705" s="98"/>
      <c r="AX705" s="119"/>
    </row>
    <row r="706" spans="1:50" ht="63" customHeight="1" x14ac:dyDescent="0.15">
      <c r="A706" s="641"/>
      <c r="B706" s="642"/>
      <c r="C706" s="793"/>
      <c r="D706" s="794"/>
      <c r="E706" s="729" t="s">
        <v>521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70.5" customHeight="1" x14ac:dyDescent="0.15">
      <c r="A707" s="641"/>
      <c r="B707" s="642"/>
      <c r="C707" s="795"/>
      <c r="D707" s="796"/>
      <c r="E707" s="732" t="s">
        <v>450</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8" t="s">
        <v>591</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40.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543</v>
      </c>
      <c r="AE708" s="604"/>
      <c r="AF708" s="604"/>
      <c r="AG708" s="741" t="s">
        <v>596</v>
      </c>
      <c r="AH708" s="742"/>
      <c r="AI708" s="742"/>
      <c r="AJ708" s="742"/>
      <c r="AK708" s="742"/>
      <c r="AL708" s="742"/>
      <c r="AM708" s="742"/>
      <c r="AN708" s="742"/>
      <c r="AO708" s="742"/>
      <c r="AP708" s="742"/>
      <c r="AQ708" s="742"/>
      <c r="AR708" s="742"/>
      <c r="AS708" s="742"/>
      <c r="AT708" s="742"/>
      <c r="AU708" s="742"/>
      <c r="AV708" s="742"/>
      <c r="AW708" s="742"/>
      <c r="AX708" s="743"/>
    </row>
    <row r="709" spans="1:50" ht="38.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543</v>
      </c>
      <c r="AE709" s="322"/>
      <c r="AF709" s="322"/>
      <c r="AG709" s="94" t="s">
        <v>597</v>
      </c>
      <c r="AH709" s="95"/>
      <c r="AI709" s="95"/>
      <c r="AJ709" s="95"/>
      <c r="AK709" s="95"/>
      <c r="AL709" s="95"/>
      <c r="AM709" s="95"/>
      <c r="AN709" s="95"/>
      <c r="AO709" s="95"/>
      <c r="AP709" s="95"/>
      <c r="AQ709" s="95"/>
      <c r="AR709" s="95"/>
      <c r="AS709" s="95"/>
      <c r="AT709" s="95"/>
      <c r="AU709" s="95"/>
      <c r="AV709" s="95"/>
      <c r="AW709" s="95"/>
      <c r="AX709" s="96"/>
    </row>
    <row r="710" spans="1:50" ht="53.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543</v>
      </c>
      <c r="AE710" s="322"/>
      <c r="AF710" s="322"/>
      <c r="AG710" s="94" t="s">
        <v>598</v>
      </c>
      <c r="AH710" s="95"/>
      <c r="AI710" s="95"/>
      <c r="AJ710" s="95"/>
      <c r="AK710" s="95"/>
      <c r="AL710" s="95"/>
      <c r="AM710" s="95"/>
      <c r="AN710" s="95"/>
      <c r="AO710" s="95"/>
      <c r="AP710" s="95"/>
      <c r="AQ710" s="95"/>
      <c r="AR710" s="95"/>
      <c r="AS710" s="95"/>
      <c r="AT710" s="95"/>
      <c r="AU710" s="95"/>
      <c r="AV710" s="95"/>
      <c r="AW710" s="95"/>
      <c r="AX710" s="96"/>
    </row>
    <row r="711" spans="1:50" ht="42.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543</v>
      </c>
      <c r="AE711" s="322"/>
      <c r="AF711" s="322"/>
      <c r="AG711" s="94" t="s">
        <v>599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482</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592</v>
      </c>
      <c r="AE712" s="782"/>
      <c r="AF712" s="782"/>
      <c r="AG712" s="809" t="s">
        <v>697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50" t="s">
        <v>483</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592</v>
      </c>
      <c r="AE713" s="322"/>
      <c r="AF713" s="662"/>
      <c r="AG713" s="94" t="s">
        <v>698</v>
      </c>
      <c r="AH713" s="95"/>
      <c r="AI713" s="95"/>
      <c r="AJ713" s="95"/>
      <c r="AK713" s="95"/>
      <c r="AL713" s="95"/>
      <c r="AM713" s="95"/>
      <c r="AN713" s="95"/>
      <c r="AO713" s="95"/>
      <c r="AP713" s="95"/>
      <c r="AQ713" s="95"/>
      <c r="AR713" s="95"/>
      <c r="AS713" s="95"/>
      <c r="AT713" s="95"/>
      <c r="AU713" s="95"/>
      <c r="AV713" s="95"/>
      <c r="AW713" s="95"/>
      <c r="AX713" s="96"/>
    </row>
    <row r="714" spans="1:50" ht="37.5" customHeight="1" x14ac:dyDescent="0.15">
      <c r="A714" s="644"/>
      <c r="B714" s="645"/>
      <c r="C714" s="646" t="s">
        <v>455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543</v>
      </c>
      <c r="AE714" s="807"/>
      <c r="AF714" s="808"/>
      <c r="AG714" s="735" t="s">
        <v>600</v>
      </c>
      <c r="AH714" s="736"/>
      <c r="AI714" s="736"/>
      <c r="AJ714" s="736"/>
      <c r="AK714" s="736"/>
      <c r="AL714" s="736"/>
      <c r="AM714" s="736"/>
      <c r="AN714" s="736"/>
      <c r="AO714" s="736"/>
      <c r="AP714" s="736"/>
      <c r="AQ714" s="736"/>
      <c r="AR714" s="736"/>
      <c r="AS714" s="736"/>
      <c r="AT714" s="736"/>
      <c r="AU714" s="736"/>
      <c r="AV714" s="736"/>
      <c r="AW714" s="736"/>
      <c r="AX714" s="737"/>
    </row>
    <row r="715" spans="1:50" ht="45" customHeight="1" x14ac:dyDescent="0.15">
      <c r="A715" s="639" t="s">
        <v>40</v>
      </c>
      <c r="B715" s="783"/>
      <c r="C715" s="784" t="s">
        <v>456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543</v>
      </c>
      <c r="AE715" s="604"/>
      <c r="AF715" s="655"/>
      <c r="AG715" s="741" t="s">
        <v>601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543</v>
      </c>
      <c r="AE716" s="626"/>
      <c r="AF716" s="626"/>
      <c r="AG716" s="94" t="s">
        <v>602</v>
      </c>
      <c r="AH716" s="95"/>
      <c r="AI716" s="95"/>
      <c r="AJ716" s="95"/>
      <c r="AK716" s="95"/>
      <c r="AL716" s="95"/>
      <c r="AM716" s="95"/>
      <c r="AN716" s="95"/>
      <c r="AO716" s="95"/>
      <c r="AP716" s="95"/>
      <c r="AQ716" s="95"/>
      <c r="AR716" s="95"/>
      <c r="AS716" s="95"/>
      <c r="AT716" s="95"/>
      <c r="AU716" s="95"/>
      <c r="AV716" s="95"/>
      <c r="AW716" s="95"/>
      <c r="AX716" s="96"/>
    </row>
    <row r="717" spans="1:50" ht="48" customHeight="1" x14ac:dyDescent="0.15">
      <c r="A717" s="641"/>
      <c r="B717" s="643"/>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543</v>
      </c>
      <c r="AE717" s="322"/>
      <c r="AF717" s="322"/>
      <c r="AG717" s="94" t="s">
        <v>688</v>
      </c>
      <c r="AH717" s="95"/>
      <c r="AI717" s="95"/>
      <c r="AJ717" s="95"/>
      <c r="AK717" s="95"/>
      <c r="AL717" s="95"/>
      <c r="AM717" s="95"/>
      <c r="AN717" s="95"/>
      <c r="AO717" s="95"/>
      <c r="AP717" s="95"/>
      <c r="AQ717" s="95"/>
      <c r="AR717" s="95"/>
      <c r="AS717" s="95"/>
      <c r="AT717" s="95"/>
      <c r="AU717" s="95"/>
      <c r="AV717" s="95"/>
      <c r="AW717" s="95"/>
      <c r="AX717" s="96"/>
    </row>
    <row r="718" spans="1:50" ht="42.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543</v>
      </c>
      <c r="AE718" s="322"/>
      <c r="AF718" s="322"/>
      <c r="AG718" s="120" t="s">
        <v>689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543</v>
      </c>
      <c r="AE719" s="604"/>
      <c r="AF719" s="604"/>
      <c r="AG719" s="118" t="s">
        <v>605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603</v>
      </c>
      <c r="D721" s="290"/>
      <c r="E721" s="290"/>
      <c r="F721" s="291"/>
      <c r="G721" s="280" t="s">
        <v>478</v>
      </c>
      <c r="H721" s="281"/>
      <c r="I721" s="83" t="str">
        <f>IF(OR(G721="　", G721=""), "", "-")</f>
        <v/>
      </c>
      <c r="J721" s="284">
        <v>33</v>
      </c>
      <c r="K721" s="284"/>
      <c r="L721" s="83" t="str">
        <f>IF(M721="","","-")</f>
        <v/>
      </c>
      <c r="M721" s="84"/>
      <c r="N721" s="297" t="s">
        <v>604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695</v>
      </c>
      <c r="D722" s="290"/>
      <c r="E722" s="290"/>
      <c r="F722" s="291"/>
      <c r="G722" s="280"/>
      <c r="H722" s="281"/>
      <c r="I722" s="83" t="str">
        <f t="shared" ref="I722:I725" si="7">IF(OR(G722="　", G722=""), "", "-")</f>
        <v/>
      </c>
      <c r="J722" s="284">
        <v>307</v>
      </c>
      <c r="K722" s="284"/>
      <c r="L722" s="83" t="str">
        <f t="shared" ref="L722:L725" si="8">IF(M722="","","-")</f>
        <v/>
      </c>
      <c r="M722" s="84"/>
      <c r="N722" s="297" t="s">
        <v>696</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7"/>
        <v/>
      </c>
      <c r="J723" s="284"/>
      <c r="K723" s="284"/>
      <c r="L723" s="83" t="str">
        <f t="shared" si="8"/>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7"/>
        <v/>
      </c>
      <c r="J724" s="284"/>
      <c r="K724" s="284"/>
      <c r="L724" s="83" t="str">
        <f t="shared" si="8"/>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7"/>
        <v/>
      </c>
      <c r="J725" s="285"/>
      <c r="K725" s="285"/>
      <c r="L725" s="85" t="str">
        <f t="shared" si="8"/>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5.75" customHeight="1" x14ac:dyDescent="0.15">
      <c r="A726" s="639" t="s">
        <v>48</v>
      </c>
      <c r="B726" s="801"/>
      <c r="C726" s="814" t="s">
        <v>53</v>
      </c>
      <c r="D726" s="840"/>
      <c r="E726" s="840"/>
      <c r="F726" s="841"/>
      <c r="G726" s="573" t="s">
        <v>680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681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701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702</v>
      </c>
      <c r="B731" s="799"/>
      <c r="C731" s="799"/>
      <c r="D731" s="799"/>
      <c r="E731" s="800"/>
      <c r="F731" s="728" t="s">
        <v>703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75" customHeight="1" thickBot="1" x14ac:dyDescent="0.2">
      <c r="A733" s="672" t="s">
        <v>522</v>
      </c>
      <c r="B733" s="673"/>
      <c r="C733" s="673"/>
      <c r="D733" s="673"/>
      <c r="E733" s="674"/>
      <c r="F733" s="636" t="s">
        <v>704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489</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4" t="s">
        <v>429</v>
      </c>
      <c r="B737" s="203"/>
      <c r="C737" s="203"/>
      <c r="D737" s="204"/>
      <c r="E737" s="990" t="s">
        <v>556</v>
      </c>
      <c r="F737" s="990"/>
      <c r="G737" s="990"/>
      <c r="H737" s="990"/>
      <c r="I737" s="990"/>
      <c r="J737" s="990"/>
      <c r="K737" s="990"/>
      <c r="L737" s="990"/>
      <c r="M737" s="990"/>
      <c r="N737" s="358" t="s">
        <v>357</v>
      </c>
      <c r="O737" s="358"/>
      <c r="P737" s="358"/>
      <c r="Q737" s="358"/>
      <c r="R737" s="990" t="s">
        <v>554</v>
      </c>
      <c r="S737" s="990"/>
      <c r="T737" s="990"/>
      <c r="U737" s="990"/>
      <c r="V737" s="990"/>
      <c r="W737" s="990"/>
      <c r="X737" s="990"/>
      <c r="Y737" s="990"/>
      <c r="Z737" s="990"/>
      <c r="AA737" s="358" t="s">
        <v>358</v>
      </c>
      <c r="AB737" s="358"/>
      <c r="AC737" s="358"/>
      <c r="AD737" s="358"/>
      <c r="AE737" s="990" t="s">
        <v>557</v>
      </c>
      <c r="AF737" s="990"/>
      <c r="AG737" s="990"/>
      <c r="AH737" s="990"/>
      <c r="AI737" s="990"/>
      <c r="AJ737" s="990"/>
      <c r="AK737" s="990"/>
      <c r="AL737" s="990"/>
      <c r="AM737" s="990"/>
      <c r="AN737" s="358" t="s">
        <v>359</v>
      </c>
      <c r="AO737" s="358"/>
      <c r="AP737" s="358"/>
      <c r="AQ737" s="358"/>
      <c r="AR737" s="991" t="s">
        <v>555</v>
      </c>
      <c r="AS737" s="992"/>
      <c r="AT737" s="992"/>
      <c r="AU737" s="992"/>
      <c r="AV737" s="992"/>
      <c r="AW737" s="992"/>
      <c r="AX737" s="993"/>
      <c r="AY737" s="89"/>
      <c r="AZ737" s="89"/>
    </row>
    <row r="738" spans="1:52" ht="24.75" customHeight="1" x14ac:dyDescent="0.15">
      <c r="A738" s="994" t="s">
        <v>360</v>
      </c>
      <c r="B738" s="203"/>
      <c r="C738" s="203"/>
      <c r="D738" s="204"/>
      <c r="E738" s="990" t="s">
        <v>558</v>
      </c>
      <c r="F738" s="990"/>
      <c r="G738" s="990"/>
      <c r="H738" s="990"/>
      <c r="I738" s="990"/>
      <c r="J738" s="990"/>
      <c r="K738" s="990"/>
      <c r="L738" s="990"/>
      <c r="M738" s="990"/>
      <c r="N738" s="358" t="s">
        <v>361</v>
      </c>
      <c r="O738" s="358"/>
      <c r="P738" s="358"/>
      <c r="Q738" s="358"/>
      <c r="R738" s="990" t="s">
        <v>559</v>
      </c>
      <c r="S738" s="990"/>
      <c r="T738" s="990"/>
      <c r="U738" s="990"/>
      <c r="V738" s="990"/>
      <c r="W738" s="990"/>
      <c r="X738" s="990"/>
      <c r="Y738" s="990"/>
      <c r="Z738" s="990"/>
      <c r="AA738" s="358" t="s">
        <v>476</v>
      </c>
      <c r="AB738" s="358"/>
      <c r="AC738" s="358"/>
      <c r="AD738" s="358"/>
      <c r="AE738" s="990" t="s">
        <v>560</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535</v>
      </c>
      <c r="B739" s="999"/>
      <c r="C739" s="999"/>
      <c r="D739" s="1000"/>
      <c r="E739" s="1001" t="s">
        <v>542</v>
      </c>
      <c r="F739" s="1002"/>
      <c r="G739" s="1002"/>
      <c r="H739" s="91" t="str">
        <f>IF(E739="", "", "(")</f>
        <v>(</v>
      </c>
      <c r="I739" s="985"/>
      <c r="J739" s="985"/>
      <c r="K739" s="91" t="str">
        <f>IF(OR(I739="　", I739=""), "", "-")</f>
        <v/>
      </c>
      <c r="L739" s="986">
        <v>292</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524</v>
      </c>
      <c r="B740" s="614"/>
      <c r="C740" s="614"/>
      <c r="D740" s="614"/>
      <c r="E740" s="614"/>
      <c r="F740" s="615"/>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544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526</v>
      </c>
      <c r="B779" s="628"/>
      <c r="C779" s="628"/>
      <c r="D779" s="628"/>
      <c r="E779" s="628"/>
      <c r="F779" s="629"/>
      <c r="G779" s="594" t="s">
        <v>606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607</v>
      </c>
      <c r="H781" s="670"/>
      <c r="I781" s="670"/>
      <c r="J781" s="670"/>
      <c r="K781" s="671"/>
      <c r="L781" s="663" t="s">
        <v>608</v>
      </c>
      <c r="M781" s="664"/>
      <c r="N781" s="664"/>
      <c r="O781" s="664"/>
      <c r="P781" s="664"/>
      <c r="Q781" s="664"/>
      <c r="R781" s="664"/>
      <c r="S781" s="664"/>
      <c r="T781" s="664"/>
      <c r="U781" s="664"/>
      <c r="V781" s="664"/>
      <c r="W781" s="664"/>
      <c r="X781" s="665"/>
      <c r="Y781" s="384">
        <v>209</v>
      </c>
      <c r="Z781" s="385"/>
      <c r="AA781" s="385"/>
      <c r="AB781" s="804"/>
      <c r="AC781" s="669" t="s">
        <v>624</v>
      </c>
      <c r="AD781" s="670"/>
      <c r="AE781" s="670"/>
      <c r="AF781" s="670"/>
      <c r="AG781" s="671"/>
      <c r="AH781" s="663" t="s">
        <v>625</v>
      </c>
      <c r="AI781" s="664"/>
      <c r="AJ781" s="664"/>
      <c r="AK781" s="664"/>
      <c r="AL781" s="664"/>
      <c r="AM781" s="664"/>
      <c r="AN781" s="664"/>
      <c r="AO781" s="664"/>
      <c r="AP781" s="664"/>
      <c r="AQ781" s="664"/>
      <c r="AR781" s="664"/>
      <c r="AS781" s="664"/>
      <c r="AT781" s="665"/>
      <c r="AU781" s="384">
        <v>11</v>
      </c>
      <c r="AV781" s="385"/>
      <c r="AW781" s="385"/>
      <c r="AX781" s="386"/>
    </row>
    <row r="782" spans="1:50" ht="24.75" customHeight="1" x14ac:dyDescent="0.15">
      <c r="A782" s="630"/>
      <c r="B782" s="631"/>
      <c r="C782" s="631"/>
      <c r="D782" s="631"/>
      <c r="E782" s="631"/>
      <c r="F782" s="632"/>
      <c r="G782" s="606" t="s">
        <v>609</v>
      </c>
      <c r="H782" s="607"/>
      <c r="I782" s="607"/>
      <c r="J782" s="607"/>
      <c r="K782" s="608"/>
      <c r="L782" s="597" t="s">
        <v>610</v>
      </c>
      <c r="M782" s="598"/>
      <c r="N782" s="598"/>
      <c r="O782" s="598"/>
      <c r="P782" s="598"/>
      <c r="Q782" s="598"/>
      <c r="R782" s="598"/>
      <c r="S782" s="598"/>
      <c r="T782" s="598"/>
      <c r="U782" s="598"/>
      <c r="V782" s="598"/>
      <c r="W782" s="598"/>
      <c r="X782" s="599"/>
      <c r="Y782" s="600">
        <v>67</v>
      </c>
      <c r="Z782" s="601"/>
      <c r="AA782" s="601"/>
      <c r="AB782" s="605"/>
      <c r="AC782" s="606" t="s">
        <v>626</v>
      </c>
      <c r="AD782" s="607"/>
      <c r="AE782" s="607"/>
      <c r="AF782" s="607"/>
      <c r="AG782" s="608"/>
      <c r="AH782" s="597" t="s">
        <v>627</v>
      </c>
      <c r="AI782" s="598"/>
      <c r="AJ782" s="598"/>
      <c r="AK782" s="598"/>
      <c r="AL782" s="598"/>
      <c r="AM782" s="598"/>
      <c r="AN782" s="598"/>
      <c r="AO782" s="598"/>
      <c r="AP782" s="598"/>
      <c r="AQ782" s="598"/>
      <c r="AR782" s="598"/>
      <c r="AS782" s="598"/>
      <c r="AT782" s="599"/>
      <c r="AU782" s="600">
        <v>1</v>
      </c>
      <c r="AV782" s="601"/>
      <c r="AW782" s="601"/>
      <c r="AX782" s="602"/>
    </row>
    <row r="783" spans="1:50" ht="24.75" customHeight="1" x14ac:dyDescent="0.15">
      <c r="A783" s="630"/>
      <c r="B783" s="631"/>
      <c r="C783" s="631"/>
      <c r="D783" s="631"/>
      <c r="E783" s="631"/>
      <c r="F783" s="632"/>
      <c r="G783" s="606" t="s">
        <v>613</v>
      </c>
      <c r="H783" s="607"/>
      <c r="I783" s="607"/>
      <c r="J783" s="607"/>
      <c r="K783" s="608"/>
      <c r="L783" s="597" t="s">
        <v>614</v>
      </c>
      <c r="M783" s="598"/>
      <c r="N783" s="598"/>
      <c r="O783" s="598"/>
      <c r="P783" s="598"/>
      <c r="Q783" s="598"/>
      <c r="R783" s="598"/>
      <c r="S783" s="598"/>
      <c r="T783" s="598"/>
      <c r="U783" s="598"/>
      <c r="V783" s="598"/>
      <c r="W783" s="598"/>
      <c r="X783" s="599"/>
      <c r="Y783" s="600">
        <v>47</v>
      </c>
      <c r="Z783" s="601"/>
      <c r="AA783" s="601"/>
      <c r="AB783" s="605"/>
      <c r="AC783" s="606" t="s">
        <v>639</v>
      </c>
      <c r="AD783" s="607"/>
      <c r="AE783" s="607"/>
      <c r="AF783" s="607"/>
      <c r="AG783" s="608"/>
      <c r="AH783" s="597" t="s">
        <v>640</v>
      </c>
      <c r="AI783" s="598"/>
      <c r="AJ783" s="598"/>
      <c r="AK783" s="598"/>
      <c r="AL783" s="598"/>
      <c r="AM783" s="598"/>
      <c r="AN783" s="598"/>
      <c r="AO783" s="598"/>
      <c r="AP783" s="598"/>
      <c r="AQ783" s="598"/>
      <c r="AR783" s="598"/>
      <c r="AS783" s="598"/>
      <c r="AT783" s="599"/>
      <c r="AU783" s="600">
        <v>1</v>
      </c>
      <c r="AV783" s="601"/>
      <c r="AW783" s="601"/>
      <c r="AX783" s="605"/>
    </row>
    <row r="784" spans="1:50" ht="24.75" customHeight="1" x14ac:dyDescent="0.15">
      <c r="A784" s="630"/>
      <c r="B784" s="631"/>
      <c r="C784" s="631"/>
      <c r="D784" s="631"/>
      <c r="E784" s="631"/>
      <c r="F784" s="632"/>
      <c r="G784" s="606" t="s">
        <v>611</v>
      </c>
      <c r="H784" s="607"/>
      <c r="I784" s="607"/>
      <c r="J784" s="607"/>
      <c r="K784" s="608"/>
      <c r="L784" s="597" t="s">
        <v>612</v>
      </c>
      <c r="M784" s="598"/>
      <c r="N784" s="598"/>
      <c r="O784" s="598"/>
      <c r="P784" s="598"/>
      <c r="Q784" s="598"/>
      <c r="R784" s="598"/>
      <c r="S784" s="598"/>
      <c r="T784" s="598"/>
      <c r="U784" s="598"/>
      <c r="V784" s="598"/>
      <c r="W784" s="598"/>
      <c r="X784" s="599"/>
      <c r="Y784" s="600">
        <v>41</v>
      </c>
      <c r="Z784" s="601"/>
      <c r="AA784" s="601"/>
      <c r="AB784" s="605"/>
      <c r="AC784" s="606" t="s">
        <v>196</v>
      </c>
      <c r="AD784" s="607"/>
      <c r="AE784" s="607"/>
      <c r="AF784" s="607"/>
      <c r="AG784" s="608"/>
      <c r="AH784" s="597" t="s">
        <v>628</v>
      </c>
      <c r="AI784" s="598"/>
      <c r="AJ784" s="598"/>
      <c r="AK784" s="598"/>
      <c r="AL784" s="598"/>
      <c r="AM784" s="598"/>
      <c r="AN784" s="598"/>
      <c r="AO784" s="598"/>
      <c r="AP784" s="598"/>
      <c r="AQ784" s="598"/>
      <c r="AR784" s="598"/>
      <c r="AS784" s="598"/>
      <c r="AT784" s="599"/>
      <c r="AU784" s="600">
        <v>3</v>
      </c>
      <c r="AV784" s="601"/>
      <c r="AW784" s="601"/>
      <c r="AX784" s="602"/>
    </row>
    <row r="785" spans="1:50" ht="24.75" customHeight="1" x14ac:dyDescent="0.15">
      <c r="A785" s="630"/>
      <c r="B785" s="631"/>
      <c r="C785" s="631"/>
      <c r="D785" s="631"/>
      <c r="E785" s="631"/>
      <c r="F785" s="632"/>
      <c r="G785" s="606" t="s">
        <v>616</v>
      </c>
      <c r="H785" s="607"/>
      <c r="I785" s="607"/>
      <c r="J785" s="607"/>
      <c r="K785" s="608"/>
      <c r="L785" s="597" t="s">
        <v>617</v>
      </c>
      <c r="M785" s="598"/>
      <c r="N785" s="598"/>
      <c r="O785" s="598"/>
      <c r="P785" s="598"/>
      <c r="Q785" s="598"/>
      <c r="R785" s="598"/>
      <c r="S785" s="598"/>
      <c r="T785" s="598"/>
      <c r="U785" s="598"/>
      <c r="V785" s="598"/>
      <c r="W785" s="598"/>
      <c r="X785" s="599"/>
      <c r="Y785" s="600">
        <v>26</v>
      </c>
      <c r="Z785" s="601"/>
      <c r="AA785" s="601"/>
      <c r="AB785" s="605"/>
      <c r="AC785" s="606"/>
      <c r="AD785" s="607"/>
      <c r="AE785" s="607"/>
      <c r="AF785" s="607"/>
      <c r="AG785" s="608"/>
      <c r="AH785" s="597"/>
      <c r="AI785" s="598"/>
      <c r="AJ785" s="598"/>
      <c r="AK785" s="598"/>
      <c r="AL785" s="598"/>
      <c r="AM785" s="598"/>
      <c r="AN785" s="598"/>
      <c r="AO785" s="598"/>
      <c r="AP785" s="598"/>
      <c r="AQ785" s="598"/>
      <c r="AR785" s="598"/>
      <c r="AS785" s="598"/>
      <c r="AT785" s="599"/>
      <c r="AU785" s="600"/>
      <c r="AV785" s="601"/>
      <c r="AW785" s="601"/>
      <c r="AX785" s="605"/>
    </row>
    <row r="786" spans="1:50" ht="24.75" hidden="1" customHeight="1" x14ac:dyDescent="0.15">
      <c r="A786" s="630"/>
      <c r="B786" s="631"/>
      <c r="C786" s="631"/>
      <c r="D786" s="631"/>
      <c r="E786" s="631"/>
      <c r="F786" s="632"/>
      <c r="G786" s="606"/>
      <c r="H786" s="607"/>
      <c r="I786" s="607"/>
      <c r="J786" s="607"/>
      <c r="K786" s="608"/>
      <c r="L786" s="597"/>
      <c r="M786" s="598"/>
      <c r="N786" s="598"/>
      <c r="O786" s="598"/>
      <c r="P786" s="598"/>
      <c r="Q786" s="598"/>
      <c r="R786" s="598"/>
      <c r="S786" s="598"/>
      <c r="T786" s="598"/>
      <c r="U786" s="598"/>
      <c r="V786" s="598"/>
      <c r="W786" s="598"/>
      <c r="X786" s="599"/>
      <c r="Y786" s="600"/>
      <c r="Z786" s="601"/>
      <c r="AA786" s="601"/>
      <c r="AB786" s="605"/>
      <c r="AC786" s="606"/>
      <c r="AD786" s="607"/>
      <c r="AE786" s="607"/>
      <c r="AF786" s="607"/>
      <c r="AG786" s="608"/>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6" t="s">
        <v>679</v>
      </c>
      <c r="H787" s="607"/>
      <c r="I787" s="607"/>
      <c r="J787" s="607"/>
      <c r="K787" s="608"/>
      <c r="L787" s="597" t="s">
        <v>615</v>
      </c>
      <c r="M787" s="598"/>
      <c r="N787" s="598"/>
      <c r="O787" s="598"/>
      <c r="P787" s="598"/>
      <c r="Q787" s="598"/>
      <c r="R787" s="598"/>
      <c r="S787" s="598"/>
      <c r="T787" s="598"/>
      <c r="U787" s="598"/>
      <c r="V787" s="598"/>
      <c r="W787" s="598"/>
      <c r="X787" s="599"/>
      <c r="Y787" s="600">
        <v>16</v>
      </c>
      <c r="Z787" s="601"/>
      <c r="AA787" s="601"/>
      <c r="AB787" s="605"/>
      <c r="AC787" s="606"/>
      <c r="AD787" s="607"/>
      <c r="AE787" s="607"/>
      <c r="AF787" s="607"/>
      <c r="AG787" s="608"/>
      <c r="AH787" s="597"/>
      <c r="AI787" s="598"/>
      <c r="AJ787" s="598"/>
      <c r="AK787" s="598"/>
      <c r="AL787" s="598"/>
      <c r="AM787" s="598"/>
      <c r="AN787" s="598"/>
      <c r="AO787" s="598"/>
      <c r="AP787" s="598"/>
      <c r="AQ787" s="598"/>
      <c r="AR787" s="598"/>
      <c r="AS787" s="598"/>
      <c r="AT787" s="599"/>
      <c r="AU787" s="600"/>
      <c r="AV787" s="601"/>
      <c r="AW787" s="601"/>
      <c r="AX787" s="605"/>
    </row>
    <row r="788" spans="1:50" ht="24.75" customHeight="1" x14ac:dyDescent="0.15">
      <c r="A788" s="630"/>
      <c r="B788" s="631"/>
      <c r="C788" s="631"/>
      <c r="D788" s="631"/>
      <c r="E788" s="631"/>
      <c r="F788" s="632"/>
      <c r="G788" s="606" t="s">
        <v>618</v>
      </c>
      <c r="H788" s="607"/>
      <c r="I788" s="607"/>
      <c r="J788" s="607"/>
      <c r="K788" s="608"/>
      <c r="L788" s="597" t="s">
        <v>619</v>
      </c>
      <c r="M788" s="598"/>
      <c r="N788" s="598"/>
      <c r="O788" s="598"/>
      <c r="P788" s="598"/>
      <c r="Q788" s="598"/>
      <c r="R788" s="598"/>
      <c r="S788" s="598"/>
      <c r="T788" s="598"/>
      <c r="U788" s="598"/>
      <c r="V788" s="598"/>
      <c r="W788" s="598"/>
      <c r="X788" s="599"/>
      <c r="Y788" s="600">
        <v>10</v>
      </c>
      <c r="Z788" s="601"/>
      <c r="AA788" s="601"/>
      <c r="AB788" s="605"/>
      <c r="AC788" s="606"/>
      <c r="AD788" s="607"/>
      <c r="AE788" s="607"/>
      <c r="AF788" s="607"/>
      <c r="AG788" s="608"/>
      <c r="AH788" s="597"/>
      <c r="AI788" s="598"/>
      <c r="AJ788" s="598"/>
      <c r="AK788" s="598"/>
      <c r="AL788" s="598"/>
      <c r="AM788" s="598"/>
      <c r="AN788" s="598"/>
      <c r="AO788" s="598"/>
      <c r="AP788" s="598"/>
      <c r="AQ788" s="598"/>
      <c r="AR788" s="598"/>
      <c r="AS788" s="598"/>
      <c r="AT788" s="599"/>
      <c r="AU788" s="600"/>
      <c r="AV788" s="601"/>
      <c r="AW788" s="601"/>
      <c r="AX788" s="605"/>
    </row>
    <row r="789" spans="1:50" ht="24.75" customHeight="1" x14ac:dyDescent="0.15">
      <c r="A789" s="630"/>
      <c r="B789" s="631"/>
      <c r="C789" s="631"/>
      <c r="D789" s="631"/>
      <c r="E789" s="631"/>
      <c r="F789" s="632"/>
      <c r="G789" s="606" t="s">
        <v>620</v>
      </c>
      <c r="H789" s="607"/>
      <c r="I789" s="607"/>
      <c r="J789" s="607"/>
      <c r="K789" s="608"/>
      <c r="L789" s="597" t="s">
        <v>621</v>
      </c>
      <c r="M789" s="598"/>
      <c r="N789" s="598"/>
      <c r="O789" s="598"/>
      <c r="P789" s="598"/>
      <c r="Q789" s="598"/>
      <c r="R789" s="598"/>
      <c r="S789" s="598"/>
      <c r="T789" s="598"/>
      <c r="U789" s="598"/>
      <c r="V789" s="598"/>
      <c r="W789" s="598"/>
      <c r="X789" s="599"/>
      <c r="Y789" s="600">
        <v>7</v>
      </c>
      <c r="Z789" s="601"/>
      <c r="AA789" s="601"/>
      <c r="AB789" s="605"/>
      <c r="AC789" s="606"/>
      <c r="AD789" s="607"/>
      <c r="AE789" s="607"/>
      <c r="AF789" s="607"/>
      <c r="AG789" s="608"/>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6" t="s">
        <v>622</v>
      </c>
      <c r="H790" s="607"/>
      <c r="I790" s="607"/>
      <c r="J790" s="607"/>
      <c r="K790" s="608"/>
      <c r="L790" s="597" t="s">
        <v>623</v>
      </c>
      <c r="M790" s="598"/>
      <c r="N790" s="598"/>
      <c r="O790" s="598"/>
      <c r="P790" s="598"/>
      <c r="Q790" s="598"/>
      <c r="R790" s="598"/>
      <c r="S790" s="598"/>
      <c r="T790" s="598"/>
      <c r="U790" s="598"/>
      <c r="V790" s="598"/>
      <c r="W790" s="598"/>
      <c r="X790" s="599"/>
      <c r="Y790" s="600">
        <v>21</v>
      </c>
      <c r="Z790" s="601"/>
      <c r="AA790" s="601"/>
      <c r="AB790" s="605"/>
      <c r="AC790" s="606"/>
      <c r="AD790" s="607"/>
      <c r="AE790" s="607"/>
      <c r="AF790" s="607"/>
      <c r="AG790" s="608"/>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444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16</v>
      </c>
      <c r="AV791" s="831"/>
      <c r="AW791" s="831"/>
      <c r="AX791" s="833"/>
    </row>
    <row r="792" spans="1:50" ht="24.75" customHeight="1" x14ac:dyDescent="0.15">
      <c r="A792" s="630"/>
      <c r="B792" s="631"/>
      <c r="C792" s="631"/>
      <c r="D792" s="631"/>
      <c r="E792" s="631"/>
      <c r="F792" s="632"/>
      <c r="G792" s="594" t="s">
        <v>630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631</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635</v>
      </c>
      <c r="H794" s="670"/>
      <c r="I794" s="670"/>
      <c r="J794" s="670"/>
      <c r="K794" s="671"/>
      <c r="L794" s="663" t="s">
        <v>636</v>
      </c>
      <c r="M794" s="664"/>
      <c r="N794" s="664"/>
      <c r="O794" s="664"/>
      <c r="P794" s="664"/>
      <c r="Q794" s="664"/>
      <c r="R794" s="664"/>
      <c r="S794" s="664"/>
      <c r="T794" s="664"/>
      <c r="U794" s="664"/>
      <c r="V794" s="664"/>
      <c r="W794" s="664"/>
      <c r="X794" s="665"/>
      <c r="Y794" s="384">
        <v>3</v>
      </c>
      <c r="Z794" s="385"/>
      <c r="AA794" s="385"/>
      <c r="AB794" s="804"/>
      <c r="AC794" s="606" t="s">
        <v>675</v>
      </c>
      <c r="AD794" s="834"/>
      <c r="AE794" s="834"/>
      <c r="AF794" s="834"/>
      <c r="AG794" s="835"/>
      <c r="AH794" s="597" t="s">
        <v>632</v>
      </c>
      <c r="AI794" s="836"/>
      <c r="AJ794" s="836"/>
      <c r="AK794" s="836"/>
      <c r="AL794" s="836"/>
      <c r="AM794" s="836"/>
      <c r="AN794" s="836"/>
      <c r="AO794" s="836"/>
      <c r="AP794" s="836"/>
      <c r="AQ794" s="836"/>
      <c r="AR794" s="836"/>
      <c r="AS794" s="836"/>
      <c r="AT794" s="837"/>
      <c r="AU794" s="600">
        <v>12</v>
      </c>
      <c r="AV794" s="601"/>
      <c r="AW794" s="601"/>
      <c r="AX794" s="602"/>
    </row>
    <row r="795" spans="1:50" ht="24.75" customHeight="1" x14ac:dyDescent="0.15">
      <c r="A795" s="630"/>
      <c r="B795" s="631"/>
      <c r="C795" s="631"/>
      <c r="D795" s="631"/>
      <c r="E795" s="631"/>
      <c r="F795" s="632"/>
      <c r="G795" s="606" t="s">
        <v>639</v>
      </c>
      <c r="H795" s="607"/>
      <c r="I795" s="607"/>
      <c r="J795" s="607"/>
      <c r="K795" s="608"/>
      <c r="L795" s="597" t="s">
        <v>640</v>
      </c>
      <c r="M795" s="598"/>
      <c r="N795" s="598"/>
      <c r="O795" s="598"/>
      <c r="P795" s="598"/>
      <c r="Q795" s="598"/>
      <c r="R795" s="598"/>
      <c r="S795" s="598"/>
      <c r="T795" s="598"/>
      <c r="U795" s="598"/>
      <c r="V795" s="598"/>
      <c r="W795" s="598"/>
      <c r="X795" s="599"/>
      <c r="Y795" s="600">
        <v>3</v>
      </c>
      <c r="Z795" s="601"/>
      <c r="AA795" s="601"/>
      <c r="AB795" s="605"/>
      <c r="AC795" s="606" t="s">
        <v>633</v>
      </c>
      <c r="AD795" s="834"/>
      <c r="AE795" s="834"/>
      <c r="AF795" s="834"/>
      <c r="AG795" s="835"/>
      <c r="AH795" s="597" t="s">
        <v>617</v>
      </c>
      <c r="AI795" s="836"/>
      <c r="AJ795" s="836"/>
      <c r="AK795" s="836"/>
      <c r="AL795" s="836"/>
      <c r="AM795" s="836"/>
      <c r="AN795" s="836"/>
      <c r="AO795" s="836"/>
      <c r="AP795" s="836"/>
      <c r="AQ795" s="836"/>
      <c r="AR795" s="836"/>
      <c r="AS795" s="836"/>
      <c r="AT795" s="837"/>
      <c r="AU795" s="600">
        <v>5</v>
      </c>
      <c r="AV795" s="601"/>
      <c r="AW795" s="601"/>
      <c r="AX795" s="602"/>
    </row>
    <row r="796" spans="1:50" ht="24.75" customHeight="1" x14ac:dyDescent="0.15">
      <c r="A796" s="630"/>
      <c r="B796" s="631"/>
      <c r="C796" s="631"/>
      <c r="D796" s="631"/>
      <c r="E796" s="631"/>
      <c r="F796" s="632"/>
      <c r="G796" s="606" t="s">
        <v>637</v>
      </c>
      <c r="H796" s="607"/>
      <c r="I796" s="607"/>
      <c r="J796" s="607"/>
      <c r="K796" s="608"/>
      <c r="L796" s="597" t="s">
        <v>615</v>
      </c>
      <c r="M796" s="598"/>
      <c r="N796" s="598"/>
      <c r="O796" s="598"/>
      <c r="P796" s="598"/>
      <c r="Q796" s="598"/>
      <c r="R796" s="598"/>
      <c r="S796" s="598"/>
      <c r="T796" s="598"/>
      <c r="U796" s="598"/>
      <c r="V796" s="598"/>
      <c r="W796" s="598"/>
      <c r="X796" s="599"/>
      <c r="Y796" s="600">
        <v>2</v>
      </c>
      <c r="Z796" s="601"/>
      <c r="AA796" s="601"/>
      <c r="AB796" s="605"/>
      <c r="AC796" s="606" t="s">
        <v>676</v>
      </c>
      <c r="AD796" s="834"/>
      <c r="AE796" s="834"/>
      <c r="AF796" s="834"/>
      <c r="AG796" s="835"/>
      <c r="AH796" s="597" t="s">
        <v>647</v>
      </c>
      <c r="AI796" s="836"/>
      <c r="AJ796" s="836"/>
      <c r="AK796" s="836"/>
      <c r="AL796" s="836"/>
      <c r="AM796" s="836"/>
      <c r="AN796" s="836"/>
      <c r="AO796" s="836"/>
      <c r="AP796" s="836"/>
      <c r="AQ796" s="836"/>
      <c r="AR796" s="836"/>
      <c r="AS796" s="836"/>
      <c r="AT796" s="837"/>
      <c r="AU796" s="600">
        <v>3</v>
      </c>
      <c r="AV796" s="601"/>
      <c r="AW796" s="601"/>
      <c r="AX796" s="602"/>
    </row>
    <row r="797" spans="1:50" ht="24.75" customHeight="1" x14ac:dyDescent="0.15">
      <c r="A797" s="630"/>
      <c r="B797" s="631"/>
      <c r="C797" s="631"/>
      <c r="D797" s="631"/>
      <c r="E797" s="631"/>
      <c r="F797" s="632"/>
      <c r="G797" s="606" t="s">
        <v>638</v>
      </c>
      <c r="H797" s="607"/>
      <c r="I797" s="607"/>
      <c r="J797" s="607"/>
      <c r="K797" s="608"/>
      <c r="L797" s="597" t="s">
        <v>610</v>
      </c>
      <c r="M797" s="598"/>
      <c r="N797" s="598"/>
      <c r="O797" s="598"/>
      <c r="P797" s="598"/>
      <c r="Q797" s="598"/>
      <c r="R797" s="598"/>
      <c r="S797" s="598"/>
      <c r="T797" s="598"/>
      <c r="U797" s="598"/>
      <c r="V797" s="598"/>
      <c r="W797" s="598"/>
      <c r="X797" s="599"/>
      <c r="Y797" s="600">
        <v>1</v>
      </c>
      <c r="Z797" s="601"/>
      <c r="AA797" s="601"/>
      <c r="AB797" s="605"/>
      <c r="AC797" s="606" t="s">
        <v>626</v>
      </c>
      <c r="AD797" s="834"/>
      <c r="AE797" s="834"/>
      <c r="AF797" s="834"/>
      <c r="AG797" s="835"/>
      <c r="AH797" s="597" t="s">
        <v>627</v>
      </c>
      <c r="AI797" s="836"/>
      <c r="AJ797" s="836"/>
      <c r="AK797" s="836"/>
      <c r="AL797" s="836"/>
      <c r="AM797" s="836"/>
      <c r="AN797" s="836"/>
      <c r="AO797" s="836"/>
      <c r="AP797" s="836"/>
      <c r="AQ797" s="836"/>
      <c r="AR797" s="836"/>
      <c r="AS797" s="836"/>
      <c r="AT797" s="837"/>
      <c r="AU797" s="600">
        <v>2</v>
      </c>
      <c r="AV797" s="601"/>
      <c r="AW797" s="601"/>
      <c r="AX797" s="602"/>
    </row>
    <row r="798" spans="1:50" ht="24.75" customHeight="1" x14ac:dyDescent="0.15">
      <c r="A798" s="630"/>
      <c r="B798" s="631"/>
      <c r="C798" s="631"/>
      <c r="D798" s="631"/>
      <c r="E798" s="631"/>
      <c r="F798" s="632"/>
      <c r="G798" s="606" t="s">
        <v>641</v>
      </c>
      <c r="H798" s="607"/>
      <c r="I798" s="607"/>
      <c r="J798" s="607"/>
      <c r="K798" s="608"/>
      <c r="L798" s="597" t="s">
        <v>642</v>
      </c>
      <c r="M798" s="598"/>
      <c r="N798" s="598"/>
      <c r="O798" s="598"/>
      <c r="P798" s="598"/>
      <c r="Q798" s="598"/>
      <c r="R798" s="598"/>
      <c r="S798" s="598"/>
      <c r="T798" s="598"/>
      <c r="U798" s="598"/>
      <c r="V798" s="598"/>
      <c r="W798" s="598"/>
      <c r="X798" s="599"/>
      <c r="Y798" s="600">
        <v>1</v>
      </c>
      <c r="Z798" s="601"/>
      <c r="AA798" s="601"/>
      <c r="AB798" s="605"/>
      <c r="AC798" s="606" t="s">
        <v>639</v>
      </c>
      <c r="AD798" s="607"/>
      <c r="AE798" s="607"/>
      <c r="AF798" s="607"/>
      <c r="AG798" s="608"/>
      <c r="AH798" s="597" t="s">
        <v>621</v>
      </c>
      <c r="AI798" s="598"/>
      <c r="AJ798" s="598"/>
      <c r="AK798" s="598"/>
      <c r="AL798" s="598"/>
      <c r="AM798" s="598"/>
      <c r="AN798" s="598"/>
      <c r="AO798" s="598"/>
      <c r="AP798" s="598"/>
      <c r="AQ798" s="598"/>
      <c r="AR798" s="598"/>
      <c r="AS798" s="598"/>
      <c r="AT798" s="599"/>
      <c r="AU798" s="600">
        <v>1</v>
      </c>
      <c r="AV798" s="601"/>
      <c r="AW798" s="601"/>
      <c r="AX798" s="602"/>
    </row>
    <row r="799" spans="1:50" ht="24.75" customHeight="1" x14ac:dyDescent="0.15">
      <c r="A799" s="630"/>
      <c r="B799" s="631"/>
      <c r="C799" s="631"/>
      <c r="D799" s="631"/>
      <c r="E799" s="631"/>
      <c r="F799" s="632"/>
      <c r="G799" s="606" t="s">
        <v>643</v>
      </c>
      <c r="H799" s="607"/>
      <c r="I799" s="607"/>
      <c r="J799" s="607"/>
      <c r="K799" s="608"/>
      <c r="L799" s="597" t="s">
        <v>644</v>
      </c>
      <c r="M799" s="598"/>
      <c r="N799" s="598"/>
      <c r="O799" s="598"/>
      <c r="P799" s="598"/>
      <c r="Q799" s="598"/>
      <c r="R799" s="598"/>
      <c r="S799" s="598"/>
      <c r="T799" s="598"/>
      <c r="U799" s="598"/>
      <c r="V799" s="598"/>
      <c r="W799" s="598"/>
      <c r="X799" s="599"/>
      <c r="Y799" s="600">
        <v>2</v>
      </c>
      <c r="Z799" s="601"/>
      <c r="AA799" s="601"/>
      <c r="AB799" s="605"/>
      <c r="AC799" s="606" t="s">
        <v>677</v>
      </c>
      <c r="AD799" s="607"/>
      <c r="AE799" s="607"/>
      <c r="AF799" s="607"/>
      <c r="AG799" s="608"/>
      <c r="AH799" s="597" t="s">
        <v>678</v>
      </c>
      <c r="AI799" s="598"/>
      <c r="AJ799" s="598"/>
      <c r="AK799" s="598"/>
      <c r="AL799" s="598"/>
      <c r="AM799" s="598"/>
      <c r="AN799" s="598"/>
      <c r="AO799" s="598"/>
      <c r="AP799" s="598"/>
      <c r="AQ799" s="598"/>
      <c r="AR799" s="598"/>
      <c r="AS799" s="598"/>
      <c r="AT799" s="599"/>
      <c r="AU799" s="600">
        <v>1</v>
      </c>
      <c r="AV799" s="601"/>
      <c r="AW799" s="601"/>
      <c r="AX799" s="602"/>
    </row>
    <row r="800" spans="1:50" ht="24.75" hidden="1" customHeight="1" x14ac:dyDescent="0.15">
      <c r="A800" s="630"/>
      <c r="B800" s="631"/>
      <c r="C800" s="631"/>
      <c r="D800" s="631"/>
      <c r="E800" s="631"/>
      <c r="F800" s="632"/>
      <c r="G800" s="606"/>
      <c r="H800" s="607"/>
      <c r="I800" s="607"/>
      <c r="J800" s="607"/>
      <c r="K800" s="608"/>
      <c r="L800" s="597"/>
      <c r="M800" s="598"/>
      <c r="N800" s="598"/>
      <c r="O800" s="598"/>
      <c r="P800" s="598"/>
      <c r="Q800" s="598"/>
      <c r="R800" s="598"/>
      <c r="S800" s="598"/>
      <c r="T800" s="598"/>
      <c r="U800" s="598"/>
      <c r="V800" s="598"/>
      <c r="W800" s="598"/>
      <c r="X800" s="599"/>
      <c r="Y800" s="600"/>
      <c r="Z800" s="601"/>
      <c r="AA800" s="601"/>
      <c r="AB800" s="605"/>
      <c r="AC800" s="606"/>
      <c r="AD800" s="607"/>
      <c r="AE800" s="607"/>
      <c r="AF800" s="607"/>
      <c r="AG800" s="608"/>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6"/>
      <c r="H801" s="607"/>
      <c r="I801" s="607"/>
      <c r="J801" s="607"/>
      <c r="K801" s="608"/>
      <c r="L801" s="597"/>
      <c r="M801" s="598"/>
      <c r="N801" s="598"/>
      <c r="O801" s="598"/>
      <c r="P801" s="598"/>
      <c r="Q801" s="598"/>
      <c r="R801" s="598"/>
      <c r="S801" s="598"/>
      <c r="T801" s="598"/>
      <c r="U801" s="598"/>
      <c r="V801" s="598"/>
      <c r="W801" s="598"/>
      <c r="X801" s="599"/>
      <c r="Y801" s="600"/>
      <c r="Z801" s="601"/>
      <c r="AA801" s="601"/>
      <c r="AB801" s="605"/>
      <c r="AC801" s="606"/>
      <c r="AD801" s="607"/>
      <c r="AE801" s="607"/>
      <c r="AF801" s="607"/>
      <c r="AG801" s="608"/>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6"/>
      <c r="H802" s="607"/>
      <c r="I802" s="607"/>
      <c r="J802" s="607"/>
      <c r="K802" s="608"/>
      <c r="L802" s="597"/>
      <c r="M802" s="598"/>
      <c r="N802" s="598"/>
      <c r="O802" s="598"/>
      <c r="P802" s="598"/>
      <c r="Q802" s="598"/>
      <c r="R802" s="598"/>
      <c r="S802" s="598"/>
      <c r="T802" s="598"/>
      <c r="U802" s="598"/>
      <c r="V802" s="598"/>
      <c r="W802" s="598"/>
      <c r="X802" s="599"/>
      <c r="Y802" s="600"/>
      <c r="Z802" s="601"/>
      <c r="AA802" s="601"/>
      <c r="AB802" s="605"/>
      <c r="AC802" s="606"/>
      <c r="AD802" s="607"/>
      <c r="AE802" s="607"/>
      <c r="AF802" s="607"/>
      <c r="AG802" s="608"/>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6"/>
      <c r="H803" s="607"/>
      <c r="I803" s="607"/>
      <c r="J803" s="607"/>
      <c r="K803" s="608"/>
      <c r="L803" s="597"/>
      <c r="M803" s="598"/>
      <c r="N803" s="598"/>
      <c r="O803" s="598"/>
      <c r="P803" s="598"/>
      <c r="Q803" s="598"/>
      <c r="R803" s="598"/>
      <c r="S803" s="598"/>
      <c r="T803" s="598"/>
      <c r="U803" s="598"/>
      <c r="V803" s="598"/>
      <c r="W803" s="598"/>
      <c r="X803" s="599"/>
      <c r="Y803" s="600"/>
      <c r="Z803" s="601"/>
      <c r="AA803" s="601"/>
      <c r="AB803" s="605"/>
      <c r="AC803" s="606"/>
      <c r="AD803" s="607"/>
      <c r="AE803" s="607"/>
      <c r="AF803" s="607"/>
      <c r="AG803" s="608"/>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12</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24</v>
      </c>
      <c r="AV804" s="831"/>
      <c r="AW804" s="831"/>
      <c r="AX804" s="833"/>
    </row>
    <row r="805" spans="1:50" ht="24.75" customHeight="1" x14ac:dyDescent="0.15">
      <c r="A805" s="630"/>
      <c r="B805" s="631"/>
      <c r="C805" s="631"/>
      <c r="D805" s="631"/>
      <c r="E805" s="631"/>
      <c r="F805" s="632"/>
      <c r="G805" s="594" t="s">
        <v>645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646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06" t="s">
        <v>675</v>
      </c>
      <c r="H807" s="834"/>
      <c r="I807" s="834"/>
      <c r="J807" s="834"/>
      <c r="K807" s="835"/>
      <c r="L807" s="597" t="s">
        <v>632</v>
      </c>
      <c r="M807" s="836"/>
      <c r="N807" s="836"/>
      <c r="O807" s="836"/>
      <c r="P807" s="836"/>
      <c r="Q807" s="836"/>
      <c r="R807" s="836"/>
      <c r="S807" s="836"/>
      <c r="T807" s="836"/>
      <c r="U807" s="836"/>
      <c r="V807" s="836"/>
      <c r="W807" s="836"/>
      <c r="X807" s="837"/>
      <c r="Y807" s="600">
        <v>13</v>
      </c>
      <c r="Z807" s="601"/>
      <c r="AA807" s="601"/>
      <c r="AB807" s="602"/>
      <c r="AC807" s="606" t="s">
        <v>675</v>
      </c>
      <c r="AD807" s="834"/>
      <c r="AE807" s="834"/>
      <c r="AF807" s="834"/>
      <c r="AG807" s="835"/>
      <c r="AH807" s="597" t="s">
        <v>632</v>
      </c>
      <c r="AI807" s="836"/>
      <c r="AJ807" s="836"/>
      <c r="AK807" s="836"/>
      <c r="AL807" s="836"/>
      <c r="AM807" s="836"/>
      <c r="AN807" s="836"/>
      <c r="AO807" s="836"/>
      <c r="AP807" s="836"/>
      <c r="AQ807" s="836"/>
      <c r="AR807" s="836"/>
      <c r="AS807" s="836"/>
      <c r="AT807" s="837"/>
      <c r="AU807" s="600">
        <v>3</v>
      </c>
      <c r="AV807" s="601"/>
      <c r="AW807" s="601"/>
      <c r="AX807" s="602"/>
    </row>
    <row r="808" spans="1:50" ht="24.75" customHeight="1" x14ac:dyDescent="0.15">
      <c r="A808" s="630"/>
      <c r="B808" s="631"/>
      <c r="C808" s="631"/>
      <c r="D808" s="631"/>
      <c r="E808" s="631"/>
      <c r="F808" s="632"/>
      <c r="G808" s="606" t="s">
        <v>633</v>
      </c>
      <c r="H808" s="834"/>
      <c r="I808" s="834"/>
      <c r="J808" s="834"/>
      <c r="K808" s="835"/>
      <c r="L808" s="597" t="s">
        <v>617</v>
      </c>
      <c r="M808" s="836"/>
      <c r="N808" s="836"/>
      <c r="O808" s="836"/>
      <c r="P808" s="836"/>
      <c r="Q808" s="836"/>
      <c r="R808" s="836"/>
      <c r="S808" s="836"/>
      <c r="T808" s="836"/>
      <c r="U808" s="836"/>
      <c r="V808" s="836"/>
      <c r="W808" s="836"/>
      <c r="X808" s="837"/>
      <c r="Y808" s="600">
        <v>2</v>
      </c>
      <c r="Z808" s="601"/>
      <c r="AA808" s="601"/>
      <c r="AB808" s="602"/>
      <c r="AC808" s="606" t="s">
        <v>633</v>
      </c>
      <c r="AD808" s="834"/>
      <c r="AE808" s="834"/>
      <c r="AF808" s="834"/>
      <c r="AG808" s="835"/>
      <c r="AH808" s="597" t="s">
        <v>617</v>
      </c>
      <c r="AI808" s="836"/>
      <c r="AJ808" s="836"/>
      <c r="AK808" s="836"/>
      <c r="AL808" s="836"/>
      <c r="AM808" s="836"/>
      <c r="AN808" s="836"/>
      <c r="AO808" s="836"/>
      <c r="AP808" s="836"/>
      <c r="AQ808" s="836"/>
      <c r="AR808" s="836"/>
      <c r="AS808" s="836"/>
      <c r="AT808" s="837"/>
      <c r="AU808" s="600">
        <v>2</v>
      </c>
      <c r="AV808" s="601"/>
      <c r="AW808" s="601"/>
      <c r="AX808" s="602"/>
    </row>
    <row r="809" spans="1:50" ht="24.75" customHeight="1" x14ac:dyDescent="0.15">
      <c r="A809" s="630"/>
      <c r="B809" s="631"/>
      <c r="C809" s="631"/>
      <c r="D809" s="631"/>
      <c r="E809" s="631"/>
      <c r="F809" s="632"/>
      <c r="G809" s="606" t="s">
        <v>682</v>
      </c>
      <c r="H809" s="607"/>
      <c r="I809" s="607"/>
      <c r="J809" s="607"/>
      <c r="K809" s="608"/>
      <c r="L809" s="597" t="s">
        <v>649</v>
      </c>
      <c r="M809" s="598"/>
      <c r="N809" s="598"/>
      <c r="O809" s="598"/>
      <c r="P809" s="598"/>
      <c r="Q809" s="598"/>
      <c r="R809" s="598"/>
      <c r="S809" s="598"/>
      <c r="T809" s="598"/>
      <c r="U809" s="598"/>
      <c r="V809" s="598"/>
      <c r="W809" s="598"/>
      <c r="X809" s="599"/>
      <c r="Y809" s="600">
        <v>2</v>
      </c>
      <c r="Z809" s="601"/>
      <c r="AA809" s="601"/>
      <c r="AB809" s="605"/>
      <c r="AC809" s="606" t="s">
        <v>676</v>
      </c>
      <c r="AD809" s="834"/>
      <c r="AE809" s="834"/>
      <c r="AF809" s="834"/>
      <c r="AG809" s="835"/>
      <c r="AH809" s="597" t="s">
        <v>647</v>
      </c>
      <c r="AI809" s="836"/>
      <c r="AJ809" s="836"/>
      <c r="AK809" s="836"/>
      <c r="AL809" s="836"/>
      <c r="AM809" s="836"/>
      <c r="AN809" s="836"/>
      <c r="AO809" s="836"/>
      <c r="AP809" s="836"/>
      <c r="AQ809" s="836"/>
      <c r="AR809" s="836"/>
      <c r="AS809" s="836"/>
      <c r="AT809" s="837"/>
      <c r="AU809" s="600">
        <v>2</v>
      </c>
      <c r="AV809" s="601"/>
      <c r="AW809" s="601"/>
      <c r="AX809" s="602"/>
    </row>
    <row r="810" spans="1:50" ht="24.75" customHeight="1" x14ac:dyDescent="0.15">
      <c r="A810" s="630"/>
      <c r="B810" s="631"/>
      <c r="C810" s="631"/>
      <c r="D810" s="631"/>
      <c r="E810" s="631"/>
      <c r="F810" s="632"/>
      <c r="G810" s="606" t="s">
        <v>622</v>
      </c>
      <c r="H810" s="607"/>
      <c r="I810" s="607"/>
      <c r="J810" s="607"/>
      <c r="K810" s="608"/>
      <c r="L810" s="597" t="s">
        <v>650</v>
      </c>
      <c r="M810" s="598"/>
      <c r="N810" s="598"/>
      <c r="O810" s="598"/>
      <c r="P810" s="598"/>
      <c r="Q810" s="598"/>
      <c r="R810" s="598"/>
      <c r="S810" s="598"/>
      <c r="T810" s="598"/>
      <c r="U810" s="598"/>
      <c r="V810" s="598"/>
      <c r="W810" s="598"/>
      <c r="X810" s="599"/>
      <c r="Y810" s="600">
        <v>2</v>
      </c>
      <c r="Z810" s="601"/>
      <c r="AA810" s="601"/>
      <c r="AB810" s="605"/>
      <c r="AC810" s="606" t="s">
        <v>639</v>
      </c>
      <c r="AD810" s="607"/>
      <c r="AE810" s="607"/>
      <c r="AF810" s="607"/>
      <c r="AG810" s="608"/>
      <c r="AH810" s="597" t="s">
        <v>621</v>
      </c>
      <c r="AI810" s="598"/>
      <c r="AJ810" s="598"/>
      <c r="AK810" s="598"/>
      <c r="AL810" s="598"/>
      <c r="AM810" s="598"/>
      <c r="AN810" s="598"/>
      <c r="AO810" s="598"/>
      <c r="AP810" s="598"/>
      <c r="AQ810" s="598"/>
      <c r="AR810" s="598"/>
      <c r="AS810" s="598"/>
      <c r="AT810" s="599"/>
      <c r="AU810" s="600">
        <v>1</v>
      </c>
      <c r="AV810" s="601"/>
      <c r="AW810" s="601"/>
      <c r="AX810" s="602"/>
    </row>
    <row r="811" spans="1:50" ht="24.75" customHeight="1" x14ac:dyDescent="0.15">
      <c r="A811" s="630"/>
      <c r="B811" s="631"/>
      <c r="C811" s="631"/>
      <c r="D811" s="631"/>
      <c r="E811" s="631"/>
      <c r="F811" s="632"/>
      <c r="G811" s="606"/>
      <c r="H811" s="607"/>
      <c r="I811" s="607"/>
      <c r="J811" s="607"/>
      <c r="K811" s="608"/>
      <c r="L811" s="597"/>
      <c r="M811" s="598"/>
      <c r="N811" s="598"/>
      <c r="O811" s="598"/>
      <c r="P811" s="598"/>
      <c r="Q811" s="598"/>
      <c r="R811" s="598"/>
      <c r="S811" s="598"/>
      <c r="T811" s="598"/>
      <c r="U811" s="598"/>
      <c r="V811" s="598"/>
      <c r="W811" s="598"/>
      <c r="X811" s="599"/>
      <c r="Y811" s="600"/>
      <c r="Z811" s="601"/>
      <c r="AA811" s="601"/>
      <c r="AB811" s="605"/>
      <c r="AC811" s="606" t="s">
        <v>622</v>
      </c>
      <c r="AD811" s="607"/>
      <c r="AE811" s="607"/>
      <c r="AF811" s="607"/>
      <c r="AG811" s="608"/>
      <c r="AH811" s="597" t="s">
        <v>648</v>
      </c>
      <c r="AI811" s="598"/>
      <c r="AJ811" s="598"/>
      <c r="AK811" s="598"/>
      <c r="AL811" s="598"/>
      <c r="AM811" s="598"/>
      <c r="AN811" s="598"/>
      <c r="AO811" s="598"/>
      <c r="AP811" s="598"/>
      <c r="AQ811" s="598"/>
      <c r="AR811" s="598"/>
      <c r="AS811" s="598"/>
      <c r="AT811" s="599"/>
      <c r="AU811" s="600">
        <v>3</v>
      </c>
      <c r="AV811" s="601"/>
      <c r="AW811" s="601"/>
      <c r="AX811" s="602"/>
    </row>
    <row r="812" spans="1:50" ht="24.75" hidden="1" customHeight="1" x14ac:dyDescent="0.15">
      <c r="A812" s="630"/>
      <c r="B812" s="631"/>
      <c r="C812" s="631"/>
      <c r="D812" s="631"/>
      <c r="E812" s="631"/>
      <c r="F812" s="632"/>
      <c r="G812" s="606"/>
      <c r="H812" s="607"/>
      <c r="I812" s="607"/>
      <c r="J812" s="607"/>
      <c r="K812" s="608"/>
      <c r="L812" s="597"/>
      <c r="M812" s="598"/>
      <c r="N812" s="598"/>
      <c r="O812" s="598"/>
      <c r="P812" s="598"/>
      <c r="Q812" s="598"/>
      <c r="R812" s="598"/>
      <c r="S812" s="598"/>
      <c r="T812" s="598"/>
      <c r="U812" s="598"/>
      <c r="V812" s="598"/>
      <c r="W812" s="598"/>
      <c r="X812" s="599"/>
      <c r="Y812" s="600"/>
      <c r="Z812" s="601"/>
      <c r="AA812" s="601"/>
      <c r="AB812" s="605"/>
      <c r="AC812" s="606"/>
      <c r="AD812" s="607"/>
      <c r="AE812" s="607"/>
      <c r="AF812" s="607"/>
      <c r="AG812" s="608"/>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6"/>
      <c r="H813" s="607"/>
      <c r="I813" s="607"/>
      <c r="J813" s="607"/>
      <c r="K813" s="608"/>
      <c r="L813" s="597"/>
      <c r="M813" s="598"/>
      <c r="N813" s="598"/>
      <c r="O813" s="598"/>
      <c r="P813" s="598"/>
      <c r="Q813" s="598"/>
      <c r="R813" s="598"/>
      <c r="S813" s="598"/>
      <c r="T813" s="598"/>
      <c r="U813" s="598"/>
      <c r="V813" s="598"/>
      <c r="W813" s="598"/>
      <c r="X813" s="599"/>
      <c r="Y813" s="600"/>
      <c r="Z813" s="601"/>
      <c r="AA813" s="601"/>
      <c r="AB813" s="605"/>
      <c r="AC813" s="606"/>
      <c r="AD813" s="607"/>
      <c r="AE813" s="607"/>
      <c r="AF813" s="607"/>
      <c r="AG813" s="608"/>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6"/>
      <c r="H814" s="607"/>
      <c r="I814" s="607"/>
      <c r="J814" s="607"/>
      <c r="K814" s="608"/>
      <c r="L814" s="597"/>
      <c r="M814" s="598"/>
      <c r="N814" s="598"/>
      <c r="O814" s="598"/>
      <c r="P814" s="598"/>
      <c r="Q814" s="598"/>
      <c r="R814" s="598"/>
      <c r="S814" s="598"/>
      <c r="T814" s="598"/>
      <c r="U814" s="598"/>
      <c r="V814" s="598"/>
      <c r="W814" s="598"/>
      <c r="X814" s="599"/>
      <c r="Y814" s="600"/>
      <c r="Z814" s="601"/>
      <c r="AA814" s="601"/>
      <c r="AB814" s="605"/>
      <c r="AC814" s="606"/>
      <c r="AD814" s="607"/>
      <c r="AE814" s="607"/>
      <c r="AF814" s="607"/>
      <c r="AG814" s="608"/>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6"/>
      <c r="H815" s="607"/>
      <c r="I815" s="607"/>
      <c r="J815" s="607"/>
      <c r="K815" s="608"/>
      <c r="L815" s="597"/>
      <c r="M815" s="598"/>
      <c r="N815" s="598"/>
      <c r="O815" s="598"/>
      <c r="P815" s="598"/>
      <c r="Q815" s="598"/>
      <c r="R815" s="598"/>
      <c r="S815" s="598"/>
      <c r="T815" s="598"/>
      <c r="U815" s="598"/>
      <c r="V815" s="598"/>
      <c r="W815" s="598"/>
      <c r="X815" s="599"/>
      <c r="Y815" s="600"/>
      <c r="Z815" s="601"/>
      <c r="AA815" s="601"/>
      <c r="AB815" s="605"/>
      <c r="AC815" s="606"/>
      <c r="AD815" s="607"/>
      <c r="AE815" s="607"/>
      <c r="AF815" s="607"/>
      <c r="AG815" s="608"/>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6"/>
      <c r="H816" s="607"/>
      <c r="I816" s="607"/>
      <c r="J816" s="607"/>
      <c r="K816" s="608"/>
      <c r="L816" s="597"/>
      <c r="M816" s="598"/>
      <c r="N816" s="598"/>
      <c r="O816" s="598"/>
      <c r="P816" s="598"/>
      <c r="Q816" s="598"/>
      <c r="R816" s="598"/>
      <c r="S816" s="598"/>
      <c r="T816" s="598"/>
      <c r="U816" s="598"/>
      <c r="V816" s="598"/>
      <c r="W816" s="598"/>
      <c r="X816" s="599"/>
      <c r="Y816" s="600"/>
      <c r="Z816" s="601"/>
      <c r="AA816" s="601"/>
      <c r="AB816" s="605"/>
      <c r="AC816" s="606"/>
      <c r="AD816" s="607"/>
      <c r="AE816" s="607"/>
      <c r="AF816" s="607"/>
      <c r="AG816" s="608"/>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19</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11</v>
      </c>
      <c r="AV817" s="831"/>
      <c r="AW817" s="831"/>
      <c r="AX817" s="833"/>
    </row>
    <row r="818" spans="1:50" ht="24.75" customHeight="1" x14ac:dyDescent="0.15">
      <c r="A818" s="630"/>
      <c r="B818" s="631"/>
      <c r="C818" s="631"/>
      <c r="D818" s="631"/>
      <c r="E818" s="631"/>
      <c r="F818" s="632"/>
      <c r="G818" s="594" t="s">
        <v>699</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700</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t="s">
        <v>634</v>
      </c>
      <c r="H820" s="670"/>
      <c r="I820" s="670"/>
      <c r="J820" s="670"/>
      <c r="K820" s="671"/>
      <c r="L820" s="663" t="s">
        <v>647</v>
      </c>
      <c r="M820" s="664"/>
      <c r="N820" s="664"/>
      <c r="O820" s="664"/>
      <c r="P820" s="664"/>
      <c r="Q820" s="664"/>
      <c r="R820" s="664"/>
      <c r="S820" s="664"/>
      <c r="T820" s="664"/>
      <c r="U820" s="664"/>
      <c r="V820" s="664"/>
      <c r="W820" s="664"/>
      <c r="X820" s="665"/>
      <c r="Y820" s="384">
        <v>69</v>
      </c>
      <c r="Z820" s="385"/>
      <c r="AA820" s="385"/>
      <c r="AB820" s="804"/>
      <c r="AC820" s="669" t="s">
        <v>683</v>
      </c>
      <c r="AD820" s="670"/>
      <c r="AE820" s="670"/>
      <c r="AF820" s="670"/>
      <c r="AG820" s="671"/>
      <c r="AH820" s="663" t="s">
        <v>684</v>
      </c>
      <c r="AI820" s="664"/>
      <c r="AJ820" s="664"/>
      <c r="AK820" s="664"/>
      <c r="AL820" s="664"/>
      <c r="AM820" s="664"/>
      <c r="AN820" s="664"/>
      <c r="AO820" s="664"/>
      <c r="AP820" s="664"/>
      <c r="AQ820" s="664"/>
      <c r="AR820" s="664"/>
      <c r="AS820" s="664"/>
      <c r="AT820" s="665"/>
      <c r="AU820" s="384">
        <v>1</v>
      </c>
      <c r="AV820" s="385"/>
      <c r="AW820" s="385"/>
      <c r="AX820" s="386"/>
    </row>
    <row r="821" spans="1:50" ht="24.75" customHeight="1" x14ac:dyDescent="0.15">
      <c r="A821" s="630"/>
      <c r="B821" s="631"/>
      <c r="C821" s="631"/>
      <c r="D821" s="631"/>
      <c r="E821" s="631"/>
      <c r="F821" s="632"/>
      <c r="G821" s="606" t="s">
        <v>641</v>
      </c>
      <c r="H821" s="607"/>
      <c r="I821" s="607"/>
      <c r="J821" s="607"/>
      <c r="K821" s="608"/>
      <c r="L821" s="597" t="s">
        <v>612</v>
      </c>
      <c r="M821" s="598"/>
      <c r="N821" s="598"/>
      <c r="O821" s="598"/>
      <c r="P821" s="598"/>
      <c r="Q821" s="598"/>
      <c r="R821" s="598"/>
      <c r="S821" s="598"/>
      <c r="T821" s="598"/>
      <c r="U821" s="598"/>
      <c r="V821" s="598"/>
      <c r="W821" s="598"/>
      <c r="X821" s="599"/>
      <c r="Y821" s="600">
        <v>7</v>
      </c>
      <c r="Z821" s="601"/>
      <c r="AA821" s="601"/>
      <c r="AB821" s="605"/>
      <c r="AC821" s="606"/>
      <c r="AD821" s="607"/>
      <c r="AE821" s="607"/>
      <c r="AF821" s="607"/>
      <c r="AG821" s="608"/>
      <c r="AH821" s="597"/>
      <c r="AI821" s="598"/>
      <c r="AJ821" s="598"/>
      <c r="AK821" s="598"/>
      <c r="AL821" s="598"/>
      <c r="AM821" s="598"/>
      <c r="AN821" s="598"/>
      <c r="AO821" s="598"/>
      <c r="AP821" s="598"/>
      <c r="AQ821" s="598"/>
      <c r="AR821" s="598"/>
      <c r="AS821" s="598"/>
      <c r="AT821" s="599"/>
      <c r="AU821" s="600"/>
      <c r="AV821" s="601"/>
      <c r="AW821" s="601"/>
      <c r="AX821" s="602"/>
    </row>
    <row r="822" spans="1:50" ht="24.75" customHeight="1" x14ac:dyDescent="0.15">
      <c r="A822" s="630"/>
      <c r="B822" s="631"/>
      <c r="C822" s="631"/>
      <c r="D822" s="631"/>
      <c r="E822" s="631"/>
      <c r="F822" s="632"/>
      <c r="G822" s="606" t="s">
        <v>651</v>
      </c>
      <c r="H822" s="607"/>
      <c r="I822" s="607"/>
      <c r="J822" s="607"/>
      <c r="K822" s="608"/>
      <c r="L822" s="597" t="s">
        <v>644</v>
      </c>
      <c r="M822" s="598"/>
      <c r="N822" s="598"/>
      <c r="O822" s="598"/>
      <c r="P822" s="598"/>
      <c r="Q822" s="598"/>
      <c r="R822" s="598"/>
      <c r="S822" s="598"/>
      <c r="T822" s="598"/>
      <c r="U822" s="598"/>
      <c r="V822" s="598"/>
      <c r="W822" s="598"/>
      <c r="X822" s="599"/>
      <c r="Y822" s="600">
        <v>1</v>
      </c>
      <c r="Z822" s="601"/>
      <c r="AA822" s="601"/>
      <c r="AB822" s="605"/>
      <c r="AC822" s="606"/>
      <c r="AD822" s="607"/>
      <c r="AE822" s="607"/>
      <c r="AF822" s="607"/>
      <c r="AG822" s="608"/>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6"/>
      <c r="H823" s="607"/>
      <c r="I823" s="607"/>
      <c r="J823" s="607"/>
      <c r="K823" s="608"/>
      <c r="L823" s="597"/>
      <c r="M823" s="598"/>
      <c r="N823" s="598"/>
      <c r="O823" s="598"/>
      <c r="P823" s="598"/>
      <c r="Q823" s="598"/>
      <c r="R823" s="598"/>
      <c r="S823" s="598"/>
      <c r="T823" s="598"/>
      <c r="U823" s="598"/>
      <c r="V823" s="598"/>
      <c r="W823" s="598"/>
      <c r="X823" s="599"/>
      <c r="Y823" s="600"/>
      <c r="Z823" s="601"/>
      <c r="AA823" s="601"/>
      <c r="AB823" s="605"/>
      <c r="AC823" s="606"/>
      <c r="AD823" s="607"/>
      <c r="AE823" s="607"/>
      <c r="AF823" s="607"/>
      <c r="AG823" s="608"/>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6"/>
      <c r="H824" s="607"/>
      <c r="I824" s="607"/>
      <c r="J824" s="607"/>
      <c r="K824" s="608"/>
      <c r="L824" s="597"/>
      <c r="M824" s="598"/>
      <c r="N824" s="598"/>
      <c r="O824" s="598"/>
      <c r="P824" s="598"/>
      <c r="Q824" s="598"/>
      <c r="R824" s="598"/>
      <c r="S824" s="598"/>
      <c r="T824" s="598"/>
      <c r="U824" s="598"/>
      <c r="V824" s="598"/>
      <c r="W824" s="598"/>
      <c r="X824" s="599"/>
      <c r="Y824" s="600"/>
      <c r="Z824" s="601"/>
      <c r="AA824" s="601"/>
      <c r="AB824" s="605"/>
      <c r="AC824" s="606"/>
      <c r="AD824" s="607"/>
      <c r="AE824" s="607"/>
      <c r="AF824" s="607"/>
      <c r="AG824" s="608"/>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6"/>
      <c r="H825" s="607"/>
      <c r="I825" s="607"/>
      <c r="J825" s="607"/>
      <c r="K825" s="608"/>
      <c r="L825" s="597"/>
      <c r="M825" s="598"/>
      <c r="N825" s="598"/>
      <c r="O825" s="598"/>
      <c r="P825" s="598"/>
      <c r="Q825" s="598"/>
      <c r="R825" s="598"/>
      <c r="S825" s="598"/>
      <c r="T825" s="598"/>
      <c r="U825" s="598"/>
      <c r="V825" s="598"/>
      <c r="W825" s="598"/>
      <c r="X825" s="599"/>
      <c r="Y825" s="600"/>
      <c r="Z825" s="601"/>
      <c r="AA825" s="601"/>
      <c r="AB825" s="605"/>
      <c r="AC825" s="606"/>
      <c r="AD825" s="607"/>
      <c r="AE825" s="607"/>
      <c r="AF825" s="607"/>
      <c r="AG825" s="608"/>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6"/>
      <c r="H826" s="607"/>
      <c r="I826" s="607"/>
      <c r="J826" s="607"/>
      <c r="K826" s="608"/>
      <c r="L826" s="597"/>
      <c r="M826" s="598"/>
      <c r="N826" s="598"/>
      <c r="O826" s="598"/>
      <c r="P826" s="598"/>
      <c r="Q826" s="598"/>
      <c r="R826" s="598"/>
      <c r="S826" s="598"/>
      <c r="T826" s="598"/>
      <c r="U826" s="598"/>
      <c r="V826" s="598"/>
      <c r="W826" s="598"/>
      <c r="X826" s="599"/>
      <c r="Y826" s="600"/>
      <c r="Z826" s="601"/>
      <c r="AA826" s="601"/>
      <c r="AB826" s="605"/>
      <c r="AC826" s="606"/>
      <c r="AD826" s="607"/>
      <c r="AE826" s="607"/>
      <c r="AF826" s="607"/>
      <c r="AG826" s="608"/>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6"/>
      <c r="H827" s="607"/>
      <c r="I827" s="607"/>
      <c r="J827" s="607"/>
      <c r="K827" s="608"/>
      <c r="L827" s="597"/>
      <c r="M827" s="598"/>
      <c r="N827" s="598"/>
      <c r="O827" s="598"/>
      <c r="P827" s="598"/>
      <c r="Q827" s="598"/>
      <c r="R827" s="598"/>
      <c r="S827" s="598"/>
      <c r="T827" s="598"/>
      <c r="U827" s="598"/>
      <c r="V827" s="598"/>
      <c r="W827" s="598"/>
      <c r="X827" s="599"/>
      <c r="Y827" s="600"/>
      <c r="Z827" s="601"/>
      <c r="AA827" s="601"/>
      <c r="AB827" s="605"/>
      <c r="AC827" s="606"/>
      <c r="AD827" s="607"/>
      <c r="AE827" s="607"/>
      <c r="AF827" s="607"/>
      <c r="AG827" s="608"/>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6"/>
      <c r="H828" s="607"/>
      <c r="I828" s="607"/>
      <c r="J828" s="607"/>
      <c r="K828" s="608"/>
      <c r="L828" s="597"/>
      <c r="M828" s="598"/>
      <c r="N828" s="598"/>
      <c r="O828" s="598"/>
      <c r="P828" s="598"/>
      <c r="Q828" s="598"/>
      <c r="R828" s="598"/>
      <c r="S828" s="598"/>
      <c r="T828" s="598"/>
      <c r="U828" s="598"/>
      <c r="V828" s="598"/>
      <c r="W828" s="598"/>
      <c r="X828" s="599"/>
      <c r="Y828" s="600"/>
      <c r="Z828" s="601"/>
      <c r="AA828" s="601"/>
      <c r="AB828" s="605"/>
      <c r="AC828" s="606"/>
      <c r="AD828" s="607"/>
      <c r="AE828" s="607"/>
      <c r="AF828" s="607"/>
      <c r="AG828" s="608"/>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6"/>
      <c r="H829" s="607"/>
      <c r="I829" s="607"/>
      <c r="J829" s="607"/>
      <c r="K829" s="608"/>
      <c r="L829" s="597"/>
      <c r="M829" s="598"/>
      <c r="N829" s="598"/>
      <c r="O829" s="598"/>
      <c r="P829" s="598"/>
      <c r="Q829" s="598"/>
      <c r="R829" s="598"/>
      <c r="S829" s="598"/>
      <c r="T829" s="598"/>
      <c r="U829" s="598"/>
      <c r="V829" s="598"/>
      <c r="W829" s="598"/>
      <c r="X829" s="599"/>
      <c r="Y829" s="600"/>
      <c r="Z829" s="601"/>
      <c r="AA829" s="601"/>
      <c r="AB829" s="605"/>
      <c r="AC829" s="606"/>
      <c r="AD829" s="607"/>
      <c r="AE829" s="607"/>
      <c r="AF829" s="607"/>
      <c r="AG829" s="608"/>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77</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1</v>
      </c>
      <c r="AV830" s="831"/>
      <c r="AW830" s="831"/>
      <c r="AX830" s="833"/>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480</v>
      </c>
      <c r="AM831" s="274"/>
      <c r="AN831" s="27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507</v>
      </c>
      <c r="AI836" s="357"/>
      <c r="AJ836" s="357"/>
      <c r="AK836" s="357"/>
      <c r="AL836" s="357" t="s">
        <v>21</v>
      </c>
      <c r="AM836" s="357"/>
      <c r="AN836" s="357"/>
      <c r="AO836" s="362"/>
      <c r="AP836" s="363" t="s">
        <v>431</v>
      </c>
      <c r="AQ836" s="363"/>
      <c r="AR836" s="363"/>
      <c r="AS836" s="363"/>
      <c r="AT836" s="363"/>
      <c r="AU836" s="363"/>
      <c r="AV836" s="363"/>
      <c r="AW836" s="363"/>
      <c r="AX836" s="363"/>
    </row>
    <row r="837" spans="1:50" ht="30" customHeight="1" x14ac:dyDescent="0.15">
      <c r="A837" s="372">
        <v>1</v>
      </c>
      <c r="B837" s="372">
        <v>1</v>
      </c>
      <c r="C837" s="340" t="s">
        <v>652</v>
      </c>
      <c r="D837" s="340"/>
      <c r="E837" s="340"/>
      <c r="F837" s="340"/>
      <c r="G837" s="340"/>
      <c r="H837" s="340"/>
      <c r="I837" s="340"/>
      <c r="J837" s="341">
        <v>5010005007398</v>
      </c>
      <c r="K837" s="342"/>
      <c r="L837" s="342"/>
      <c r="M837" s="342"/>
      <c r="N837" s="342"/>
      <c r="O837" s="342"/>
      <c r="P837" s="343" t="s">
        <v>547</v>
      </c>
      <c r="Q837" s="343"/>
      <c r="R837" s="343"/>
      <c r="S837" s="343"/>
      <c r="T837" s="343"/>
      <c r="U837" s="343"/>
      <c r="V837" s="343"/>
      <c r="W837" s="343"/>
      <c r="X837" s="343"/>
      <c r="Y837" s="344">
        <v>444</v>
      </c>
      <c r="Z837" s="345"/>
      <c r="AA837" s="345"/>
      <c r="AB837" s="346"/>
      <c r="AC837" s="356" t="s">
        <v>519</v>
      </c>
      <c r="AD837" s="364"/>
      <c r="AE837" s="364"/>
      <c r="AF837" s="364"/>
      <c r="AG837" s="364"/>
      <c r="AH837" s="365" t="s">
        <v>460</v>
      </c>
      <c r="AI837" s="366"/>
      <c r="AJ837" s="366"/>
      <c r="AK837" s="366"/>
      <c r="AL837" s="350">
        <v>100</v>
      </c>
      <c r="AM837" s="351"/>
      <c r="AN837" s="351"/>
      <c r="AO837" s="352"/>
      <c r="AP837" s="353" t="s">
        <v>460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507</v>
      </c>
      <c r="AI869" s="357"/>
      <c r="AJ869" s="357"/>
      <c r="AK869" s="357"/>
      <c r="AL869" s="357" t="s">
        <v>21</v>
      </c>
      <c r="AM869" s="357"/>
      <c r="AN869" s="357"/>
      <c r="AO869" s="362"/>
      <c r="AP869" s="363" t="s">
        <v>431</v>
      </c>
      <c r="AQ869" s="363"/>
      <c r="AR869" s="363"/>
      <c r="AS869" s="363"/>
      <c r="AT869" s="363"/>
      <c r="AU869" s="363"/>
      <c r="AV869" s="363"/>
      <c r="AW869" s="363"/>
      <c r="AX869" s="363"/>
    </row>
    <row r="870" spans="1:50" ht="30" customHeight="1" x14ac:dyDescent="0.15">
      <c r="A870" s="372">
        <v>1</v>
      </c>
      <c r="B870" s="372">
        <v>1</v>
      </c>
      <c r="C870" s="354" t="s">
        <v>653</v>
      </c>
      <c r="D870" s="340"/>
      <c r="E870" s="340"/>
      <c r="F870" s="340"/>
      <c r="G870" s="340"/>
      <c r="H870" s="340"/>
      <c r="I870" s="340"/>
      <c r="J870" s="341">
        <v>9290805003499</v>
      </c>
      <c r="K870" s="342"/>
      <c r="L870" s="342"/>
      <c r="M870" s="342"/>
      <c r="N870" s="342"/>
      <c r="O870" s="342"/>
      <c r="P870" s="355" t="s">
        <v>654</v>
      </c>
      <c r="Q870" s="343"/>
      <c r="R870" s="343"/>
      <c r="S870" s="343"/>
      <c r="T870" s="343"/>
      <c r="U870" s="343"/>
      <c r="V870" s="343"/>
      <c r="W870" s="343"/>
      <c r="X870" s="343"/>
      <c r="Y870" s="344">
        <v>16</v>
      </c>
      <c r="Z870" s="345"/>
      <c r="AA870" s="345"/>
      <c r="AB870" s="346"/>
      <c r="AC870" s="356" t="s">
        <v>519</v>
      </c>
      <c r="AD870" s="364"/>
      <c r="AE870" s="364"/>
      <c r="AF870" s="364"/>
      <c r="AG870" s="364"/>
      <c r="AH870" s="365" t="s">
        <v>460</v>
      </c>
      <c r="AI870" s="366"/>
      <c r="AJ870" s="366"/>
      <c r="AK870" s="366"/>
      <c r="AL870" s="350">
        <v>100</v>
      </c>
      <c r="AM870" s="351"/>
      <c r="AN870" s="351"/>
      <c r="AO870" s="352"/>
      <c r="AP870" s="353" t="s">
        <v>655</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507</v>
      </c>
      <c r="AI902" s="357"/>
      <c r="AJ902" s="357"/>
      <c r="AK902" s="357"/>
      <c r="AL902" s="357" t="s">
        <v>21</v>
      </c>
      <c r="AM902" s="357"/>
      <c r="AN902" s="357"/>
      <c r="AO902" s="362"/>
      <c r="AP902" s="363" t="s">
        <v>431</v>
      </c>
      <c r="AQ902" s="363"/>
      <c r="AR902" s="363"/>
      <c r="AS902" s="363"/>
      <c r="AT902" s="363"/>
      <c r="AU902" s="363"/>
      <c r="AV902" s="363"/>
      <c r="AW902" s="363"/>
      <c r="AX902" s="363"/>
    </row>
    <row r="903" spans="1:50" ht="57.75" customHeight="1" x14ac:dyDescent="0.15">
      <c r="A903" s="372">
        <v>1</v>
      </c>
      <c r="B903" s="372">
        <v>1</v>
      </c>
      <c r="C903" s="354" t="s">
        <v>656</v>
      </c>
      <c r="D903" s="340"/>
      <c r="E903" s="340"/>
      <c r="F903" s="340"/>
      <c r="G903" s="340"/>
      <c r="H903" s="340"/>
      <c r="I903" s="340"/>
      <c r="J903" s="341">
        <v>5011105000953</v>
      </c>
      <c r="K903" s="342"/>
      <c r="L903" s="342"/>
      <c r="M903" s="342"/>
      <c r="N903" s="342"/>
      <c r="O903" s="342"/>
      <c r="P903" s="355" t="s">
        <v>657</v>
      </c>
      <c r="Q903" s="343"/>
      <c r="R903" s="343"/>
      <c r="S903" s="343"/>
      <c r="T903" s="343"/>
      <c r="U903" s="343"/>
      <c r="V903" s="343"/>
      <c r="W903" s="343"/>
      <c r="X903" s="343"/>
      <c r="Y903" s="344">
        <v>12</v>
      </c>
      <c r="Z903" s="345"/>
      <c r="AA903" s="345"/>
      <c r="AB903" s="346"/>
      <c r="AC903" s="356" t="s">
        <v>519</v>
      </c>
      <c r="AD903" s="364"/>
      <c r="AE903" s="364"/>
      <c r="AF903" s="364"/>
      <c r="AG903" s="364"/>
      <c r="AH903" s="365" t="s">
        <v>658</v>
      </c>
      <c r="AI903" s="366"/>
      <c r="AJ903" s="366"/>
      <c r="AK903" s="366"/>
      <c r="AL903" s="350">
        <v>100</v>
      </c>
      <c r="AM903" s="351"/>
      <c r="AN903" s="351"/>
      <c r="AO903" s="352"/>
      <c r="AP903" s="353" t="s">
        <v>658</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11.25"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507</v>
      </c>
      <c r="AI935" s="357"/>
      <c r="AJ935" s="357"/>
      <c r="AK935" s="357"/>
      <c r="AL935" s="357" t="s">
        <v>21</v>
      </c>
      <c r="AM935" s="357"/>
      <c r="AN935" s="357"/>
      <c r="AO935" s="362"/>
      <c r="AP935" s="363" t="s">
        <v>431</v>
      </c>
      <c r="AQ935" s="363"/>
      <c r="AR935" s="363"/>
      <c r="AS935" s="363"/>
      <c r="AT935" s="363"/>
      <c r="AU935" s="363"/>
      <c r="AV935" s="363"/>
      <c r="AW935" s="363"/>
      <c r="AX935" s="363"/>
    </row>
    <row r="936" spans="1:50" ht="56.25" customHeight="1" x14ac:dyDescent="0.15">
      <c r="A936" s="372">
        <v>1</v>
      </c>
      <c r="B936" s="372">
        <v>1</v>
      </c>
      <c r="C936" s="354" t="s">
        <v>659</v>
      </c>
      <c r="D936" s="340"/>
      <c r="E936" s="340"/>
      <c r="F936" s="340"/>
      <c r="G936" s="340"/>
      <c r="H936" s="340"/>
      <c r="I936" s="340"/>
      <c r="J936" s="341">
        <v>3130005005532</v>
      </c>
      <c r="K936" s="342"/>
      <c r="L936" s="342"/>
      <c r="M936" s="342"/>
      <c r="N936" s="342"/>
      <c r="O936" s="342"/>
      <c r="P936" s="355" t="s">
        <v>691</v>
      </c>
      <c r="Q936" s="343"/>
      <c r="R936" s="343"/>
      <c r="S936" s="343"/>
      <c r="T936" s="343"/>
      <c r="U936" s="343"/>
      <c r="V936" s="343"/>
      <c r="W936" s="343"/>
      <c r="X936" s="343"/>
      <c r="Y936" s="344">
        <v>24</v>
      </c>
      <c r="Z936" s="345"/>
      <c r="AA936" s="345"/>
      <c r="AB936" s="346"/>
      <c r="AC936" s="356" t="s">
        <v>519</v>
      </c>
      <c r="AD936" s="364"/>
      <c r="AE936" s="364"/>
      <c r="AF936" s="364"/>
      <c r="AG936" s="364"/>
      <c r="AH936" s="365" t="s">
        <v>460</v>
      </c>
      <c r="AI936" s="366"/>
      <c r="AJ936" s="366"/>
      <c r="AK936" s="366"/>
      <c r="AL936" s="350">
        <v>100</v>
      </c>
      <c r="AM936" s="351"/>
      <c r="AN936" s="351"/>
      <c r="AO936" s="352"/>
      <c r="AP936" s="353" t="s">
        <v>660</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507</v>
      </c>
      <c r="AI968" s="357"/>
      <c r="AJ968" s="357"/>
      <c r="AK968" s="357"/>
      <c r="AL968" s="357" t="s">
        <v>21</v>
      </c>
      <c r="AM968" s="357"/>
      <c r="AN968" s="357"/>
      <c r="AO968" s="362"/>
      <c r="AP968" s="363" t="s">
        <v>431</v>
      </c>
      <c r="AQ968" s="363"/>
      <c r="AR968" s="363"/>
      <c r="AS968" s="363"/>
      <c r="AT968" s="363"/>
      <c r="AU968" s="363"/>
      <c r="AV968" s="363"/>
      <c r="AW968" s="363"/>
      <c r="AX968" s="363"/>
    </row>
    <row r="969" spans="1:50" ht="57.75" customHeight="1" x14ac:dyDescent="0.15">
      <c r="A969" s="372">
        <v>1</v>
      </c>
      <c r="B969" s="372">
        <v>1</v>
      </c>
      <c r="C969" s="340" t="s">
        <v>661</v>
      </c>
      <c r="D969" s="340"/>
      <c r="E969" s="340"/>
      <c r="F969" s="340"/>
      <c r="G969" s="340"/>
      <c r="H969" s="340"/>
      <c r="I969" s="340"/>
      <c r="J969" s="341">
        <v>7490005001707</v>
      </c>
      <c r="K969" s="342"/>
      <c r="L969" s="342"/>
      <c r="M969" s="342"/>
      <c r="N969" s="342"/>
      <c r="O969" s="342"/>
      <c r="P969" s="355" t="s">
        <v>662</v>
      </c>
      <c r="Q969" s="343"/>
      <c r="R969" s="343"/>
      <c r="S969" s="343"/>
      <c r="T969" s="343"/>
      <c r="U969" s="343"/>
      <c r="V969" s="343"/>
      <c r="W969" s="343"/>
      <c r="X969" s="343"/>
      <c r="Y969" s="344">
        <v>19</v>
      </c>
      <c r="Z969" s="345"/>
      <c r="AA969" s="345"/>
      <c r="AB969" s="346"/>
      <c r="AC969" s="356" t="s">
        <v>519</v>
      </c>
      <c r="AD969" s="364"/>
      <c r="AE969" s="364"/>
      <c r="AF969" s="364"/>
      <c r="AG969" s="364"/>
      <c r="AH969" s="365" t="s">
        <v>460</v>
      </c>
      <c r="AI969" s="366"/>
      <c r="AJ969" s="366"/>
      <c r="AK969" s="366"/>
      <c r="AL969" s="350">
        <v>100</v>
      </c>
      <c r="AM969" s="351"/>
      <c r="AN969" s="351"/>
      <c r="AO969" s="352"/>
      <c r="AP969" s="353" t="s">
        <v>460</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507</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60.75" customHeight="1" x14ac:dyDescent="0.15">
      <c r="A1002" s="372">
        <v>1</v>
      </c>
      <c r="B1002" s="372">
        <v>1</v>
      </c>
      <c r="C1002" s="354" t="s">
        <v>663</v>
      </c>
      <c r="D1002" s="340"/>
      <c r="E1002" s="340"/>
      <c r="F1002" s="340"/>
      <c r="G1002" s="340"/>
      <c r="H1002" s="340"/>
      <c r="I1002" s="340"/>
      <c r="J1002" s="341">
        <v>5010405003971</v>
      </c>
      <c r="K1002" s="342"/>
      <c r="L1002" s="342"/>
      <c r="M1002" s="342"/>
      <c r="N1002" s="342"/>
      <c r="O1002" s="342"/>
      <c r="P1002" s="355" t="s">
        <v>664</v>
      </c>
      <c r="Q1002" s="343"/>
      <c r="R1002" s="343"/>
      <c r="S1002" s="343"/>
      <c r="T1002" s="343"/>
      <c r="U1002" s="343"/>
      <c r="V1002" s="343"/>
      <c r="W1002" s="343"/>
      <c r="X1002" s="343"/>
      <c r="Y1002" s="344">
        <v>11</v>
      </c>
      <c r="Z1002" s="345"/>
      <c r="AA1002" s="345"/>
      <c r="AB1002" s="346"/>
      <c r="AC1002" s="356" t="s">
        <v>519</v>
      </c>
      <c r="AD1002" s="364"/>
      <c r="AE1002" s="364"/>
      <c r="AF1002" s="364"/>
      <c r="AG1002" s="364"/>
      <c r="AH1002" s="365" t="s">
        <v>665</v>
      </c>
      <c r="AI1002" s="366"/>
      <c r="AJ1002" s="366"/>
      <c r="AK1002" s="366"/>
      <c r="AL1002" s="350">
        <v>100</v>
      </c>
      <c r="AM1002" s="351"/>
      <c r="AN1002" s="351"/>
      <c r="AO1002" s="352"/>
      <c r="AP1002" s="353" t="s">
        <v>460</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507</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56.25" customHeight="1" x14ac:dyDescent="0.15">
      <c r="A1035" s="372">
        <v>1</v>
      </c>
      <c r="B1035" s="372">
        <v>1</v>
      </c>
      <c r="C1035" s="340" t="s">
        <v>666</v>
      </c>
      <c r="D1035" s="340"/>
      <c r="E1035" s="340"/>
      <c r="F1035" s="340"/>
      <c r="G1035" s="340"/>
      <c r="H1035" s="340"/>
      <c r="I1035" s="340"/>
      <c r="J1035" s="341">
        <v>7021005008268</v>
      </c>
      <c r="K1035" s="342"/>
      <c r="L1035" s="342"/>
      <c r="M1035" s="342"/>
      <c r="N1035" s="342"/>
      <c r="O1035" s="342"/>
      <c r="P1035" s="355" t="s">
        <v>667</v>
      </c>
      <c r="Q1035" s="343"/>
      <c r="R1035" s="343"/>
      <c r="S1035" s="343"/>
      <c r="T1035" s="343"/>
      <c r="U1035" s="343"/>
      <c r="V1035" s="343"/>
      <c r="W1035" s="343"/>
      <c r="X1035" s="343"/>
      <c r="Y1035" s="344">
        <v>77</v>
      </c>
      <c r="Z1035" s="345"/>
      <c r="AA1035" s="345"/>
      <c r="AB1035" s="346"/>
      <c r="AC1035" s="356" t="s">
        <v>519</v>
      </c>
      <c r="AD1035" s="364"/>
      <c r="AE1035" s="364"/>
      <c r="AF1035" s="364"/>
      <c r="AG1035" s="364"/>
      <c r="AH1035" s="365" t="s">
        <v>460</v>
      </c>
      <c r="AI1035" s="366"/>
      <c r="AJ1035" s="366"/>
      <c r="AK1035" s="366"/>
      <c r="AL1035" s="350">
        <v>100</v>
      </c>
      <c r="AM1035" s="351"/>
      <c r="AN1035" s="351"/>
      <c r="AO1035" s="352"/>
      <c r="AP1035" s="353" t="s">
        <v>668</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507</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88.5" customHeight="1" x14ac:dyDescent="0.15">
      <c r="A1068" s="372">
        <v>1</v>
      </c>
      <c r="B1068" s="372">
        <v>1</v>
      </c>
      <c r="C1068" s="354" t="s">
        <v>693</v>
      </c>
      <c r="D1068" s="340"/>
      <c r="E1068" s="340"/>
      <c r="F1068" s="340"/>
      <c r="G1068" s="340"/>
      <c r="H1068" s="340"/>
      <c r="I1068" s="340"/>
      <c r="J1068" s="341">
        <v>3050005005210</v>
      </c>
      <c r="K1068" s="342"/>
      <c r="L1068" s="342"/>
      <c r="M1068" s="342"/>
      <c r="N1068" s="342"/>
      <c r="O1068" s="342"/>
      <c r="P1068" s="355" t="s">
        <v>692</v>
      </c>
      <c r="Q1068" s="343"/>
      <c r="R1068" s="343"/>
      <c r="S1068" s="343"/>
      <c r="T1068" s="343"/>
      <c r="U1068" s="343"/>
      <c r="V1068" s="343"/>
      <c r="W1068" s="343"/>
      <c r="X1068" s="343"/>
      <c r="Y1068" s="344">
        <v>1</v>
      </c>
      <c r="Z1068" s="345"/>
      <c r="AA1068" s="345"/>
      <c r="AB1068" s="346"/>
      <c r="AC1068" s="356" t="s">
        <v>519</v>
      </c>
      <c r="AD1068" s="364"/>
      <c r="AE1068" s="364"/>
      <c r="AF1068" s="364"/>
      <c r="AG1068" s="364"/>
      <c r="AH1068" s="365" t="s">
        <v>669</v>
      </c>
      <c r="AI1068" s="366"/>
      <c r="AJ1068" s="366"/>
      <c r="AK1068" s="366"/>
      <c r="AL1068" s="350">
        <v>100</v>
      </c>
      <c r="AM1068" s="351"/>
      <c r="AN1068" s="351"/>
      <c r="AO1068" s="352"/>
      <c r="AP1068" s="353" t="s">
        <v>460</v>
      </c>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7"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461</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480</v>
      </c>
      <c r="AM1098" s="276"/>
      <c r="AN1098" s="276"/>
      <c r="AO1098" s="80" t="s">
        <v>670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430</v>
      </c>
      <c r="K1101" s="142"/>
      <c r="L1101" s="142"/>
      <c r="M1101" s="142"/>
      <c r="N1101" s="142"/>
      <c r="O1101" s="142"/>
      <c r="P1101" s="360" t="s">
        <v>27</v>
      </c>
      <c r="Q1101" s="360"/>
      <c r="R1101" s="360"/>
      <c r="S1101" s="360"/>
      <c r="T1101" s="360"/>
      <c r="U1101" s="360"/>
      <c r="V1101" s="360"/>
      <c r="W1101" s="360"/>
      <c r="X1101" s="360"/>
      <c r="Y1101" s="142" t="s">
        <v>432</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462</v>
      </c>
      <c r="AQ1101" s="363"/>
      <c r="AR1101" s="363"/>
      <c r="AS1101" s="363"/>
      <c r="AT1101" s="363"/>
      <c r="AU1101" s="363"/>
      <c r="AV1101" s="363"/>
      <c r="AW1101" s="363"/>
      <c r="AX1101" s="363"/>
    </row>
    <row r="1102" spans="1:50" ht="30" customHeight="1" x14ac:dyDescent="0.15">
      <c r="A1102" s="372">
        <v>1</v>
      </c>
      <c r="B1102" s="372">
        <v>1</v>
      </c>
      <c r="C1102" s="370"/>
      <c r="D1102" s="370"/>
      <c r="E1102" s="140" t="s">
        <v>584</v>
      </c>
      <c r="F1102" s="371"/>
      <c r="G1102" s="371"/>
      <c r="H1102" s="371"/>
      <c r="I1102" s="371"/>
      <c r="J1102" s="341" t="s">
        <v>584</v>
      </c>
      <c r="K1102" s="342"/>
      <c r="L1102" s="342"/>
      <c r="M1102" s="342"/>
      <c r="N1102" s="342"/>
      <c r="O1102" s="342"/>
      <c r="P1102" s="355" t="s">
        <v>568</v>
      </c>
      <c r="Q1102" s="343"/>
      <c r="R1102" s="343"/>
      <c r="S1102" s="343"/>
      <c r="T1102" s="343"/>
      <c r="U1102" s="343"/>
      <c r="V1102" s="343"/>
      <c r="W1102" s="343"/>
      <c r="X1102" s="343"/>
      <c r="Y1102" s="344" t="s">
        <v>563</v>
      </c>
      <c r="Z1102" s="345"/>
      <c r="AA1102" s="345"/>
      <c r="AB1102" s="346"/>
      <c r="AC1102" s="347"/>
      <c r="AD1102" s="347"/>
      <c r="AE1102" s="347"/>
      <c r="AF1102" s="347"/>
      <c r="AG1102" s="347"/>
      <c r="AH1102" s="348" t="s">
        <v>563</v>
      </c>
      <c r="AI1102" s="349"/>
      <c r="AJ1102" s="349"/>
      <c r="AK1102" s="349"/>
      <c r="AL1102" s="350" t="s">
        <v>673</v>
      </c>
      <c r="AM1102" s="351"/>
      <c r="AN1102" s="351"/>
      <c r="AO1102" s="352"/>
      <c r="AP1102" s="353" t="s">
        <v>584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19" priority="14221">
      <formula>IF(RIGHT(TEXT(P14,"0.#"),1)=".",FALSE,TRUE)</formula>
    </cfRule>
    <cfRule type="expression" dxfId="2918" priority="14222">
      <formula>IF(RIGHT(TEXT(P14,"0.#"),1)=".",TRUE,FALSE)</formula>
    </cfRule>
  </conditionalFormatting>
  <conditionalFormatting sqref="AE32">
    <cfRule type="expression" dxfId="2917" priority="14211">
      <formula>IF(RIGHT(TEXT(AE32,"0.#"),1)=".",FALSE,TRUE)</formula>
    </cfRule>
    <cfRule type="expression" dxfId="2916" priority="14212">
      <formula>IF(RIGHT(TEXT(AE32,"0.#"),1)=".",TRUE,FALSE)</formula>
    </cfRule>
  </conditionalFormatting>
  <conditionalFormatting sqref="P18:AX18">
    <cfRule type="expression" dxfId="2915" priority="14097">
      <formula>IF(RIGHT(TEXT(P18,"0.#"),1)=".",FALSE,TRUE)</formula>
    </cfRule>
    <cfRule type="expression" dxfId="2914" priority="14098">
      <formula>IF(RIGHT(TEXT(P18,"0.#"),1)=".",TRUE,FALSE)</formula>
    </cfRule>
  </conditionalFormatting>
  <conditionalFormatting sqref="Y791">
    <cfRule type="expression" dxfId="2913" priority="14089">
      <formula>IF(RIGHT(TEXT(Y791,"0.#"),1)=".",FALSE,TRUE)</formula>
    </cfRule>
    <cfRule type="expression" dxfId="2912" priority="14090">
      <formula>IF(RIGHT(TEXT(Y791,"0.#"),1)=".",TRUE,FALSE)</formula>
    </cfRule>
  </conditionalFormatting>
  <conditionalFormatting sqref="Y823:Y829 Y811:Y816 Y800:Y803">
    <cfRule type="expression" dxfId="2911" priority="13871">
      <formula>IF(RIGHT(TEXT(Y800,"0.#"),1)=".",FALSE,TRUE)</formula>
    </cfRule>
    <cfRule type="expression" dxfId="2910" priority="13872">
      <formula>IF(RIGHT(TEXT(Y800,"0.#"),1)=".",TRUE,FALSE)</formula>
    </cfRule>
  </conditionalFormatting>
  <conditionalFormatting sqref="P16:AQ17 P15:AX15 P13:AX13">
    <cfRule type="expression" dxfId="2909" priority="13919">
      <formula>IF(RIGHT(TEXT(P13,"0.#"),1)=".",FALSE,TRUE)</formula>
    </cfRule>
    <cfRule type="expression" dxfId="2908" priority="13920">
      <formula>IF(RIGHT(TEXT(P13,"0.#"),1)=".",TRUE,FALSE)</formula>
    </cfRule>
  </conditionalFormatting>
  <conditionalFormatting sqref="P19:AJ19">
    <cfRule type="expression" dxfId="2907" priority="13917">
      <formula>IF(RIGHT(TEXT(P19,"0.#"),1)=".",FALSE,TRUE)</formula>
    </cfRule>
    <cfRule type="expression" dxfId="2906" priority="13918">
      <formula>IF(RIGHT(TEXT(P19,"0.#"),1)=".",TRUE,FALSE)</formula>
    </cfRule>
  </conditionalFormatting>
  <conditionalFormatting sqref="AQ101">
    <cfRule type="expression" dxfId="2905" priority="13909">
      <formula>IF(RIGHT(TEXT(AQ101,"0.#"),1)=".",FALSE,TRUE)</formula>
    </cfRule>
    <cfRule type="expression" dxfId="2904" priority="13910">
      <formula>IF(RIGHT(TEXT(AQ101,"0.#"),1)=".",TRUE,FALSE)</formula>
    </cfRule>
  </conditionalFormatting>
  <conditionalFormatting sqref="AU791">
    <cfRule type="expression" dxfId="2903" priority="13891">
      <formula>IF(RIGHT(TEXT(AU791,"0.#"),1)=".",FALSE,TRUE)</formula>
    </cfRule>
    <cfRule type="expression" dxfId="2902" priority="13892">
      <formula>IF(RIGHT(TEXT(AU791,"0.#"),1)=".",TRUE,FALSE)</formula>
    </cfRule>
  </conditionalFormatting>
  <conditionalFormatting sqref="AU789:AU790">
    <cfRule type="expression" dxfId="2901" priority="13889">
      <formula>IF(RIGHT(TEXT(AU789,"0.#"),1)=".",FALSE,TRUE)</formula>
    </cfRule>
    <cfRule type="expression" dxfId="2900" priority="13890">
      <formula>IF(RIGHT(TEXT(AU789,"0.#"),1)=".",TRUE,FALSE)</formula>
    </cfRule>
  </conditionalFormatting>
  <conditionalFormatting sqref="Y830 Y817 Y804">
    <cfRule type="expression" dxfId="2899" priority="13873">
      <formula>IF(RIGHT(TEXT(Y804,"0.#"),1)=".",FALSE,TRUE)</formula>
    </cfRule>
    <cfRule type="expression" dxfId="2898" priority="13874">
      <formula>IF(RIGHT(TEXT(Y804,"0.#"),1)=".",TRUE,FALSE)</formula>
    </cfRule>
  </conditionalFormatting>
  <conditionalFormatting sqref="AU821">
    <cfRule type="expression" dxfId="2897" priority="13869">
      <formula>IF(RIGHT(TEXT(AU821,"0.#"),1)=".",FALSE,TRUE)</formula>
    </cfRule>
    <cfRule type="expression" dxfId="2896" priority="13870">
      <formula>IF(RIGHT(TEXT(AU821,"0.#"),1)=".",TRUE,FALSE)</formula>
    </cfRule>
  </conditionalFormatting>
  <conditionalFormatting sqref="AU830 AU817 AU804">
    <cfRule type="expression" dxfId="2895" priority="13867">
      <formula>IF(RIGHT(TEXT(AU804,"0.#"),1)=".",FALSE,TRUE)</formula>
    </cfRule>
    <cfRule type="expression" dxfId="2894" priority="13868">
      <formula>IF(RIGHT(TEXT(AU804,"0.#"),1)=".",TRUE,FALSE)</formula>
    </cfRule>
  </conditionalFormatting>
  <conditionalFormatting sqref="AU822:AU829 AU812 AU799:AU803 AU814:AU816">
    <cfRule type="expression" dxfId="2893" priority="13865">
      <formula>IF(RIGHT(TEXT(AU799,"0.#"),1)=".",FALSE,TRUE)</formula>
    </cfRule>
    <cfRule type="expression" dxfId="2892" priority="13866">
      <formula>IF(RIGHT(TEXT(AU799,"0.#"),1)=".",TRUE,FALSE)</formula>
    </cfRule>
  </conditionalFormatting>
  <conditionalFormatting sqref="AM87">
    <cfRule type="expression" dxfId="2891" priority="13519">
      <formula>IF(RIGHT(TEXT(AM87,"0.#"),1)=".",FALSE,TRUE)</formula>
    </cfRule>
    <cfRule type="expression" dxfId="2890" priority="13520">
      <formula>IF(RIGHT(TEXT(AM87,"0.#"),1)=".",TRUE,FALSE)</formula>
    </cfRule>
  </conditionalFormatting>
  <conditionalFormatting sqref="AE55">
    <cfRule type="expression" dxfId="2889" priority="13587">
      <formula>IF(RIGHT(TEXT(AE55,"0.#"),1)=".",FALSE,TRUE)</formula>
    </cfRule>
    <cfRule type="expression" dxfId="2888" priority="13588">
      <formula>IF(RIGHT(TEXT(AE55,"0.#"),1)=".",TRUE,FALSE)</formula>
    </cfRule>
  </conditionalFormatting>
  <conditionalFormatting sqref="AI55">
    <cfRule type="expression" dxfId="2887" priority="13585">
      <formula>IF(RIGHT(TEXT(AI55,"0.#"),1)=".",FALSE,TRUE)</formula>
    </cfRule>
    <cfRule type="expression" dxfId="2886" priority="13586">
      <formula>IF(RIGHT(TEXT(AI55,"0.#"),1)=".",TRUE,FALSE)</formula>
    </cfRule>
  </conditionalFormatting>
  <conditionalFormatting sqref="AE33">
    <cfRule type="expression" dxfId="2885" priority="13679">
      <formula>IF(RIGHT(TEXT(AE33,"0.#"),1)=".",FALSE,TRUE)</formula>
    </cfRule>
    <cfRule type="expression" dxfId="2884" priority="13680">
      <formula>IF(RIGHT(TEXT(AE33,"0.#"),1)=".",TRUE,FALSE)</formula>
    </cfRule>
  </conditionalFormatting>
  <conditionalFormatting sqref="AI33">
    <cfRule type="expression" dxfId="2883" priority="13673">
      <formula>IF(RIGHT(TEXT(AI33,"0.#"),1)=".",FALSE,TRUE)</formula>
    </cfRule>
    <cfRule type="expression" dxfId="2882" priority="13674">
      <formula>IF(RIGHT(TEXT(AI33,"0.#"),1)=".",TRUE,FALSE)</formula>
    </cfRule>
  </conditionalFormatting>
  <conditionalFormatting sqref="AI32">
    <cfRule type="expression" dxfId="2881" priority="13671">
      <formula>IF(RIGHT(TEXT(AI32,"0.#"),1)=".",FALSE,TRUE)</formula>
    </cfRule>
    <cfRule type="expression" dxfId="2880" priority="13672">
      <formula>IF(RIGHT(TEXT(AI32,"0.#"),1)=".",TRUE,FALSE)</formula>
    </cfRule>
  </conditionalFormatting>
  <conditionalFormatting sqref="AM32">
    <cfRule type="expression" dxfId="2879" priority="13669">
      <formula>IF(RIGHT(TEXT(AM32,"0.#"),1)=".",FALSE,TRUE)</formula>
    </cfRule>
    <cfRule type="expression" dxfId="2878" priority="13670">
      <formula>IF(RIGHT(TEXT(AM32,"0.#"),1)=".",TRUE,FALSE)</formula>
    </cfRule>
  </conditionalFormatting>
  <conditionalFormatting sqref="AM33">
    <cfRule type="expression" dxfId="2877" priority="13667">
      <formula>IF(RIGHT(TEXT(AM33,"0.#"),1)=".",FALSE,TRUE)</formula>
    </cfRule>
    <cfRule type="expression" dxfId="2876" priority="13668">
      <formula>IF(RIGHT(TEXT(AM33,"0.#"),1)=".",TRUE,FALSE)</formula>
    </cfRule>
  </conditionalFormatting>
  <conditionalFormatting sqref="AQ32:AQ34">
    <cfRule type="expression" dxfId="2875" priority="13659">
      <formula>IF(RIGHT(TEXT(AQ32,"0.#"),1)=".",FALSE,TRUE)</formula>
    </cfRule>
    <cfRule type="expression" dxfId="2874" priority="13660">
      <formula>IF(RIGHT(TEXT(AQ32,"0.#"),1)=".",TRUE,FALSE)</formula>
    </cfRule>
  </conditionalFormatting>
  <conditionalFormatting sqref="AU32:AU33">
    <cfRule type="expression" dxfId="2873" priority="13657">
      <formula>IF(RIGHT(TEXT(AU32,"0.#"),1)=".",FALSE,TRUE)</formula>
    </cfRule>
    <cfRule type="expression" dxfId="2872" priority="13658">
      <formula>IF(RIGHT(TEXT(AU32,"0.#"),1)=".",TRUE,FALSE)</formula>
    </cfRule>
  </conditionalFormatting>
  <conditionalFormatting sqref="AE53">
    <cfRule type="expression" dxfId="2871" priority="13591">
      <formula>IF(RIGHT(TEXT(AE53,"0.#"),1)=".",FALSE,TRUE)</formula>
    </cfRule>
    <cfRule type="expression" dxfId="2870" priority="13592">
      <formula>IF(RIGHT(TEXT(AE53,"0.#"),1)=".",TRUE,FALSE)</formula>
    </cfRule>
  </conditionalFormatting>
  <conditionalFormatting sqref="AE54">
    <cfRule type="expression" dxfId="2869" priority="13589">
      <formula>IF(RIGHT(TEXT(AE54,"0.#"),1)=".",FALSE,TRUE)</formula>
    </cfRule>
    <cfRule type="expression" dxfId="2868" priority="13590">
      <formula>IF(RIGHT(TEXT(AE54,"0.#"),1)=".",TRUE,FALSE)</formula>
    </cfRule>
  </conditionalFormatting>
  <conditionalFormatting sqref="AI54">
    <cfRule type="expression" dxfId="2867" priority="13583">
      <formula>IF(RIGHT(TEXT(AI54,"0.#"),1)=".",FALSE,TRUE)</formula>
    </cfRule>
    <cfRule type="expression" dxfId="2866" priority="13584">
      <formula>IF(RIGHT(TEXT(AI54,"0.#"),1)=".",TRUE,FALSE)</formula>
    </cfRule>
  </conditionalFormatting>
  <conditionalFormatting sqref="AI53">
    <cfRule type="expression" dxfId="2865" priority="13581">
      <formula>IF(RIGHT(TEXT(AI53,"0.#"),1)=".",FALSE,TRUE)</formula>
    </cfRule>
    <cfRule type="expression" dxfId="2864" priority="13582">
      <formula>IF(RIGHT(TEXT(AI53,"0.#"),1)=".",TRUE,FALSE)</formula>
    </cfRule>
  </conditionalFormatting>
  <conditionalFormatting sqref="AM53">
    <cfRule type="expression" dxfId="2863" priority="13579">
      <formula>IF(RIGHT(TEXT(AM53,"0.#"),1)=".",FALSE,TRUE)</formula>
    </cfRule>
    <cfRule type="expression" dxfId="2862" priority="13580">
      <formula>IF(RIGHT(TEXT(AM53,"0.#"),1)=".",TRUE,FALSE)</formula>
    </cfRule>
  </conditionalFormatting>
  <conditionalFormatting sqref="AM54">
    <cfRule type="expression" dxfId="2861" priority="13577">
      <formula>IF(RIGHT(TEXT(AM54,"0.#"),1)=".",FALSE,TRUE)</formula>
    </cfRule>
    <cfRule type="expression" dxfId="2860" priority="13578">
      <formula>IF(RIGHT(TEXT(AM54,"0.#"),1)=".",TRUE,FALSE)</formula>
    </cfRule>
  </conditionalFormatting>
  <conditionalFormatting sqref="AM55">
    <cfRule type="expression" dxfId="2859" priority="13575">
      <formula>IF(RIGHT(TEXT(AM55,"0.#"),1)=".",FALSE,TRUE)</formula>
    </cfRule>
    <cfRule type="expression" dxfId="2858" priority="13576">
      <formula>IF(RIGHT(TEXT(AM55,"0.#"),1)=".",TRUE,FALSE)</formula>
    </cfRule>
  </conditionalFormatting>
  <conditionalFormatting sqref="AE60">
    <cfRule type="expression" dxfId="2857" priority="13561">
      <formula>IF(RIGHT(TEXT(AE60,"0.#"),1)=".",FALSE,TRUE)</formula>
    </cfRule>
    <cfRule type="expression" dxfId="2856" priority="13562">
      <formula>IF(RIGHT(TEXT(AE60,"0.#"),1)=".",TRUE,FALSE)</formula>
    </cfRule>
  </conditionalFormatting>
  <conditionalFormatting sqref="AE61">
    <cfRule type="expression" dxfId="2855" priority="13559">
      <formula>IF(RIGHT(TEXT(AE61,"0.#"),1)=".",FALSE,TRUE)</formula>
    </cfRule>
    <cfRule type="expression" dxfId="2854" priority="13560">
      <formula>IF(RIGHT(TEXT(AE61,"0.#"),1)=".",TRUE,FALSE)</formula>
    </cfRule>
  </conditionalFormatting>
  <conditionalFormatting sqref="AE62">
    <cfRule type="expression" dxfId="2853" priority="13557">
      <formula>IF(RIGHT(TEXT(AE62,"0.#"),1)=".",FALSE,TRUE)</formula>
    </cfRule>
    <cfRule type="expression" dxfId="2852" priority="13558">
      <formula>IF(RIGHT(TEXT(AE62,"0.#"),1)=".",TRUE,FALSE)</formula>
    </cfRule>
  </conditionalFormatting>
  <conditionalFormatting sqref="AI62">
    <cfRule type="expression" dxfId="2851" priority="13555">
      <formula>IF(RIGHT(TEXT(AI62,"0.#"),1)=".",FALSE,TRUE)</formula>
    </cfRule>
    <cfRule type="expression" dxfId="2850" priority="13556">
      <formula>IF(RIGHT(TEXT(AI62,"0.#"),1)=".",TRUE,FALSE)</formula>
    </cfRule>
  </conditionalFormatting>
  <conditionalFormatting sqref="AI61">
    <cfRule type="expression" dxfId="2849" priority="13553">
      <formula>IF(RIGHT(TEXT(AI61,"0.#"),1)=".",FALSE,TRUE)</formula>
    </cfRule>
    <cfRule type="expression" dxfId="2848" priority="13554">
      <formula>IF(RIGHT(TEXT(AI61,"0.#"),1)=".",TRUE,FALSE)</formula>
    </cfRule>
  </conditionalFormatting>
  <conditionalFormatting sqref="AI60">
    <cfRule type="expression" dxfId="2847" priority="13551">
      <formula>IF(RIGHT(TEXT(AI60,"0.#"),1)=".",FALSE,TRUE)</formula>
    </cfRule>
    <cfRule type="expression" dxfId="2846" priority="13552">
      <formula>IF(RIGHT(TEXT(AI60,"0.#"),1)=".",TRUE,FALSE)</formula>
    </cfRule>
  </conditionalFormatting>
  <conditionalFormatting sqref="AM60">
    <cfRule type="expression" dxfId="2845" priority="13549">
      <formula>IF(RIGHT(TEXT(AM60,"0.#"),1)=".",FALSE,TRUE)</formula>
    </cfRule>
    <cfRule type="expression" dxfId="2844" priority="13550">
      <formula>IF(RIGHT(TEXT(AM60,"0.#"),1)=".",TRUE,FALSE)</formula>
    </cfRule>
  </conditionalFormatting>
  <conditionalFormatting sqref="AM61">
    <cfRule type="expression" dxfId="2843" priority="13547">
      <formula>IF(RIGHT(TEXT(AM61,"0.#"),1)=".",FALSE,TRUE)</formula>
    </cfRule>
    <cfRule type="expression" dxfId="2842" priority="13548">
      <formula>IF(RIGHT(TEXT(AM61,"0.#"),1)=".",TRUE,FALSE)</formula>
    </cfRule>
  </conditionalFormatting>
  <conditionalFormatting sqref="AM62">
    <cfRule type="expression" dxfId="2841" priority="13545">
      <formula>IF(RIGHT(TEXT(AM62,"0.#"),1)=".",FALSE,TRUE)</formula>
    </cfRule>
    <cfRule type="expression" dxfId="2840" priority="13546">
      <formula>IF(RIGHT(TEXT(AM62,"0.#"),1)=".",TRUE,FALSE)</formula>
    </cfRule>
  </conditionalFormatting>
  <conditionalFormatting sqref="AE87">
    <cfRule type="expression" dxfId="2839" priority="13531">
      <formula>IF(RIGHT(TEXT(AE87,"0.#"),1)=".",FALSE,TRUE)</formula>
    </cfRule>
    <cfRule type="expression" dxfId="2838" priority="13532">
      <formula>IF(RIGHT(TEXT(AE87,"0.#"),1)=".",TRUE,FALSE)</formula>
    </cfRule>
  </conditionalFormatting>
  <conditionalFormatting sqref="AE88">
    <cfRule type="expression" dxfId="2837" priority="13529">
      <formula>IF(RIGHT(TEXT(AE88,"0.#"),1)=".",FALSE,TRUE)</formula>
    </cfRule>
    <cfRule type="expression" dxfId="2836" priority="13530">
      <formula>IF(RIGHT(TEXT(AE88,"0.#"),1)=".",TRUE,FALSE)</formula>
    </cfRule>
  </conditionalFormatting>
  <conditionalFormatting sqref="AE89">
    <cfRule type="expression" dxfId="2835" priority="13527">
      <formula>IF(RIGHT(TEXT(AE89,"0.#"),1)=".",FALSE,TRUE)</formula>
    </cfRule>
    <cfRule type="expression" dxfId="2834" priority="13528">
      <formula>IF(RIGHT(TEXT(AE89,"0.#"),1)=".",TRUE,FALSE)</formula>
    </cfRule>
  </conditionalFormatting>
  <conditionalFormatting sqref="AI89">
    <cfRule type="expression" dxfId="2833" priority="13525">
      <formula>IF(RIGHT(TEXT(AI89,"0.#"),1)=".",FALSE,TRUE)</formula>
    </cfRule>
    <cfRule type="expression" dxfId="2832" priority="13526">
      <formula>IF(RIGHT(TEXT(AI89,"0.#"),1)=".",TRUE,FALSE)</formula>
    </cfRule>
  </conditionalFormatting>
  <conditionalFormatting sqref="AI88">
    <cfRule type="expression" dxfId="2831" priority="13523">
      <formula>IF(RIGHT(TEXT(AI88,"0.#"),1)=".",FALSE,TRUE)</formula>
    </cfRule>
    <cfRule type="expression" dxfId="2830" priority="13524">
      <formula>IF(RIGHT(TEXT(AI88,"0.#"),1)=".",TRUE,FALSE)</formula>
    </cfRule>
  </conditionalFormatting>
  <conditionalFormatting sqref="AI87">
    <cfRule type="expression" dxfId="2829" priority="13521">
      <formula>IF(RIGHT(TEXT(AI87,"0.#"),1)=".",FALSE,TRUE)</formula>
    </cfRule>
    <cfRule type="expression" dxfId="2828" priority="13522">
      <formula>IF(RIGHT(TEXT(AI87,"0.#"),1)=".",TRUE,FALSE)</formula>
    </cfRule>
  </conditionalFormatting>
  <conditionalFormatting sqref="AM88">
    <cfRule type="expression" dxfId="2827" priority="13517">
      <formula>IF(RIGHT(TEXT(AM88,"0.#"),1)=".",FALSE,TRUE)</formula>
    </cfRule>
    <cfRule type="expression" dxfId="2826" priority="13518">
      <formula>IF(RIGHT(TEXT(AM88,"0.#"),1)=".",TRUE,FALSE)</formula>
    </cfRule>
  </conditionalFormatting>
  <conditionalFormatting sqref="AM89">
    <cfRule type="expression" dxfId="2825" priority="13515">
      <formula>IF(RIGHT(TEXT(AM89,"0.#"),1)=".",FALSE,TRUE)</formula>
    </cfRule>
    <cfRule type="expression" dxfId="2824" priority="13516">
      <formula>IF(RIGHT(TEXT(AM89,"0.#"),1)=".",TRUE,FALSE)</formula>
    </cfRule>
  </conditionalFormatting>
  <conditionalFormatting sqref="AE92">
    <cfRule type="expression" dxfId="2823" priority="13501">
      <formula>IF(RIGHT(TEXT(AE92,"0.#"),1)=".",FALSE,TRUE)</formula>
    </cfRule>
    <cfRule type="expression" dxfId="2822" priority="13502">
      <formula>IF(RIGHT(TEXT(AE92,"0.#"),1)=".",TRUE,FALSE)</formula>
    </cfRule>
  </conditionalFormatting>
  <conditionalFormatting sqref="AE93">
    <cfRule type="expression" dxfId="2821" priority="13499">
      <formula>IF(RIGHT(TEXT(AE93,"0.#"),1)=".",FALSE,TRUE)</formula>
    </cfRule>
    <cfRule type="expression" dxfId="2820" priority="13500">
      <formula>IF(RIGHT(TEXT(AE93,"0.#"),1)=".",TRUE,FALSE)</formula>
    </cfRule>
  </conditionalFormatting>
  <conditionalFormatting sqref="AE94">
    <cfRule type="expression" dxfId="2819" priority="13497">
      <formula>IF(RIGHT(TEXT(AE94,"0.#"),1)=".",FALSE,TRUE)</formula>
    </cfRule>
    <cfRule type="expression" dxfId="2818" priority="13498">
      <formula>IF(RIGHT(TEXT(AE94,"0.#"),1)=".",TRUE,FALSE)</formula>
    </cfRule>
  </conditionalFormatting>
  <conditionalFormatting sqref="AI94">
    <cfRule type="expression" dxfId="2817" priority="13495">
      <formula>IF(RIGHT(TEXT(AI94,"0.#"),1)=".",FALSE,TRUE)</formula>
    </cfRule>
    <cfRule type="expression" dxfId="2816" priority="13496">
      <formula>IF(RIGHT(TEXT(AI94,"0.#"),1)=".",TRUE,FALSE)</formula>
    </cfRule>
  </conditionalFormatting>
  <conditionalFormatting sqref="AI93">
    <cfRule type="expression" dxfId="2815" priority="13493">
      <formula>IF(RIGHT(TEXT(AI93,"0.#"),1)=".",FALSE,TRUE)</formula>
    </cfRule>
    <cfRule type="expression" dxfId="2814" priority="13494">
      <formula>IF(RIGHT(TEXT(AI93,"0.#"),1)=".",TRUE,FALSE)</formula>
    </cfRule>
  </conditionalFormatting>
  <conditionalFormatting sqref="AI92">
    <cfRule type="expression" dxfId="2813" priority="13491">
      <formula>IF(RIGHT(TEXT(AI92,"0.#"),1)=".",FALSE,TRUE)</formula>
    </cfRule>
    <cfRule type="expression" dxfId="2812" priority="13492">
      <formula>IF(RIGHT(TEXT(AI92,"0.#"),1)=".",TRUE,FALSE)</formula>
    </cfRule>
  </conditionalFormatting>
  <conditionalFormatting sqref="AM92">
    <cfRule type="expression" dxfId="2811" priority="13489">
      <formula>IF(RIGHT(TEXT(AM92,"0.#"),1)=".",FALSE,TRUE)</formula>
    </cfRule>
    <cfRule type="expression" dxfId="2810" priority="13490">
      <formula>IF(RIGHT(TEXT(AM92,"0.#"),1)=".",TRUE,FALSE)</formula>
    </cfRule>
  </conditionalFormatting>
  <conditionalFormatting sqref="AM93">
    <cfRule type="expression" dxfId="2809" priority="13487">
      <formula>IF(RIGHT(TEXT(AM93,"0.#"),1)=".",FALSE,TRUE)</formula>
    </cfRule>
    <cfRule type="expression" dxfId="2808" priority="13488">
      <formula>IF(RIGHT(TEXT(AM93,"0.#"),1)=".",TRUE,FALSE)</formula>
    </cfRule>
  </conditionalFormatting>
  <conditionalFormatting sqref="AM94">
    <cfRule type="expression" dxfId="2807" priority="13485">
      <formula>IF(RIGHT(TEXT(AM94,"0.#"),1)=".",FALSE,TRUE)</formula>
    </cfRule>
    <cfRule type="expression" dxfId="2806" priority="13486">
      <formula>IF(RIGHT(TEXT(AM94,"0.#"),1)=".",TRUE,FALSE)</formula>
    </cfRule>
  </conditionalFormatting>
  <conditionalFormatting sqref="AE97">
    <cfRule type="expression" dxfId="2805" priority="13471">
      <formula>IF(RIGHT(TEXT(AE97,"0.#"),1)=".",FALSE,TRUE)</formula>
    </cfRule>
    <cfRule type="expression" dxfId="2804" priority="13472">
      <formula>IF(RIGHT(TEXT(AE97,"0.#"),1)=".",TRUE,FALSE)</formula>
    </cfRule>
  </conditionalFormatting>
  <conditionalFormatting sqref="AE98">
    <cfRule type="expression" dxfId="2803" priority="13469">
      <formula>IF(RIGHT(TEXT(AE98,"0.#"),1)=".",FALSE,TRUE)</formula>
    </cfRule>
    <cfRule type="expression" dxfId="2802" priority="13470">
      <formula>IF(RIGHT(TEXT(AE98,"0.#"),1)=".",TRUE,FALSE)</formula>
    </cfRule>
  </conditionalFormatting>
  <conditionalFormatting sqref="AE99">
    <cfRule type="expression" dxfId="2801" priority="13467">
      <formula>IF(RIGHT(TEXT(AE99,"0.#"),1)=".",FALSE,TRUE)</formula>
    </cfRule>
    <cfRule type="expression" dxfId="2800" priority="13468">
      <formula>IF(RIGHT(TEXT(AE99,"0.#"),1)=".",TRUE,FALSE)</formula>
    </cfRule>
  </conditionalFormatting>
  <conditionalFormatting sqref="AI99">
    <cfRule type="expression" dxfId="2799" priority="13465">
      <formula>IF(RIGHT(TEXT(AI99,"0.#"),1)=".",FALSE,TRUE)</formula>
    </cfRule>
    <cfRule type="expression" dxfId="2798" priority="13466">
      <formula>IF(RIGHT(TEXT(AI99,"0.#"),1)=".",TRUE,FALSE)</formula>
    </cfRule>
  </conditionalFormatting>
  <conditionalFormatting sqref="AI98">
    <cfRule type="expression" dxfId="2797" priority="13463">
      <formula>IF(RIGHT(TEXT(AI98,"0.#"),1)=".",FALSE,TRUE)</formula>
    </cfRule>
    <cfRule type="expression" dxfId="2796" priority="13464">
      <formula>IF(RIGHT(TEXT(AI98,"0.#"),1)=".",TRUE,FALSE)</formula>
    </cfRule>
  </conditionalFormatting>
  <conditionalFormatting sqref="AI97">
    <cfRule type="expression" dxfId="2795" priority="13461">
      <formula>IF(RIGHT(TEXT(AI97,"0.#"),1)=".",FALSE,TRUE)</formula>
    </cfRule>
    <cfRule type="expression" dxfId="2794" priority="13462">
      <formula>IF(RIGHT(TEXT(AI97,"0.#"),1)=".",TRUE,FALSE)</formula>
    </cfRule>
  </conditionalFormatting>
  <conditionalFormatting sqref="AM97">
    <cfRule type="expression" dxfId="2793" priority="13459">
      <formula>IF(RIGHT(TEXT(AM97,"0.#"),1)=".",FALSE,TRUE)</formula>
    </cfRule>
    <cfRule type="expression" dxfId="2792" priority="13460">
      <formula>IF(RIGHT(TEXT(AM97,"0.#"),1)=".",TRUE,FALSE)</formula>
    </cfRule>
  </conditionalFormatting>
  <conditionalFormatting sqref="AM98">
    <cfRule type="expression" dxfId="2791" priority="13457">
      <formula>IF(RIGHT(TEXT(AM98,"0.#"),1)=".",FALSE,TRUE)</formula>
    </cfRule>
    <cfRule type="expression" dxfId="2790" priority="13458">
      <formula>IF(RIGHT(TEXT(AM98,"0.#"),1)=".",TRUE,FALSE)</formula>
    </cfRule>
  </conditionalFormatting>
  <conditionalFormatting sqref="AM99">
    <cfRule type="expression" dxfId="2789" priority="13455">
      <formula>IF(RIGHT(TEXT(AM99,"0.#"),1)=".",FALSE,TRUE)</formula>
    </cfRule>
    <cfRule type="expression" dxfId="2788" priority="13456">
      <formula>IF(RIGHT(TEXT(AM99,"0.#"),1)=".",TRUE,FALSE)</formula>
    </cfRule>
  </conditionalFormatting>
  <conditionalFormatting sqref="AM101">
    <cfRule type="expression" dxfId="2787" priority="13439">
      <formula>IF(RIGHT(TEXT(AM101,"0.#"),1)=".",FALSE,TRUE)</formula>
    </cfRule>
    <cfRule type="expression" dxfId="2786" priority="13440">
      <formula>IF(RIGHT(TEXT(AM101,"0.#"),1)=".",TRUE,FALSE)</formula>
    </cfRule>
  </conditionalFormatting>
  <conditionalFormatting sqref="AM102">
    <cfRule type="expression" dxfId="2785" priority="13433">
      <formula>IF(RIGHT(TEXT(AM102,"0.#"),1)=".",FALSE,TRUE)</formula>
    </cfRule>
    <cfRule type="expression" dxfId="2784" priority="13434">
      <formula>IF(RIGHT(TEXT(AM102,"0.#"),1)=".",TRUE,FALSE)</formula>
    </cfRule>
  </conditionalFormatting>
  <conditionalFormatting sqref="AQ102">
    <cfRule type="expression" dxfId="2783" priority="13431">
      <formula>IF(RIGHT(TEXT(AQ102,"0.#"),1)=".",FALSE,TRUE)</formula>
    </cfRule>
    <cfRule type="expression" dxfId="2782" priority="13432">
      <formula>IF(RIGHT(TEXT(AQ102,"0.#"),1)=".",TRUE,FALSE)</formula>
    </cfRule>
  </conditionalFormatting>
  <conditionalFormatting sqref="AE104">
    <cfRule type="expression" dxfId="2781" priority="13429">
      <formula>IF(RIGHT(TEXT(AE104,"0.#"),1)=".",FALSE,TRUE)</formula>
    </cfRule>
    <cfRule type="expression" dxfId="2780" priority="13430">
      <formula>IF(RIGHT(TEXT(AE104,"0.#"),1)=".",TRUE,FALSE)</formula>
    </cfRule>
  </conditionalFormatting>
  <conditionalFormatting sqref="AI104">
    <cfRule type="expression" dxfId="2779" priority="13427">
      <formula>IF(RIGHT(TEXT(AI104,"0.#"),1)=".",FALSE,TRUE)</formula>
    </cfRule>
    <cfRule type="expression" dxfId="2778" priority="13428">
      <formula>IF(RIGHT(TEXT(AI104,"0.#"),1)=".",TRUE,FALSE)</formula>
    </cfRule>
  </conditionalFormatting>
  <conditionalFormatting sqref="AM104">
    <cfRule type="expression" dxfId="2777" priority="13425">
      <formula>IF(RIGHT(TEXT(AM104,"0.#"),1)=".",FALSE,TRUE)</formula>
    </cfRule>
    <cfRule type="expression" dxfId="2776" priority="13426">
      <formula>IF(RIGHT(TEXT(AM104,"0.#"),1)=".",TRUE,FALSE)</formula>
    </cfRule>
  </conditionalFormatting>
  <conditionalFormatting sqref="AE105">
    <cfRule type="expression" dxfId="2775" priority="13423">
      <formula>IF(RIGHT(TEXT(AE105,"0.#"),1)=".",FALSE,TRUE)</formula>
    </cfRule>
    <cfRule type="expression" dxfId="2774" priority="13424">
      <formula>IF(RIGHT(TEXT(AE105,"0.#"),1)=".",TRUE,FALSE)</formula>
    </cfRule>
  </conditionalFormatting>
  <conditionalFormatting sqref="AI105">
    <cfRule type="expression" dxfId="2773" priority="13421">
      <formula>IF(RIGHT(TEXT(AI105,"0.#"),1)=".",FALSE,TRUE)</formula>
    </cfRule>
    <cfRule type="expression" dxfId="2772" priority="13422">
      <formula>IF(RIGHT(TEXT(AI105,"0.#"),1)=".",TRUE,FALSE)</formula>
    </cfRule>
  </conditionalFormatting>
  <conditionalFormatting sqref="AM105">
    <cfRule type="expression" dxfId="2771" priority="13419">
      <formula>IF(RIGHT(TEXT(AM105,"0.#"),1)=".",FALSE,TRUE)</formula>
    </cfRule>
    <cfRule type="expression" dxfId="2770" priority="13420">
      <formula>IF(RIGHT(TEXT(AM105,"0.#"),1)=".",TRUE,FALSE)</formula>
    </cfRule>
  </conditionalFormatting>
  <conditionalFormatting sqref="AE107">
    <cfRule type="expression" dxfId="2769" priority="13415">
      <formula>IF(RIGHT(TEXT(AE107,"0.#"),1)=".",FALSE,TRUE)</formula>
    </cfRule>
    <cfRule type="expression" dxfId="2768" priority="13416">
      <formula>IF(RIGHT(TEXT(AE107,"0.#"),1)=".",TRUE,FALSE)</formula>
    </cfRule>
  </conditionalFormatting>
  <conditionalFormatting sqref="AI107">
    <cfRule type="expression" dxfId="2767" priority="13413">
      <formula>IF(RIGHT(TEXT(AI107,"0.#"),1)=".",FALSE,TRUE)</formula>
    </cfRule>
    <cfRule type="expression" dxfId="2766" priority="13414">
      <formula>IF(RIGHT(TEXT(AI107,"0.#"),1)=".",TRUE,FALSE)</formula>
    </cfRule>
  </conditionalFormatting>
  <conditionalFormatting sqref="AM107">
    <cfRule type="expression" dxfId="2765" priority="13411">
      <formula>IF(RIGHT(TEXT(AM107,"0.#"),1)=".",FALSE,TRUE)</formula>
    </cfRule>
    <cfRule type="expression" dxfId="2764" priority="13412">
      <formula>IF(RIGHT(TEXT(AM107,"0.#"),1)=".",TRUE,FALSE)</formula>
    </cfRule>
  </conditionalFormatting>
  <conditionalFormatting sqref="AE108">
    <cfRule type="expression" dxfId="2763" priority="13409">
      <formula>IF(RIGHT(TEXT(AE108,"0.#"),1)=".",FALSE,TRUE)</formula>
    </cfRule>
    <cfRule type="expression" dxfId="2762" priority="13410">
      <formula>IF(RIGHT(TEXT(AE108,"0.#"),1)=".",TRUE,FALSE)</formula>
    </cfRule>
  </conditionalFormatting>
  <conditionalFormatting sqref="AI108">
    <cfRule type="expression" dxfId="2761" priority="13407">
      <formula>IF(RIGHT(TEXT(AI108,"0.#"),1)=".",FALSE,TRUE)</formula>
    </cfRule>
    <cfRule type="expression" dxfId="2760" priority="13408">
      <formula>IF(RIGHT(TEXT(AI108,"0.#"),1)=".",TRUE,FALSE)</formula>
    </cfRule>
  </conditionalFormatting>
  <conditionalFormatting sqref="AM108">
    <cfRule type="expression" dxfId="2759" priority="13405">
      <formula>IF(RIGHT(TEXT(AM108,"0.#"),1)=".",FALSE,TRUE)</formula>
    </cfRule>
    <cfRule type="expression" dxfId="2758" priority="13406">
      <formula>IF(RIGHT(TEXT(AM108,"0.#"),1)=".",TRUE,FALSE)</formula>
    </cfRule>
  </conditionalFormatting>
  <conditionalFormatting sqref="AE110">
    <cfRule type="expression" dxfId="2757" priority="13401">
      <formula>IF(RIGHT(TEXT(AE110,"0.#"),1)=".",FALSE,TRUE)</formula>
    </cfRule>
    <cfRule type="expression" dxfId="2756" priority="13402">
      <formula>IF(RIGHT(TEXT(AE110,"0.#"),1)=".",TRUE,FALSE)</formula>
    </cfRule>
  </conditionalFormatting>
  <conditionalFormatting sqref="AI110">
    <cfRule type="expression" dxfId="2755" priority="13399">
      <formula>IF(RIGHT(TEXT(AI110,"0.#"),1)=".",FALSE,TRUE)</formula>
    </cfRule>
    <cfRule type="expression" dxfId="2754" priority="13400">
      <formula>IF(RIGHT(TEXT(AI110,"0.#"),1)=".",TRUE,FALSE)</formula>
    </cfRule>
  </conditionalFormatting>
  <conditionalFormatting sqref="AM110">
    <cfRule type="expression" dxfId="2753" priority="13397">
      <formula>IF(RIGHT(TEXT(AM110,"0.#"),1)=".",FALSE,TRUE)</formula>
    </cfRule>
    <cfRule type="expression" dxfId="2752" priority="13398">
      <formula>IF(RIGHT(TEXT(AM110,"0.#"),1)=".",TRUE,FALSE)</formula>
    </cfRule>
  </conditionalFormatting>
  <conditionalFormatting sqref="AE111">
    <cfRule type="expression" dxfId="2751" priority="13395">
      <formula>IF(RIGHT(TEXT(AE111,"0.#"),1)=".",FALSE,TRUE)</formula>
    </cfRule>
    <cfRule type="expression" dxfId="2750" priority="13396">
      <formula>IF(RIGHT(TEXT(AE111,"0.#"),1)=".",TRUE,FALSE)</formula>
    </cfRule>
  </conditionalFormatting>
  <conditionalFormatting sqref="AI111">
    <cfRule type="expression" dxfId="2749" priority="13393">
      <formula>IF(RIGHT(TEXT(AI111,"0.#"),1)=".",FALSE,TRUE)</formula>
    </cfRule>
    <cfRule type="expression" dxfId="2748" priority="13394">
      <formula>IF(RIGHT(TEXT(AI111,"0.#"),1)=".",TRUE,FALSE)</formula>
    </cfRule>
  </conditionalFormatting>
  <conditionalFormatting sqref="AM111">
    <cfRule type="expression" dxfId="2747" priority="13391">
      <formula>IF(RIGHT(TEXT(AM111,"0.#"),1)=".",FALSE,TRUE)</formula>
    </cfRule>
    <cfRule type="expression" dxfId="2746" priority="13392">
      <formula>IF(RIGHT(TEXT(AM111,"0.#"),1)=".",TRUE,FALSE)</formula>
    </cfRule>
  </conditionalFormatting>
  <conditionalFormatting sqref="AE113">
    <cfRule type="expression" dxfId="2745" priority="13387">
      <formula>IF(RIGHT(TEXT(AE113,"0.#"),1)=".",FALSE,TRUE)</formula>
    </cfRule>
    <cfRule type="expression" dxfId="2744" priority="13388">
      <formula>IF(RIGHT(TEXT(AE113,"0.#"),1)=".",TRUE,FALSE)</formula>
    </cfRule>
  </conditionalFormatting>
  <conditionalFormatting sqref="AI113">
    <cfRule type="expression" dxfId="2743" priority="13385">
      <formula>IF(RIGHT(TEXT(AI113,"0.#"),1)=".",FALSE,TRUE)</formula>
    </cfRule>
    <cfRule type="expression" dxfId="2742" priority="13386">
      <formula>IF(RIGHT(TEXT(AI113,"0.#"),1)=".",TRUE,FALSE)</formula>
    </cfRule>
  </conditionalFormatting>
  <conditionalFormatting sqref="AM113">
    <cfRule type="expression" dxfId="2741" priority="13383">
      <formula>IF(RIGHT(TEXT(AM113,"0.#"),1)=".",FALSE,TRUE)</formula>
    </cfRule>
    <cfRule type="expression" dxfId="2740" priority="13384">
      <formula>IF(RIGHT(TEXT(AM113,"0.#"),1)=".",TRUE,FALSE)</formula>
    </cfRule>
  </conditionalFormatting>
  <conditionalFormatting sqref="AE114">
    <cfRule type="expression" dxfId="2739" priority="13381">
      <formula>IF(RIGHT(TEXT(AE114,"0.#"),1)=".",FALSE,TRUE)</formula>
    </cfRule>
    <cfRule type="expression" dxfId="2738" priority="13382">
      <formula>IF(RIGHT(TEXT(AE114,"0.#"),1)=".",TRUE,FALSE)</formula>
    </cfRule>
  </conditionalFormatting>
  <conditionalFormatting sqref="AI114">
    <cfRule type="expression" dxfId="2737" priority="13379">
      <formula>IF(RIGHT(TEXT(AI114,"0.#"),1)=".",FALSE,TRUE)</formula>
    </cfRule>
    <cfRule type="expression" dxfId="2736" priority="13380">
      <formula>IF(RIGHT(TEXT(AI114,"0.#"),1)=".",TRUE,FALSE)</formula>
    </cfRule>
  </conditionalFormatting>
  <conditionalFormatting sqref="AM114">
    <cfRule type="expression" dxfId="2735" priority="13377">
      <formula>IF(RIGHT(TEXT(AM114,"0.#"),1)=".",FALSE,TRUE)</formula>
    </cfRule>
    <cfRule type="expression" dxfId="2734" priority="13378">
      <formula>IF(RIGHT(TEXT(AM114,"0.#"),1)=".",TRUE,FALSE)</formula>
    </cfRule>
  </conditionalFormatting>
  <conditionalFormatting sqref="AE116 AQ116">
    <cfRule type="expression" dxfId="2733" priority="13373">
      <formula>IF(RIGHT(TEXT(AE116,"0.#"),1)=".",FALSE,TRUE)</formula>
    </cfRule>
    <cfRule type="expression" dxfId="2732" priority="13374">
      <formula>IF(RIGHT(TEXT(AE116,"0.#"),1)=".",TRUE,FALSE)</formula>
    </cfRule>
  </conditionalFormatting>
  <conditionalFormatting sqref="AI116">
    <cfRule type="expression" dxfId="2731" priority="13371">
      <formula>IF(RIGHT(TEXT(AI116,"0.#"),1)=".",FALSE,TRUE)</formula>
    </cfRule>
    <cfRule type="expression" dxfId="2730" priority="13372">
      <formula>IF(RIGHT(TEXT(AI116,"0.#"),1)=".",TRUE,FALSE)</formula>
    </cfRule>
  </conditionalFormatting>
  <conditionalFormatting sqref="AM116">
    <cfRule type="expression" dxfId="2729" priority="13369">
      <formula>IF(RIGHT(TEXT(AM116,"0.#"),1)=".",FALSE,TRUE)</formula>
    </cfRule>
    <cfRule type="expression" dxfId="2728" priority="13370">
      <formula>IF(RIGHT(TEXT(AM116,"0.#"),1)=".",TRUE,FALSE)</formula>
    </cfRule>
  </conditionalFormatting>
  <conditionalFormatting sqref="AM117">
    <cfRule type="expression" dxfId="2727" priority="13367">
      <formula>IF(RIGHT(TEXT(AM117,"0.#"),1)=".",FALSE,TRUE)</formula>
    </cfRule>
    <cfRule type="expression" dxfId="2726" priority="13368">
      <formula>IF(RIGHT(TEXT(AM117,"0.#"),1)=".",TRUE,FALSE)</formula>
    </cfRule>
  </conditionalFormatting>
  <conditionalFormatting sqref="AQ117">
    <cfRule type="expression" dxfId="2725" priority="13361">
      <formula>IF(RIGHT(TEXT(AQ117,"0.#"),1)=".",FALSE,TRUE)</formula>
    </cfRule>
    <cfRule type="expression" dxfId="2724" priority="13362">
      <formula>IF(RIGHT(TEXT(AQ117,"0.#"),1)=".",TRUE,FALSE)</formula>
    </cfRule>
  </conditionalFormatting>
  <conditionalFormatting sqref="AE119 AQ119">
    <cfRule type="expression" dxfId="2723" priority="13359">
      <formula>IF(RIGHT(TEXT(AE119,"0.#"),1)=".",FALSE,TRUE)</formula>
    </cfRule>
    <cfRule type="expression" dxfId="2722" priority="13360">
      <formula>IF(RIGHT(TEXT(AE119,"0.#"),1)=".",TRUE,FALSE)</formula>
    </cfRule>
  </conditionalFormatting>
  <conditionalFormatting sqref="AI119">
    <cfRule type="expression" dxfId="2721" priority="13357">
      <formula>IF(RIGHT(TEXT(AI119,"0.#"),1)=".",FALSE,TRUE)</formula>
    </cfRule>
    <cfRule type="expression" dxfId="2720" priority="13358">
      <formula>IF(RIGHT(TEXT(AI119,"0.#"),1)=".",TRUE,FALSE)</formula>
    </cfRule>
  </conditionalFormatting>
  <conditionalFormatting sqref="AM119">
    <cfRule type="expression" dxfId="2719" priority="13355">
      <formula>IF(RIGHT(TEXT(AM119,"0.#"),1)=".",FALSE,TRUE)</formula>
    </cfRule>
    <cfRule type="expression" dxfId="2718" priority="13356">
      <formula>IF(RIGHT(TEXT(AM119,"0.#"),1)=".",TRUE,FALSE)</formula>
    </cfRule>
  </conditionalFormatting>
  <conditionalFormatting sqref="AQ120">
    <cfRule type="expression" dxfId="2717" priority="13347">
      <formula>IF(RIGHT(TEXT(AQ120,"0.#"),1)=".",FALSE,TRUE)</formula>
    </cfRule>
    <cfRule type="expression" dxfId="2716" priority="13348">
      <formula>IF(RIGHT(TEXT(AQ120,"0.#"),1)=".",TRUE,FALSE)</formula>
    </cfRule>
  </conditionalFormatting>
  <conditionalFormatting sqref="AE122 AQ122">
    <cfRule type="expression" dxfId="2715" priority="13345">
      <formula>IF(RIGHT(TEXT(AE122,"0.#"),1)=".",FALSE,TRUE)</formula>
    </cfRule>
    <cfRule type="expression" dxfId="2714" priority="13346">
      <formula>IF(RIGHT(TEXT(AE122,"0.#"),1)=".",TRUE,FALSE)</formula>
    </cfRule>
  </conditionalFormatting>
  <conditionalFormatting sqref="AI122">
    <cfRule type="expression" dxfId="2713" priority="13343">
      <formula>IF(RIGHT(TEXT(AI122,"0.#"),1)=".",FALSE,TRUE)</formula>
    </cfRule>
    <cfRule type="expression" dxfId="2712" priority="13344">
      <formula>IF(RIGHT(TEXT(AI122,"0.#"),1)=".",TRUE,FALSE)</formula>
    </cfRule>
  </conditionalFormatting>
  <conditionalFormatting sqref="AM122">
    <cfRule type="expression" dxfId="2711" priority="13341">
      <formula>IF(RIGHT(TEXT(AM122,"0.#"),1)=".",FALSE,TRUE)</formula>
    </cfRule>
    <cfRule type="expression" dxfId="2710" priority="13342">
      <formula>IF(RIGHT(TEXT(AM122,"0.#"),1)=".",TRUE,FALSE)</formula>
    </cfRule>
  </conditionalFormatting>
  <conditionalFormatting sqref="AQ123">
    <cfRule type="expression" dxfId="2709" priority="13333">
      <formula>IF(RIGHT(TEXT(AQ123,"0.#"),1)=".",FALSE,TRUE)</formula>
    </cfRule>
    <cfRule type="expression" dxfId="2708" priority="13334">
      <formula>IF(RIGHT(TEXT(AQ123,"0.#"),1)=".",TRUE,FALSE)</formula>
    </cfRule>
  </conditionalFormatting>
  <conditionalFormatting sqref="AE125 AQ125">
    <cfRule type="expression" dxfId="2707" priority="13331">
      <formula>IF(RIGHT(TEXT(AE125,"0.#"),1)=".",FALSE,TRUE)</formula>
    </cfRule>
    <cfRule type="expression" dxfId="2706" priority="13332">
      <formula>IF(RIGHT(TEXT(AE125,"0.#"),1)=".",TRUE,FALSE)</formula>
    </cfRule>
  </conditionalFormatting>
  <conditionalFormatting sqref="AI125">
    <cfRule type="expression" dxfId="2705" priority="13329">
      <formula>IF(RIGHT(TEXT(AI125,"0.#"),1)=".",FALSE,TRUE)</formula>
    </cfRule>
    <cfRule type="expression" dxfId="2704" priority="13330">
      <formula>IF(RIGHT(TEXT(AI125,"0.#"),1)=".",TRUE,FALSE)</formula>
    </cfRule>
  </conditionalFormatting>
  <conditionalFormatting sqref="AM125">
    <cfRule type="expression" dxfId="2703" priority="13327">
      <formula>IF(RIGHT(TEXT(AM125,"0.#"),1)=".",FALSE,TRUE)</formula>
    </cfRule>
    <cfRule type="expression" dxfId="2702" priority="13328">
      <formula>IF(RIGHT(TEXT(AM125,"0.#"),1)=".",TRUE,FALSE)</formula>
    </cfRule>
  </conditionalFormatting>
  <conditionalFormatting sqref="AQ126">
    <cfRule type="expression" dxfId="2701" priority="13319">
      <formula>IF(RIGHT(TEXT(AQ126,"0.#"),1)=".",FALSE,TRUE)</formula>
    </cfRule>
    <cfRule type="expression" dxfId="2700" priority="13320">
      <formula>IF(RIGHT(TEXT(AQ126,"0.#"),1)=".",TRUE,FALSE)</formula>
    </cfRule>
  </conditionalFormatting>
  <conditionalFormatting sqref="AE128 AQ128">
    <cfRule type="expression" dxfId="2699" priority="13317">
      <formula>IF(RIGHT(TEXT(AE128,"0.#"),1)=".",FALSE,TRUE)</formula>
    </cfRule>
    <cfRule type="expression" dxfId="2698" priority="13318">
      <formula>IF(RIGHT(TEXT(AE128,"0.#"),1)=".",TRUE,FALSE)</formula>
    </cfRule>
  </conditionalFormatting>
  <conditionalFormatting sqref="AI128">
    <cfRule type="expression" dxfId="2697" priority="13315">
      <formula>IF(RIGHT(TEXT(AI128,"0.#"),1)=".",FALSE,TRUE)</formula>
    </cfRule>
    <cfRule type="expression" dxfId="2696" priority="13316">
      <formula>IF(RIGHT(TEXT(AI128,"0.#"),1)=".",TRUE,FALSE)</formula>
    </cfRule>
  </conditionalFormatting>
  <conditionalFormatting sqref="AM128">
    <cfRule type="expression" dxfId="2695" priority="13313">
      <formula>IF(RIGHT(TEXT(AM128,"0.#"),1)=".",FALSE,TRUE)</formula>
    </cfRule>
    <cfRule type="expression" dxfId="2694" priority="13314">
      <formula>IF(RIGHT(TEXT(AM128,"0.#"),1)=".",TRUE,FALSE)</formula>
    </cfRule>
  </conditionalFormatting>
  <conditionalFormatting sqref="AQ129">
    <cfRule type="expression" dxfId="2693" priority="13305">
      <formula>IF(RIGHT(TEXT(AQ129,"0.#"),1)=".",FALSE,TRUE)</formula>
    </cfRule>
    <cfRule type="expression" dxfId="2692" priority="13306">
      <formula>IF(RIGHT(TEXT(AQ129,"0.#"),1)=".",TRUE,FALSE)</formula>
    </cfRule>
  </conditionalFormatting>
  <conditionalFormatting sqref="AE75">
    <cfRule type="expression" dxfId="2691" priority="13303">
      <formula>IF(RIGHT(TEXT(AE75,"0.#"),1)=".",FALSE,TRUE)</formula>
    </cfRule>
    <cfRule type="expression" dxfId="2690" priority="13304">
      <formula>IF(RIGHT(TEXT(AE75,"0.#"),1)=".",TRUE,FALSE)</formula>
    </cfRule>
  </conditionalFormatting>
  <conditionalFormatting sqref="AE76">
    <cfRule type="expression" dxfId="2689" priority="13301">
      <formula>IF(RIGHT(TEXT(AE76,"0.#"),1)=".",FALSE,TRUE)</formula>
    </cfRule>
    <cfRule type="expression" dxfId="2688" priority="13302">
      <formula>IF(RIGHT(TEXT(AE76,"0.#"),1)=".",TRUE,FALSE)</formula>
    </cfRule>
  </conditionalFormatting>
  <conditionalFormatting sqref="AE77">
    <cfRule type="expression" dxfId="2687" priority="13299">
      <formula>IF(RIGHT(TEXT(AE77,"0.#"),1)=".",FALSE,TRUE)</formula>
    </cfRule>
    <cfRule type="expression" dxfId="2686" priority="13300">
      <formula>IF(RIGHT(TEXT(AE77,"0.#"),1)=".",TRUE,FALSE)</formula>
    </cfRule>
  </conditionalFormatting>
  <conditionalFormatting sqref="AI77">
    <cfRule type="expression" dxfId="2685" priority="13297">
      <formula>IF(RIGHT(TEXT(AI77,"0.#"),1)=".",FALSE,TRUE)</formula>
    </cfRule>
    <cfRule type="expression" dxfId="2684" priority="13298">
      <formula>IF(RIGHT(TEXT(AI77,"0.#"),1)=".",TRUE,FALSE)</formula>
    </cfRule>
  </conditionalFormatting>
  <conditionalFormatting sqref="AI76">
    <cfRule type="expression" dxfId="2683" priority="13295">
      <formula>IF(RIGHT(TEXT(AI76,"0.#"),1)=".",FALSE,TRUE)</formula>
    </cfRule>
    <cfRule type="expression" dxfId="2682" priority="13296">
      <formula>IF(RIGHT(TEXT(AI76,"0.#"),1)=".",TRUE,FALSE)</formula>
    </cfRule>
  </conditionalFormatting>
  <conditionalFormatting sqref="AI75">
    <cfRule type="expression" dxfId="2681" priority="13293">
      <formula>IF(RIGHT(TEXT(AI75,"0.#"),1)=".",FALSE,TRUE)</formula>
    </cfRule>
    <cfRule type="expression" dxfId="2680" priority="13294">
      <formula>IF(RIGHT(TEXT(AI75,"0.#"),1)=".",TRUE,FALSE)</formula>
    </cfRule>
  </conditionalFormatting>
  <conditionalFormatting sqref="AM75">
    <cfRule type="expression" dxfId="2679" priority="13291">
      <formula>IF(RIGHT(TEXT(AM75,"0.#"),1)=".",FALSE,TRUE)</formula>
    </cfRule>
    <cfRule type="expression" dxfId="2678" priority="13292">
      <formula>IF(RIGHT(TEXT(AM75,"0.#"),1)=".",TRUE,FALSE)</formula>
    </cfRule>
  </conditionalFormatting>
  <conditionalFormatting sqref="AM76">
    <cfRule type="expression" dxfId="2677" priority="13289">
      <formula>IF(RIGHT(TEXT(AM76,"0.#"),1)=".",FALSE,TRUE)</formula>
    </cfRule>
    <cfRule type="expression" dxfId="2676" priority="13290">
      <formula>IF(RIGHT(TEXT(AM76,"0.#"),1)=".",TRUE,FALSE)</formula>
    </cfRule>
  </conditionalFormatting>
  <conditionalFormatting sqref="AM77">
    <cfRule type="expression" dxfId="2675" priority="13287">
      <formula>IF(RIGHT(TEXT(AM77,"0.#"),1)=".",FALSE,TRUE)</formula>
    </cfRule>
    <cfRule type="expression" dxfId="2674" priority="13288">
      <formula>IF(RIGHT(TEXT(AM77,"0.#"),1)=".",TRUE,FALSE)</formula>
    </cfRule>
  </conditionalFormatting>
  <conditionalFormatting sqref="AQ134:AQ135 AE134:AE135 AI134:AI135 AM134:AM135 AU134:AU135">
    <cfRule type="expression" dxfId="2673" priority="13273">
      <formula>IF(RIGHT(TEXT(AE134,"0.#"),1)=".",FALSE,TRUE)</formula>
    </cfRule>
    <cfRule type="expression" dxfId="2672" priority="13274">
      <formula>IF(RIGHT(TEXT(AE134,"0.#"),1)=".",TRUE,FALSE)</formula>
    </cfRule>
  </conditionalFormatting>
  <conditionalFormatting sqref="AL839:AO866">
    <cfRule type="expression" dxfId="2671" priority="6843">
      <formula>IF(AND(AL839&gt;=0, RIGHT(TEXT(AL839,"0.#"),1)&lt;&gt;"."),TRUE,FALSE)</formula>
    </cfRule>
    <cfRule type="expression" dxfId="2670" priority="6844">
      <formula>IF(AND(AL839&gt;=0, RIGHT(TEXT(AL839,"0.#"),1)="."),TRUE,FALSE)</formula>
    </cfRule>
    <cfRule type="expression" dxfId="2669" priority="6845">
      <formula>IF(AND(AL839&lt;0, RIGHT(TEXT(AL839,"0.#"),1)&lt;&gt;"."),TRUE,FALSE)</formula>
    </cfRule>
    <cfRule type="expression" dxfId="2668" priority="6846">
      <formula>IF(AND(AL839&lt;0, RIGHT(TEXT(AL839,"0.#"),1)="."),TRUE,FALSE)</formula>
    </cfRule>
  </conditionalFormatting>
  <conditionalFormatting sqref="AQ53:AQ55">
    <cfRule type="expression" dxfId="2667" priority="4865">
      <formula>IF(RIGHT(TEXT(AQ53,"0.#"),1)=".",FALSE,TRUE)</formula>
    </cfRule>
    <cfRule type="expression" dxfId="2666" priority="4866">
      <formula>IF(RIGHT(TEXT(AQ53,"0.#"),1)=".",TRUE,FALSE)</formula>
    </cfRule>
  </conditionalFormatting>
  <conditionalFormatting sqref="AU53:AU55">
    <cfRule type="expression" dxfId="2665" priority="4863">
      <formula>IF(RIGHT(TEXT(AU53,"0.#"),1)=".",FALSE,TRUE)</formula>
    </cfRule>
    <cfRule type="expression" dxfId="2664" priority="4864">
      <formula>IF(RIGHT(TEXT(AU53,"0.#"),1)=".",TRUE,FALSE)</formula>
    </cfRule>
  </conditionalFormatting>
  <conditionalFormatting sqref="AQ60:AQ62">
    <cfRule type="expression" dxfId="2663" priority="4861">
      <formula>IF(RIGHT(TEXT(AQ60,"0.#"),1)=".",FALSE,TRUE)</formula>
    </cfRule>
    <cfRule type="expression" dxfId="2662" priority="4862">
      <formula>IF(RIGHT(TEXT(AQ60,"0.#"),1)=".",TRUE,FALSE)</formula>
    </cfRule>
  </conditionalFormatting>
  <conditionalFormatting sqref="AU60:AU62">
    <cfRule type="expression" dxfId="2661" priority="4859">
      <formula>IF(RIGHT(TEXT(AU60,"0.#"),1)=".",FALSE,TRUE)</formula>
    </cfRule>
    <cfRule type="expression" dxfId="2660" priority="4860">
      <formula>IF(RIGHT(TEXT(AU60,"0.#"),1)=".",TRUE,FALSE)</formula>
    </cfRule>
  </conditionalFormatting>
  <conditionalFormatting sqref="AQ75:AQ77">
    <cfRule type="expression" dxfId="2659" priority="4857">
      <formula>IF(RIGHT(TEXT(AQ75,"0.#"),1)=".",FALSE,TRUE)</formula>
    </cfRule>
    <cfRule type="expression" dxfId="2658" priority="4858">
      <formula>IF(RIGHT(TEXT(AQ75,"0.#"),1)=".",TRUE,FALSE)</formula>
    </cfRule>
  </conditionalFormatting>
  <conditionalFormatting sqref="AU75:AU77">
    <cfRule type="expression" dxfId="2657" priority="4855">
      <formula>IF(RIGHT(TEXT(AU75,"0.#"),1)=".",FALSE,TRUE)</formula>
    </cfRule>
    <cfRule type="expression" dxfId="2656" priority="4856">
      <formula>IF(RIGHT(TEXT(AU75,"0.#"),1)=".",TRUE,FALSE)</formula>
    </cfRule>
  </conditionalFormatting>
  <conditionalFormatting sqref="AQ87:AQ89">
    <cfRule type="expression" dxfId="2655" priority="4853">
      <formula>IF(RIGHT(TEXT(AQ87,"0.#"),1)=".",FALSE,TRUE)</formula>
    </cfRule>
    <cfRule type="expression" dxfId="2654" priority="4854">
      <formula>IF(RIGHT(TEXT(AQ87,"0.#"),1)=".",TRUE,FALSE)</formula>
    </cfRule>
  </conditionalFormatting>
  <conditionalFormatting sqref="AU87:AU89">
    <cfRule type="expression" dxfId="2653" priority="4851">
      <formula>IF(RIGHT(TEXT(AU87,"0.#"),1)=".",FALSE,TRUE)</formula>
    </cfRule>
    <cfRule type="expression" dxfId="2652" priority="4852">
      <formula>IF(RIGHT(TEXT(AU87,"0.#"),1)=".",TRUE,FALSE)</formula>
    </cfRule>
  </conditionalFormatting>
  <conditionalFormatting sqref="AQ92:AQ94">
    <cfRule type="expression" dxfId="2651" priority="4849">
      <formula>IF(RIGHT(TEXT(AQ92,"0.#"),1)=".",FALSE,TRUE)</formula>
    </cfRule>
    <cfRule type="expression" dxfId="2650" priority="4850">
      <formula>IF(RIGHT(TEXT(AQ92,"0.#"),1)=".",TRUE,FALSE)</formula>
    </cfRule>
  </conditionalFormatting>
  <conditionalFormatting sqref="AU92:AU94">
    <cfRule type="expression" dxfId="2649" priority="4847">
      <formula>IF(RIGHT(TEXT(AU92,"0.#"),1)=".",FALSE,TRUE)</formula>
    </cfRule>
    <cfRule type="expression" dxfId="2648" priority="4848">
      <formula>IF(RIGHT(TEXT(AU92,"0.#"),1)=".",TRUE,FALSE)</formula>
    </cfRule>
  </conditionalFormatting>
  <conditionalFormatting sqref="AQ97:AQ99">
    <cfRule type="expression" dxfId="2647" priority="4845">
      <formula>IF(RIGHT(TEXT(AQ97,"0.#"),1)=".",FALSE,TRUE)</formula>
    </cfRule>
    <cfRule type="expression" dxfId="2646" priority="4846">
      <formula>IF(RIGHT(TEXT(AQ97,"0.#"),1)=".",TRUE,FALSE)</formula>
    </cfRule>
  </conditionalFormatting>
  <conditionalFormatting sqref="AU97:AU99">
    <cfRule type="expression" dxfId="2645" priority="4843">
      <formula>IF(RIGHT(TEXT(AU97,"0.#"),1)=".",FALSE,TRUE)</formula>
    </cfRule>
    <cfRule type="expression" dxfId="2644" priority="4844">
      <formula>IF(RIGHT(TEXT(AU97,"0.#"),1)=".",TRUE,FALSE)</formula>
    </cfRule>
  </conditionalFormatting>
  <conditionalFormatting sqref="AE120 AM120">
    <cfRule type="expression" dxfId="2643" priority="3187">
      <formula>IF(RIGHT(TEXT(AE120,"0.#"),1)=".",FALSE,TRUE)</formula>
    </cfRule>
    <cfRule type="expression" dxfId="2642" priority="3188">
      <formula>IF(RIGHT(TEXT(AE120,"0.#"),1)=".",TRUE,FALSE)</formula>
    </cfRule>
  </conditionalFormatting>
  <conditionalFormatting sqref="AI126">
    <cfRule type="expression" dxfId="2641" priority="3177">
      <formula>IF(RIGHT(TEXT(AI126,"0.#"),1)=".",FALSE,TRUE)</formula>
    </cfRule>
    <cfRule type="expression" dxfId="2640" priority="3178">
      <formula>IF(RIGHT(TEXT(AI126,"0.#"),1)=".",TRUE,FALSE)</formula>
    </cfRule>
  </conditionalFormatting>
  <conditionalFormatting sqref="AI120">
    <cfRule type="expression" dxfId="2639" priority="3185">
      <formula>IF(RIGHT(TEXT(AI120,"0.#"),1)=".",FALSE,TRUE)</formula>
    </cfRule>
    <cfRule type="expression" dxfId="2638" priority="3186">
      <formula>IF(RIGHT(TEXT(AI120,"0.#"),1)=".",TRUE,FALSE)</formula>
    </cfRule>
  </conditionalFormatting>
  <conditionalFormatting sqref="AE123 AM123">
    <cfRule type="expression" dxfId="2637" priority="3183">
      <formula>IF(RIGHT(TEXT(AE123,"0.#"),1)=".",FALSE,TRUE)</formula>
    </cfRule>
    <cfRule type="expression" dxfId="2636" priority="3184">
      <formula>IF(RIGHT(TEXT(AE123,"0.#"),1)=".",TRUE,FALSE)</formula>
    </cfRule>
  </conditionalFormatting>
  <conditionalFormatting sqref="AI123">
    <cfRule type="expression" dxfId="2635" priority="3181">
      <formula>IF(RIGHT(TEXT(AI123,"0.#"),1)=".",FALSE,TRUE)</formula>
    </cfRule>
    <cfRule type="expression" dxfId="2634" priority="3182">
      <formula>IF(RIGHT(TEXT(AI123,"0.#"),1)=".",TRUE,FALSE)</formula>
    </cfRule>
  </conditionalFormatting>
  <conditionalFormatting sqref="AE126 AM126">
    <cfRule type="expression" dxfId="2633" priority="3179">
      <formula>IF(RIGHT(TEXT(AE126,"0.#"),1)=".",FALSE,TRUE)</formula>
    </cfRule>
    <cfRule type="expression" dxfId="2632" priority="3180">
      <formula>IF(RIGHT(TEXT(AE126,"0.#"),1)=".",TRUE,FALSE)</formula>
    </cfRule>
  </conditionalFormatting>
  <conditionalFormatting sqref="AE129 AM129">
    <cfRule type="expression" dxfId="2631" priority="3175">
      <formula>IF(RIGHT(TEXT(AE129,"0.#"),1)=".",FALSE,TRUE)</formula>
    </cfRule>
    <cfRule type="expression" dxfId="2630" priority="3176">
      <formula>IF(RIGHT(TEXT(AE129,"0.#"),1)=".",TRUE,FALSE)</formula>
    </cfRule>
  </conditionalFormatting>
  <conditionalFormatting sqref="AI129">
    <cfRule type="expression" dxfId="2629" priority="3173">
      <formula>IF(RIGHT(TEXT(AI129,"0.#"),1)=".",FALSE,TRUE)</formula>
    </cfRule>
    <cfRule type="expression" dxfId="2628" priority="3174">
      <formula>IF(RIGHT(TEXT(AI129,"0.#"),1)=".",TRUE,FALSE)</formula>
    </cfRule>
  </conditionalFormatting>
  <conditionalFormatting sqref="Y839:Y866">
    <cfRule type="expression" dxfId="2627" priority="3171">
      <formula>IF(RIGHT(TEXT(Y839,"0.#"),1)=".",FALSE,TRUE)</formula>
    </cfRule>
    <cfRule type="expression" dxfId="2626" priority="3172">
      <formula>IF(RIGHT(TEXT(Y839,"0.#"),1)=".",TRUE,FALSE)</formula>
    </cfRule>
  </conditionalFormatting>
  <conditionalFormatting sqref="AU518">
    <cfRule type="expression" dxfId="2625" priority="1681">
      <formula>IF(RIGHT(TEXT(AU518,"0.#"),1)=".",FALSE,TRUE)</formula>
    </cfRule>
    <cfRule type="expression" dxfId="2624" priority="1682">
      <formula>IF(RIGHT(TEXT(AU518,"0.#"),1)=".",TRUE,FALSE)</formula>
    </cfRule>
  </conditionalFormatting>
  <conditionalFormatting sqref="AQ551">
    <cfRule type="expression" dxfId="2623" priority="1457">
      <formula>IF(RIGHT(TEXT(AQ551,"0.#"),1)=".",FALSE,TRUE)</formula>
    </cfRule>
    <cfRule type="expression" dxfId="2622" priority="1458">
      <formula>IF(RIGHT(TEXT(AQ551,"0.#"),1)=".",TRUE,FALSE)</formula>
    </cfRule>
  </conditionalFormatting>
  <conditionalFormatting sqref="AE556">
    <cfRule type="expression" dxfId="2621" priority="1455">
      <formula>IF(RIGHT(TEXT(AE556,"0.#"),1)=".",FALSE,TRUE)</formula>
    </cfRule>
    <cfRule type="expression" dxfId="2620" priority="1456">
      <formula>IF(RIGHT(TEXT(AE556,"0.#"),1)=".",TRUE,FALSE)</formula>
    </cfRule>
  </conditionalFormatting>
  <conditionalFormatting sqref="AE557">
    <cfRule type="expression" dxfId="2619" priority="1453">
      <formula>IF(RIGHT(TEXT(AE557,"0.#"),1)=".",FALSE,TRUE)</formula>
    </cfRule>
    <cfRule type="expression" dxfId="2618" priority="1454">
      <formula>IF(RIGHT(TEXT(AE557,"0.#"),1)=".",TRUE,FALSE)</formula>
    </cfRule>
  </conditionalFormatting>
  <conditionalFormatting sqref="AE558">
    <cfRule type="expression" dxfId="2617" priority="1451">
      <formula>IF(RIGHT(TEXT(AE558,"0.#"),1)=".",FALSE,TRUE)</formula>
    </cfRule>
    <cfRule type="expression" dxfId="2616" priority="1452">
      <formula>IF(RIGHT(TEXT(AE558,"0.#"),1)=".",TRUE,FALSE)</formula>
    </cfRule>
  </conditionalFormatting>
  <conditionalFormatting sqref="AU556">
    <cfRule type="expression" dxfId="2615" priority="1443">
      <formula>IF(RIGHT(TEXT(AU556,"0.#"),1)=".",FALSE,TRUE)</formula>
    </cfRule>
    <cfRule type="expression" dxfId="2614" priority="1444">
      <formula>IF(RIGHT(TEXT(AU556,"0.#"),1)=".",TRUE,FALSE)</formula>
    </cfRule>
  </conditionalFormatting>
  <conditionalFormatting sqref="AU557">
    <cfRule type="expression" dxfId="2613" priority="1441">
      <formula>IF(RIGHT(TEXT(AU557,"0.#"),1)=".",FALSE,TRUE)</formula>
    </cfRule>
    <cfRule type="expression" dxfId="2612" priority="1442">
      <formula>IF(RIGHT(TEXT(AU557,"0.#"),1)=".",TRUE,FALSE)</formula>
    </cfRule>
  </conditionalFormatting>
  <conditionalFormatting sqref="AU558">
    <cfRule type="expression" dxfId="2611" priority="1439">
      <formula>IF(RIGHT(TEXT(AU558,"0.#"),1)=".",FALSE,TRUE)</formula>
    </cfRule>
    <cfRule type="expression" dxfId="2610" priority="1440">
      <formula>IF(RIGHT(TEXT(AU558,"0.#"),1)=".",TRUE,FALSE)</formula>
    </cfRule>
  </conditionalFormatting>
  <conditionalFormatting sqref="AQ557">
    <cfRule type="expression" dxfId="2609" priority="1431">
      <formula>IF(RIGHT(TEXT(AQ557,"0.#"),1)=".",FALSE,TRUE)</formula>
    </cfRule>
    <cfRule type="expression" dxfId="2608" priority="1432">
      <formula>IF(RIGHT(TEXT(AQ557,"0.#"),1)=".",TRUE,FALSE)</formula>
    </cfRule>
  </conditionalFormatting>
  <conditionalFormatting sqref="AQ558">
    <cfRule type="expression" dxfId="2607" priority="1429">
      <formula>IF(RIGHT(TEXT(AQ558,"0.#"),1)=".",FALSE,TRUE)</formula>
    </cfRule>
    <cfRule type="expression" dxfId="2606" priority="1430">
      <formula>IF(RIGHT(TEXT(AQ558,"0.#"),1)=".",TRUE,FALSE)</formula>
    </cfRule>
  </conditionalFormatting>
  <conditionalFormatting sqref="AQ556">
    <cfRule type="expression" dxfId="2605" priority="1427">
      <formula>IF(RIGHT(TEXT(AQ556,"0.#"),1)=".",FALSE,TRUE)</formula>
    </cfRule>
    <cfRule type="expression" dxfId="2604" priority="1428">
      <formula>IF(RIGHT(TEXT(AQ556,"0.#"),1)=".",TRUE,FALSE)</formula>
    </cfRule>
  </conditionalFormatting>
  <conditionalFormatting sqref="AE561">
    <cfRule type="expression" dxfId="2603" priority="1425">
      <formula>IF(RIGHT(TEXT(AE561,"0.#"),1)=".",FALSE,TRUE)</formula>
    </cfRule>
    <cfRule type="expression" dxfId="2602" priority="1426">
      <formula>IF(RIGHT(TEXT(AE561,"0.#"),1)=".",TRUE,FALSE)</formula>
    </cfRule>
  </conditionalFormatting>
  <conditionalFormatting sqref="AE562">
    <cfRule type="expression" dxfId="2601" priority="1423">
      <formula>IF(RIGHT(TEXT(AE562,"0.#"),1)=".",FALSE,TRUE)</formula>
    </cfRule>
    <cfRule type="expression" dxfId="2600" priority="1424">
      <formula>IF(RIGHT(TEXT(AE562,"0.#"),1)=".",TRUE,FALSE)</formula>
    </cfRule>
  </conditionalFormatting>
  <conditionalFormatting sqref="AE563">
    <cfRule type="expression" dxfId="2599" priority="1421">
      <formula>IF(RIGHT(TEXT(AE563,"0.#"),1)=".",FALSE,TRUE)</formula>
    </cfRule>
    <cfRule type="expression" dxfId="2598" priority="1422">
      <formula>IF(RIGHT(TEXT(AE563,"0.#"),1)=".",TRUE,FALSE)</formula>
    </cfRule>
  </conditionalFormatting>
  <conditionalFormatting sqref="AL1102:AO1131">
    <cfRule type="expression" dxfId="2597" priority="3077">
      <formula>IF(AND(AL1102&gt;=0, RIGHT(TEXT(AL1102,"0.#"),1)&lt;&gt;"."),TRUE,FALSE)</formula>
    </cfRule>
    <cfRule type="expression" dxfId="2596" priority="3078">
      <formula>IF(AND(AL1102&gt;=0, RIGHT(TEXT(AL1102,"0.#"),1)="."),TRUE,FALSE)</formula>
    </cfRule>
    <cfRule type="expression" dxfId="2595" priority="3079">
      <formula>IF(AND(AL1102&lt;0, RIGHT(TEXT(AL1102,"0.#"),1)&lt;&gt;"."),TRUE,FALSE)</formula>
    </cfRule>
    <cfRule type="expression" dxfId="2594" priority="3080">
      <formula>IF(AND(AL1102&lt;0, RIGHT(TEXT(AL1102,"0.#"),1)="."),TRUE,FALSE)</formula>
    </cfRule>
  </conditionalFormatting>
  <conditionalFormatting sqref="Y1102:Y1131">
    <cfRule type="expression" dxfId="2593" priority="3075">
      <formula>IF(RIGHT(TEXT(Y1102,"0.#"),1)=".",FALSE,TRUE)</formula>
    </cfRule>
    <cfRule type="expression" dxfId="2592" priority="3076">
      <formula>IF(RIGHT(TEXT(Y1102,"0.#"),1)=".",TRUE,FALSE)</formula>
    </cfRule>
  </conditionalFormatting>
  <conditionalFormatting sqref="AQ553">
    <cfRule type="expression" dxfId="2591" priority="1459">
      <formula>IF(RIGHT(TEXT(AQ553,"0.#"),1)=".",FALSE,TRUE)</formula>
    </cfRule>
    <cfRule type="expression" dxfId="2590" priority="1460">
      <formula>IF(RIGHT(TEXT(AQ553,"0.#"),1)=".",TRUE,FALSE)</formula>
    </cfRule>
  </conditionalFormatting>
  <conditionalFormatting sqref="AU552">
    <cfRule type="expression" dxfId="2589" priority="1471">
      <formula>IF(RIGHT(TEXT(AU552,"0.#"),1)=".",FALSE,TRUE)</formula>
    </cfRule>
    <cfRule type="expression" dxfId="2588" priority="1472">
      <formula>IF(RIGHT(TEXT(AU552,"0.#"),1)=".",TRUE,FALSE)</formula>
    </cfRule>
  </conditionalFormatting>
  <conditionalFormatting sqref="AE552">
    <cfRule type="expression" dxfId="2587" priority="1483">
      <formula>IF(RIGHT(TEXT(AE552,"0.#"),1)=".",FALSE,TRUE)</formula>
    </cfRule>
    <cfRule type="expression" dxfId="2586" priority="1484">
      <formula>IF(RIGHT(TEXT(AE552,"0.#"),1)=".",TRUE,FALSE)</formula>
    </cfRule>
  </conditionalFormatting>
  <conditionalFormatting sqref="AQ548">
    <cfRule type="expression" dxfId="2585" priority="1489">
      <formula>IF(RIGHT(TEXT(AQ548,"0.#"),1)=".",FALSE,TRUE)</formula>
    </cfRule>
    <cfRule type="expression" dxfId="2584" priority="1490">
      <formula>IF(RIGHT(TEXT(AQ548,"0.#"),1)=".",TRUE,FALSE)</formula>
    </cfRule>
  </conditionalFormatting>
  <conditionalFormatting sqref="AL838:AO838">
    <cfRule type="expression" dxfId="2583" priority="3029">
      <formula>IF(AND(AL838&gt;=0, RIGHT(TEXT(AL838,"0.#"),1)&lt;&gt;"."),TRUE,FALSE)</formula>
    </cfRule>
    <cfRule type="expression" dxfId="2582" priority="3030">
      <formula>IF(AND(AL838&gt;=0, RIGHT(TEXT(AL838,"0.#"),1)="."),TRUE,FALSE)</formula>
    </cfRule>
    <cfRule type="expression" dxfId="2581" priority="3031">
      <formula>IF(AND(AL838&lt;0, RIGHT(TEXT(AL838,"0.#"),1)&lt;&gt;"."),TRUE,FALSE)</formula>
    </cfRule>
    <cfRule type="expression" dxfId="2580" priority="3032">
      <formula>IF(AND(AL838&lt;0, RIGHT(TEXT(AL838,"0.#"),1)="."),TRUE,FALSE)</formula>
    </cfRule>
  </conditionalFormatting>
  <conditionalFormatting sqref="Y838">
    <cfRule type="expression" dxfId="2579" priority="3027">
      <formula>IF(RIGHT(TEXT(Y838,"0.#"),1)=".",FALSE,TRUE)</formula>
    </cfRule>
    <cfRule type="expression" dxfId="2578" priority="3028">
      <formula>IF(RIGHT(TEXT(Y838,"0.#"),1)=".",TRUE,FALSE)</formula>
    </cfRule>
  </conditionalFormatting>
  <conditionalFormatting sqref="AE492">
    <cfRule type="expression" dxfId="2577" priority="1815">
      <formula>IF(RIGHT(TEXT(AE492,"0.#"),1)=".",FALSE,TRUE)</formula>
    </cfRule>
    <cfRule type="expression" dxfId="2576" priority="1816">
      <formula>IF(RIGHT(TEXT(AE492,"0.#"),1)=".",TRUE,FALSE)</formula>
    </cfRule>
  </conditionalFormatting>
  <conditionalFormatting sqref="AE493">
    <cfRule type="expression" dxfId="2575" priority="1813">
      <formula>IF(RIGHT(TEXT(AE493,"0.#"),1)=".",FALSE,TRUE)</formula>
    </cfRule>
    <cfRule type="expression" dxfId="2574" priority="1814">
      <formula>IF(RIGHT(TEXT(AE493,"0.#"),1)=".",TRUE,FALSE)</formula>
    </cfRule>
  </conditionalFormatting>
  <conditionalFormatting sqref="AE494">
    <cfRule type="expression" dxfId="2573" priority="1811">
      <formula>IF(RIGHT(TEXT(AE494,"0.#"),1)=".",FALSE,TRUE)</formula>
    </cfRule>
    <cfRule type="expression" dxfId="2572" priority="1812">
      <formula>IF(RIGHT(TEXT(AE494,"0.#"),1)=".",TRUE,FALSE)</formula>
    </cfRule>
  </conditionalFormatting>
  <conditionalFormatting sqref="AQ493">
    <cfRule type="expression" dxfId="2571" priority="1791">
      <formula>IF(RIGHT(TEXT(AQ493,"0.#"),1)=".",FALSE,TRUE)</formula>
    </cfRule>
    <cfRule type="expression" dxfId="2570" priority="1792">
      <formula>IF(RIGHT(TEXT(AQ493,"0.#"),1)=".",TRUE,FALSE)</formula>
    </cfRule>
  </conditionalFormatting>
  <conditionalFormatting sqref="AQ494">
    <cfRule type="expression" dxfId="2569" priority="1789">
      <formula>IF(RIGHT(TEXT(AQ494,"0.#"),1)=".",FALSE,TRUE)</formula>
    </cfRule>
    <cfRule type="expression" dxfId="2568" priority="1790">
      <formula>IF(RIGHT(TEXT(AQ494,"0.#"),1)=".",TRUE,FALSE)</formula>
    </cfRule>
  </conditionalFormatting>
  <conditionalFormatting sqref="AQ492">
    <cfRule type="expression" dxfId="2567" priority="1787">
      <formula>IF(RIGHT(TEXT(AQ492,"0.#"),1)=".",FALSE,TRUE)</formula>
    </cfRule>
    <cfRule type="expression" dxfId="2566" priority="1788">
      <formula>IF(RIGHT(TEXT(AQ492,"0.#"),1)=".",TRUE,FALSE)</formula>
    </cfRule>
  </conditionalFormatting>
  <conditionalFormatting sqref="AU494">
    <cfRule type="expression" dxfId="2565" priority="1799">
      <formula>IF(RIGHT(TEXT(AU494,"0.#"),1)=".",FALSE,TRUE)</formula>
    </cfRule>
    <cfRule type="expression" dxfId="2564" priority="1800">
      <formula>IF(RIGHT(TEXT(AU494,"0.#"),1)=".",TRUE,FALSE)</formula>
    </cfRule>
  </conditionalFormatting>
  <conditionalFormatting sqref="AU492">
    <cfRule type="expression" dxfId="2563" priority="1803">
      <formula>IF(RIGHT(TEXT(AU492,"0.#"),1)=".",FALSE,TRUE)</formula>
    </cfRule>
    <cfRule type="expression" dxfId="2562" priority="1804">
      <formula>IF(RIGHT(TEXT(AU492,"0.#"),1)=".",TRUE,FALSE)</formula>
    </cfRule>
  </conditionalFormatting>
  <conditionalFormatting sqref="AU493">
    <cfRule type="expression" dxfId="2561" priority="1801">
      <formula>IF(RIGHT(TEXT(AU493,"0.#"),1)=".",FALSE,TRUE)</formula>
    </cfRule>
    <cfRule type="expression" dxfId="2560" priority="1802">
      <formula>IF(RIGHT(TEXT(AU493,"0.#"),1)=".",TRUE,FALSE)</formula>
    </cfRule>
  </conditionalFormatting>
  <conditionalFormatting sqref="AU583">
    <cfRule type="expression" dxfId="2559" priority="1319">
      <formula>IF(RIGHT(TEXT(AU583,"0.#"),1)=".",FALSE,TRUE)</formula>
    </cfRule>
    <cfRule type="expression" dxfId="2558" priority="1320">
      <formula>IF(RIGHT(TEXT(AU583,"0.#"),1)=".",TRUE,FALSE)</formula>
    </cfRule>
  </conditionalFormatting>
  <conditionalFormatting sqref="AU582">
    <cfRule type="expression" dxfId="2557" priority="1321">
      <formula>IF(RIGHT(TEXT(AU582,"0.#"),1)=".",FALSE,TRUE)</formula>
    </cfRule>
    <cfRule type="expression" dxfId="2556" priority="1322">
      <formula>IF(RIGHT(TEXT(AU582,"0.#"),1)=".",TRUE,FALSE)</formula>
    </cfRule>
  </conditionalFormatting>
  <conditionalFormatting sqref="AE499">
    <cfRule type="expression" dxfId="2555" priority="1781">
      <formula>IF(RIGHT(TEXT(AE499,"0.#"),1)=".",FALSE,TRUE)</formula>
    </cfRule>
    <cfRule type="expression" dxfId="2554" priority="1782">
      <formula>IF(RIGHT(TEXT(AE499,"0.#"),1)=".",TRUE,FALSE)</formula>
    </cfRule>
  </conditionalFormatting>
  <conditionalFormatting sqref="AE497">
    <cfRule type="expression" dxfId="2553" priority="1785">
      <formula>IF(RIGHT(TEXT(AE497,"0.#"),1)=".",FALSE,TRUE)</formula>
    </cfRule>
    <cfRule type="expression" dxfId="2552" priority="1786">
      <formula>IF(RIGHT(TEXT(AE497,"0.#"),1)=".",TRUE,FALSE)</formula>
    </cfRule>
  </conditionalFormatting>
  <conditionalFormatting sqref="AE498">
    <cfRule type="expression" dxfId="2551" priority="1783">
      <formula>IF(RIGHT(TEXT(AE498,"0.#"),1)=".",FALSE,TRUE)</formula>
    </cfRule>
    <cfRule type="expression" dxfId="2550" priority="1784">
      <formula>IF(RIGHT(TEXT(AE498,"0.#"),1)=".",TRUE,FALSE)</formula>
    </cfRule>
  </conditionalFormatting>
  <conditionalFormatting sqref="AU499">
    <cfRule type="expression" dxfId="2549" priority="1769">
      <formula>IF(RIGHT(TEXT(AU499,"0.#"),1)=".",FALSE,TRUE)</formula>
    </cfRule>
    <cfRule type="expression" dxfId="2548" priority="1770">
      <formula>IF(RIGHT(TEXT(AU499,"0.#"),1)=".",TRUE,FALSE)</formula>
    </cfRule>
  </conditionalFormatting>
  <conditionalFormatting sqref="AU497">
    <cfRule type="expression" dxfId="2547" priority="1773">
      <formula>IF(RIGHT(TEXT(AU497,"0.#"),1)=".",FALSE,TRUE)</formula>
    </cfRule>
    <cfRule type="expression" dxfId="2546" priority="1774">
      <formula>IF(RIGHT(TEXT(AU497,"0.#"),1)=".",TRUE,FALSE)</formula>
    </cfRule>
  </conditionalFormatting>
  <conditionalFormatting sqref="AU498">
    <cfRule type="expression" dxfId="2545" priority="1771">
      <formula>IF(RIGHT(TEXT(AU498,"0.#"),1)=".",FALSE,TRUE)</formula>
    </cfRule>
    <cfRule type="expression" dxfId="2544" priority="1772">
      <formula>IF(RIGHT(TEXT(AU498,"0.#"),1)=".",TRUE,FALSE)</formula>
    </cfRule>
  </conditionalFormatting>
  <conditionalFormatting sqref="AQ497">
    <cfRule type="expression" dxfId="2543" priority="1757">
      <formula>IF(RIGHT(TEXT(AQ497,"0.#"),1)=".",FALSE,TRUE)</formula>
    </cfRule>
    <cfRule type="expression" dxfId="2542" priority="1758">
      <formula>IF(RIGHT(TEXT(AQ497,"0.#"),1)=".",TRUE,FALSE)</formula>
    </cfRule>
  </conditionalFormatting>
  <conditionalFormatting sqref="AQ498">
    <cfRule type="expression" dxfId="2541" priority="1761">
      <formula>IF(RIGHT(TEXT(AQ498,"0.#"),1)=".",FALSE,TRUE)</formula>
    </cfRule>
    <cfRule type="expression" dxfId="2540" priority="1762">
      <formula>IF(RIGHT(TEXT(AQ498,"0.#"),1)=".",TRUE,FALSE)</formula>
    </cfRule>
  </conditionalFormatting>
  <conditionalFormatting sqref="AQ499">
    <cfRule type="expression" dxfId="2539" priority="1759">
      <formula>IF(RIGHT(TEXT(AQ499,"0.#"),1)=".",FALSE,TRUE)</formula>
    </cfRule>
    <cfRule type="expression" dxfId="2538" priority="1760">
      <formula>IF(RIGHT(TEXT(AQ499,"0.#"),1)=".",TRUE,FALSE)</formula>
    </cfRule>
  </conditionalFormatting>
  <conditionalFormatting sqref="AE504">
    <cfRule type="expression" dxfId="2537" priority="1751">
      <formula>IF(RIGHT(TEXT(AE504,"0.#"),1)=".",FALSE,TRUE)</formula>
    </cfRule>
    <cfRule type="expression" dxfId="2536" priority="1752">
      <formula>IF(RIGHT(TEXT(AE504,"0.#"),1)=".",TRUE,FALSE)</formula>
    </cfRule>
  </conditionalFormatting>
  <conditionalFormatting sqref="AE502">
    <cfRule type="expression" dxfId="2535" priority="1755">
      <formula>IF(RIGHT(TEXT(AE502,"0.#"),1)=".",FALSE,TRUE)</formula>
    </cfRule>
    <cfRule type="expression" dxfId="2534" priority="1756">
      <formula>IF(RIGHT(TEXT(AE502,"0.#"),1)=".",TRUE,FALSE)</formula>
    </cfRule>
  </conditionalFormatting>
  <conditionalFormatting sqref="AE503">
    <cfRule type="expression" dxfId="2533" priority="1753">
      <formula>IF(RIGHT(TEXT(AE503,"0.#"),1)=".",FALSE,TRUE)</formula>
    </cfRule>
    <cfRule type="expression" dxfId="2532" priority="1754">
      <formula>IF(RIGHT(TEXT(AE503,"0.#"),1)=".",TRUE,FALSE)</formula>
    </cfRule>
  </conditionalFormatting>
  <conditionalFormatting sqref="AU504">
    <cfRule type="expression" dxfId="2531" priority="1739">
      <formula>IF(RIGHT(TEXT(AU504,"0.#"),1)=".",FALSE,TRUE)</formula>
    </cfRule>
    <cfRule type="expression" dxfId="2530" priority="1740">
      <formula>IF(RIGHT(TEXT(AU504,"0.#"),1)=".",TRUE,FALSE)</formula>
    </cfRule>
  </conditionalFormatting>
  <conditionalFormatting sqref="AU502">
    <cfRule type="expression" dxfId="2529" priority="1743">
      <formula>IF(RIGHT(TEXT(AU502,"0.#"),1)=".",FALSE,TRUE)</formula>
    </cfRule>
    <cfRule type="expression" dxfId="2528" priority="1744">
      <formula>IF(RIGHT(TEXT(AU502,"0.#"),1)=".",TRUE,FALSE)</formula>
    </cfRule>
  </conditionalFormatting>
  <conditionalFormatting sqref="AU503">
    <cfRule type="expression" dxfId="2527" priority="1741">
      <formula>IF(RIGHT(TEXT(AU503,"0.#"),1)=".",FALSE,TRUE)</formula>
    </cfRule>
    <cfRule type="expression" dxfId="2526" priority="1742">
      <formula>IF(RIGHT(TEXT(AU503,"0.#"),1)=".",TRUE,FALSE)</formula>
    </cfRule>
  </conditionalFormatting>
  <conditionalFormatting sqref="AQ502">
    <cfRule type="expression" dxfId="2525" priority="1727">
      <formula>IF(RIGHT(TEXT(AQ502,"0.#"),1)=".",FALSE,TRUE)</formula>
    </cfRule>
    <cfRule type="expression" dxfId="2524" priority="1728">
      <formula>IF(RIGHT(TEXT(AQ502,"0.#"),1)=".",TRUE,FALSE)</formula>
    </cfRule>
  </conditionalFormatting>
  <conditionalFormatting sqref="AQ503">
    <cfRule type="expression" dxfId="2523" priority="1731">
      <formula>IF(RIGHT(TEXT(AQ503,"0.#"),1)=".",FALSE,TRUE)</formula>
    </cfRule>
    <cfRule type="expression" dxfId="2522" priority="1732">
      <formula>IF(RIGHT(TEXT(AQ503,"0.#"),1)=".",TRUE,FALSE)</formula>
    </cfRule>
  </conditionalFormatting>
  <conditionalFormatting sqref="AQ504">
    <cfRule type="expression" dxfId="2521" priority="1729">
      <formula>IF(RIGHT(TEXT(AQ504,"0.#"),1)=".",FALSE,TRUE)</formula>
    </cfRule>
    <cfRule type="expression" dxfId="2520" priority="1730">
      <formula>IF(RIGHT(TEXT(AQ504,"0.#"),1)=".",TRUE,FALSE)</formula>
    </cfRule>
  </conditionalFormatting>
  <conditionalFormatting sqref="AE509">
    <cfRule type="expression" dxfId="2519" priority="1721">
      <formula>IF(RIGHT(TEXT(AE509,"0.#"),1)=".",FALSE,TRUE)</formula>
    </cfRule>
    <cfRule type="expression" dxfId="2518" priority="1722">
      <formula>IF(RIGHT(TEXT(AE509,"0.#"),1)=".",TRUE,FALSE)</formula>
    </cfRule>
  </conditionalFormatting>
  <conditionalFormatting sqref="AE507">
    <cfRule type="expression" dxfId="2517" priority="1725">
      <formula>IF(RIGHT(TEXT(AE507,"0.#"),1)=".",FALSE,TRUE)</formula>
    </cfRule>
    <cfRule type="expression" dxfId="2516" priority="1726">
      <formula>IF(RIGHT(TEXT(AE507,"0.#"),1)=".",TRUE,FALSE)</formula>
    </cfRule>
  </conditionalFormatting>
  <conditionalFormatting sqref="AE508">
    <cfRule type="expression" dxfId="2515" priority="1723">
      <formula>IF(RIGHT(TEXT(AE508,"0.#"),1)=".",FALSE,TRUE)</formula>
    </cfRule>
    <cfRule type="expression" dxfId="2514" priority="1724">
      <formula>IF(RIGHT(TEXT(AE508,"0.#"),1)=".",TRUE,FALSE)</formula>
    </cfRule>
  </conditionalFormatting>
  <conditionalFormatting sqref="AU509">
    <cfRule type="expression" dxfId="2513" priority="1709">
      <formula>IF(RIGHT(TEXT(AU509,"0.#"),1)=".",FALSE,TRUE)</formula>
    </cfRule>
    <cfRule type="expression" dxfId="2512" priority="1710">
      <formula>IF(RIGHT(TEXT(AU509,"0.#"),1)=".",TRUE,FALSE)</formula>
    </cfRule>
  </conditionalFormatting>
  <conditionalFormatting sqref="AU507">
    <cfRule type="expression" dxfId="2511" priority="1713">
      <formula>IF(RIGHT(TEXT(AU507,"0.#"),1)=".",FALSE,TRUE)</formula>
    </cfRule>
    <cfRule type="expression" dxfId="2510" priority="1714">
      <formula>IF(RIGHT(TEXT(AU507,"0.#"),1)=".",TRUE,FALSE)</formula>
    </cfRule>
  </conditionalFormatting>
  <conditionalFormatting sqref="AU508">
    <cfRule type="expression" dxfId="2509" priority="1711">
      <formula>IF(RIGHT(TEXT(AU508,"0.#"),1)=".",FALSE,TRUE)</formula>
    </cfRule>
    <cfRule type="expression" dxfId="2508" priority="1712">
      <formula>IF(RIGHT(TEXT(AU508,"0.#"),1)=".",TRUE,FALSE)</formula>
    </cfRule>
  </conditionalFormatting>
  <conditionalFormatting sqref="AQ507">
    <cfRule type="expression" dxfId="2507" priority="1697">
      <formula>IF(RIGHT(TEXT(AQ507,"0.#"),1)=".",FALSE,TRUE)</formula>
    </cfRule>
    <cfRule type="expression" dxfId="2506" priority="1698">
      <formula>IF(RIGHT(TEXT(AQ507,"0.#"),1)=".",TRUE,FALSE)</formula>
    </cfRule>
  </conditionalFormatting>
  <conditionalFormatting sqref="AQ508">
    <cfRule type="expression" dxfId="2505" priority="1701">
      <formula>IF(RIGHT(TEXT(AQ508,"0.#"),1)=".",FALSE,TRUE)</formula>
    </cfRule>
    <cfRule type="expression" dxfId="2504" priority="1702">
      <formula>IF(RIGHT(TEXT(AQ508,"0.#"),1)=".",TRUE,FALSE)</formula>
    </cfRule>
  </conditionalFormatting>
  <conditionalFormatting sqref="AQ509">
    <cfRule type="expression" dxfId="2503" priority="1699">
      <formula>IF(RIGHT(TEXT(AQ509,"0.#"),1)=".",FALSE,TRUE)</formula>
    </cfRule>
    <cfRule type="expression" dxfId="2502" priority="1700">
      <formula>IF(RIGHT(TEXT(AQ509,"0.#"),1)=".",TRUE,FALSE)</formula>
    </cfRule>
  </conditionalFormatting>
  <conditionalFormatting sqref="AE465">
    <cfRule type="expression" dxfId="2501" priority="1991">
      <formula>IF(RIGHT(TEXT(AE465,"0.#"),1)=".",FALSE,TRUE)</formula>
    </cfRule>
    <cfRule type="expression" dxfId="2500" priority="1992">
      <formula>IF(RIGHT(TEXT(AE465,"0.#"),1)=".",TRUE,FALSE)</formula>
    </cfRule>
  </conditionalFormatting>
  <conditionalFormatting sqref="AE463">
    <cfRule type="expression" dxfId="2499" priority="1995">
      <formula>IF(RIGHT(TEXT(AE463,"0.#"),1)=".",FALSE,TRUE)</formula>
    </cfRule>
    <cfRule type="expression" dxfId="2498" priority="1996">
      <formula>IF(RIGHT(TEXT(AE463,"0.#"),1)=".",TRUE,FALSE)</formula>
    </cfRule>
  </conditionalFormatting>
  <conditionalFormatting sqref="AE464">
    <cfRule type="expression" dxfId="2497" priority="1993">
      <formula>IF(RIGHT(TEXT(AE464,"0.#"),1)=".",FALSE,TRUE)</formula>
    </cfRule>
    <cfRule type="expression" dxfId="2496" priority="1994">
      <formula>IF(RIGHT(TEXT(AE464,"0.#"),1)=".",TRUE,FALSE)</formula>
    </cfRule>
  </conditionalFormatting>
  <conditionalFormatting sqref="AM465">
    <cfRule type="expression" dxfId="2495" priority="1985">
      <formula>IF(RIGHT(TEXT(AM465,"0.#"),1)=".",FALSE,TRUE)</formula>
    </cfRule>
    <cfRule type="expression" dxfId="2494" priority="1986">
      <formula>IF(RIGHT(TEXT(AM465,"0.#"),1)=".",TRUE,FALSE)</formula>
    </cfRule>
  </conditionalFormatting>
  <conditionalFormatting sqref="AM463">
    <cfRule type="expression" dxfId="2493" priority="1989">
      <formula>IF(RIGHT(TEXT(AM463,"0.#"),1)=".",FALSE,TRUE)</formula>
    </cfRule>
    <cfRule type="expression" dxfId="2492" priority="1990">
      <formula>IF(RIGHT(TEXT(AM463,"0.#"),1)=".",TRUE,FALSE)</formula>
    </cfRule>
  </conditionalFormatting>
  <conditionalFormatting sqref="AM464">
    <cfRule type="expression" dxfId="2491" priority="1987">
      <formula>IF(RIGHT(TEXT(AM464,"0.#"),1)=".",FALSE,TRUE)</formula>
    </cfRule>
    <cfRule type="expression" dxfId="2490" priority="1988">
      <formula>IF(RIGHT(TEXT(AM464,"0.#"),1)=".",TRUE,FALSE)</formula>
    </cfRule>
  </conditionalFormatting>
  <conditionalFormatting sqref="AU465">
    <cfRule type="expression" dxfId="2489" priority="1979">
      <formula>IF(RIGHT(TEXT(AU465,"0.#"),1)=".",FALSE,TRUE)</formula>
    </cfRule>
    <cfRule type="expression" dxfId="2488" priority="1980">
      <formula>IF(RIGHT(TEXT(AU465,"0.#"),1)=".",TRUE,FALSE)</formula>
    </cfRule>
  </conditionalFormatting>
  <conditionalFormatting sqref="AU463">
    <cfRule type="expression" dxfId="2487" priority="1983">
      <formula>IF(RIGHT(TEXT(AU463,"0.#"),1)=".",FALSE,TRUE)</formula>
    </cfRule>
    <cfRule type="expression" dxfId="2486" priority="1984">
      <formula>IF(RIGHT(TEXT(AU463,"0.#"),1)=".",TRUE,FALSE)</formula>
    </cfRule>
  </conditionalFormatting>
  <conditionalFormatting sqref="AU464">
    <cfRule type="expression" dxfId="2485" priority="1981">
      <formula>IF(RIGHT(TEXT(AU464,"0.#"),1)=".",FALSE,TRUE)</formula>
    </cfRule>
    <cfRule type="expression" dxfId="2484" priority="1982">
      <formula>IF(RIGHT(TEXT(AU464,"0.#"),1)=".",TRUE,FALSE)</formula>
    </cfRule>
  </conditionalFormatting>
  <conditionalFormatting sqref="AI465">
    <cfRule type="expression" dxfId="2483" priority="1973">
      <formula>IF(RIGHT(TEXT(AI465,"0.#"),1)=".",FALSE,TRUE)</formula>
    </cfRule>
    <cfRule type="expression" dxfId="2482" priority="1974">
      <formula>IF(RIGHT(TEXT(AI465,"0.#"),1)=".",TRUE,FALSE)</formula>
    </cfRule>
  </conditionalFormatting>
  <conditionalFormatting sqref="AI463">
    <cfRule type="expression" dxfId="2481" priority="1977">
      <formula>IF(RIGHT(TEXT(AI463,"0.#"),1)=".",FALSE,TRUE)</formula>
    </cfRule>
    <cfRule type="expression" dxfId="2480" priority="1978">
      <formula>IF(RIGHT(TEXT(AI463,"0.#"),1)=".",TRUE,FALSE)</formula>
    </cfRule>
  </conditionalFormatting>
  <conditionalFormatting sqref="AI464">
    <cfRule type="expression" dxfId="2479" priority="1975">
      <formula>IF(RIGHT(TEXT(AI464,"0.#"),1)=".",FALSE,TRUE)</formula>
    </cfRule>
    <cfRule type="expression" dxfId="2478" priority="1976">
      <formula>IF(RIGHT(TEXT(AI464,"0.#"),1)=".",TRUE,FALSE)</formula>
    </cfRule>
  </conditionalFormatting>
  <conditionalFormatting sqref="AQ463">
    <cfRule type="expression" dxfId="2477" priority="1967">
      <formula>IF(RIGHT(TEXT(AQ463,"0.#"),1)=".",FALSE,TRUE)</formula>
    </cfRule>
    <cfRule type="expression" dxfId="2476" priority="1968">
      <formula>IF(RIGHT(TEXT(AQ463,"0.#"),1)=".",TRUE,FALSE)</formula>
    </cfRule>
  </conditionalFormatting>
  <conditionalFormatting sqref="AQ464">
    <cfRule type="expression" dxfId="2475" priority="1971">
      <formula>IF(RIGHT(TEXT(AQ464,"0.#"),1)=".",FALSE,TRUE)</formula>
    </cfRule>
    <cfRule type="expression" dxfId="2474" priority="1972">
      <formula>IF(RIGHT(TEXT(AQ464,"0.#"),1)=".",TRUE,FALSE)</formula>
    </cfRule>
  </conditionalFormatting>
  <conditionalFormatting sqref="AQ465">
    <cfRule type="expression" dxfId="2473" priority="1969">
      <formula>IF(RIGHT(TEXT(AQ465,"0.#"),1)=".",FALSE,TRUE)</formula>
    </cfRule>
    <cfRule type="expression" dxfId="2472" priority="1970">
      <formula>IF(RIGHT(TEXT(AQ465,"0.#"),1)=".",TRUE,FALSE)</formula>
    </cfRule>
  </conditionalFormatting>
  <conditionalFormatting sqref="AE470">
    <cfRule type="expression" dxfId="2471" priority="1961">
      <formula>IF(RIGHT(TEXT(AE470,"0.#"),1)=".",FALSE,TRUE)</formula>
    </cfRule>
    <cfRule type="expression" dxfId="2470" priority="1962">
      <formula>IF(RIGHT(TEXT(AE470,"0.#"),1)=".",TRUE,FALSE)</formula>
    </cfRule>
  </conditionalFormatting>
  <conditionalFormatting sqref="AE468">
    <cfRule type="expression" dxfId="2469" priority="1965">
      <formula>IF(RIGHT(TEXT(AE468,"0.#"),1)=".",FALSE,TRUE)</formula>
    </cfRule>
    <cfRule type="expression" dxfId="2468" priority="1966">
      <formula>IF(RIGHT(TEXT(AE468,"0.#"),1)=".",TRUE,FALSE)</formula>
    </cfRule>
  </conditionalFormatting>
  <conditionalFormatting sqref="AE469">
    <cfRule type="expression" dxfId="2467" priority="1963">
      <formula>IF(RIGHT(TEXT(AE469,"0.#"),1)=".",FALSE,TRUE)</formula>
    </cfRule>
    <cfRule type="expression" dxfId="2466" priority="1964">
      <formula>IF(RIGHT(TEXT(AE469,"0.#"),1)=".",TRUE,FALSE)</formula>
    </cfRule>
  </conditionalFormatting>
  <conditionalFormatting sqref="AM470">
    <cfRule type="expression" dxfId="2465" priority="1955">
      <formula>IF(RIGHT(TEXT(AM470,"0.#"),1)=".",FALSE,TRUE)</formula>
    </cfRule>
    <cfRule type="expression" dxfId="2464" priority="1956">
      <formula>IF(RIGHT(TEXT(AM470,"0.#"),1)=".",TRUE,FALSE)</formula>
    </cfRule>
  </conditionalFormatting>
  <conditionalFormatting sqref="AM468">
    <cfRule type="expression" dxfId="2463" priority="1959">
      <formula>IF(RIGHT(TEXT(AM468,"0.#"),1)=".",FALSE,TRUE)</formula>
    </cfRule>
    <cfRule type="expression" dxfId="2462" priority="1960">
      <formula>IF(RIGHT(TEXT(AM468,"0.#"),1)=".",TRUE,FALSE)</formula>
    </cfRule>
  </conditionalFormatting>
  <conditionalFormatting sqref="AM469">
    <cfRule type="expression" dxfId="2461" priority="1957">
      <formula>IF(RIGHT(TEXT(AM469,"0.#"),1)=".",FALSE,TRUE)</formula>
    </cfRule>
    <cfRule type="expression" dxfId="2460" priority="1958">
      <formula>IF(RIGHT(TEXT(AM469,"0.#"),1)=".",TRUE,FALSE)</formula>
    </cfRule>
  </conditionalFormatting>
  <conditionalFormatting sqref="AU470">
    <cfRule type="expression" dxfId="2459" priority="1949">
      <formula>IF(RIGHT(TEXT(AU470,"0.#"),1)=".",FALSE,TRUE)</formula>
    </cfRule>
    <cfRule type="expression" dxfId="2458" priority="1950">
      <formula>IF(RIGHT(TEXT(AU470,"0.#"),1)=".",TRUE,FALSE)</formula>
    </cfRule>
  </conditionalFormatting>
  <conditionalFormatting sqref="AU468">
    <cfRule type="expression" dxfId="2457" priority="1953">
      <formula>IF(RIGHT(TEXT(AU468,"0.#"),1)=".",FALSE,TRUE)</formula>
    </cfRule>
    <cfRule type="expression" dxfId="2456" priority="1954">
      <formula>IF(RIGHT(TEXT(AU468,"0.#"),1)=".",TRUE,FALSE)</formula>
    </cfRule>
  </conditionalFormatting>
  <conditionalFormatting sqref="AU469">
    <cfRule type="expression" dxfId="2455" priority="1951">
      <formula>IF(RIGHT(TEXT(AU469,"0.#"),1)=".",FALSE,TRUE)</formula>
    </cfRule>
    <cfRule type="expression" dxfId="2454" priority="1952">
      <formula>IF(RIGHT(TEXT(AU469,"0.#"),1)=".",TRUE,FALSE)</formula>
    </cfRule>
  </conditionalFormatting>
  <conditionalFormatting sqref="AI470">
    <cfRule type="expression" dxfId="2453" priority="1943">
      <formula>IF(RIGHT(TEXT(AI470,"0.#"),1)=".",FALSE,TRUE)</formula>
    </cfRule>
    <cfRule type="expression" dxfId="2452" priority="1944">
      <formula>IF(RIGHT(TEXT(AI470,"0.#"),1)=".",TRUE,FALSE)</formula>
    </cfRule>
  </conditionalFormatting>
  <conditionalFormatting sqref="AI468">
    <cfRule type="expression" dxfId="2451" priority="1947">
      <formula>IF(RIGHT(TEXT(AI468,"0.#"),1)=".",FALSE,TRUE)</formula>
    </cfRule>
    <cfRule type="expression" dxfId="2450" priority="1948">
      <formula>IF(RIGHT(TEXT(AI468,"0.#"),1)=".",TRUE,FALSE)</formula>
    </cfRule>
  </conditionalFormatting>
  <conditionalFormatting sqref="AI469">
    <cfRule type="expression" dxfId="2449" priority="1945">
      <formula>IF(RIGHT(TEXT(AI469,"0.#"),1)=".",FALSE,TRUE)</formula>
    </cfRule>
    <cfRule type="expression" dxfId="2448" priority="1946">
      <formula>IF(RIGHT(TEXT(AI469,"0.#"),1)=".",TRUE,FALSE)</formula>
    </cfRule>
  </conditionalFormatting>
  <conditionalFormatting sqref="AQ468">
    <cfRule type="expression" dxfId="2447" priority="1937">
      <formula>IF(RIGHT(TEXT(AQ468,"0.#"),1)=".",FALSE,TRUE)</formula>
    </cfRule>
    <cfRule type="expression" dxfId="2446" priority="1938">
      <formula>IF(RIGHT(TEXT(AQ468,"0.#"),1)=".",TRUE,FALSE)</formula>
    </cfRule>
  </conditionalFormatting>
  <conditionalFormatting sqref="AQ469">
    <cfRule type="expression" dxfId="2445" priority="1941">
      <formula>IF(RIGHT(TEXT(AQ469,"0.#"),1)=".",FALSE,TRUE)</formula>
    </cfRule>
    <cfRule type="expression" dxfId="2444" priority="1942">
      <formula>IF(RIGHT(TEXT(AQ469,"0.#"),1)=".",TRUE,FALSE)</formula>
    </cfRule>
  </conditionalFormatting>
  <conditionalFormatting sqref="AQ470">
    <cfRule type="expression" dxfId="2443" priority="1939">
      <formula>IF(RIGHT(TEXT(AQ470,"0.#"),1)=".",FALSE,TRUE)</formula>
    </cfRule>
    <cfRule type="expression" dxfId="2442" priority="1940">
      <formula>IF(RIGHT(TEXT(AQ470,"0.#"),1)=".",TRUE,FALSE)</formula>
    </cfRule>
  </conditionalFormatting>
  <conditionalFormatting sqref="AE475">
    <cfRule type="expression" dxfId="2441" priority="1931">
      <formula>IF(RIGHT(TEXT(AE475,"0.#"),1)=".",FALSE,TRUE)</formula>
    </cfRule>
    <cfRule type="expression" dxfId="2440" priority="1932">
      <formula>IF(RIGHT(TEXT(AE475,"0.#"),1)=".",TRUE,FALSE)</formula>
    </cfRule>
  </conditionalFormatting>
  <conditionalFormatting sqref="AE473">
    <cfRule type="expression" dxfId="2439" priority="1935">
      <formula>IF(RIGHT(TEXT(AE473,"0.#"),1)=".",FALSE,TRUE)</formula>
    </cfRule>
    <cfRule type="expression" dxfId="2438" priority="1936">
      <formula>IF(RIGHT(TEXT(AE473,"0.#"),1)=".",TRUE,FALSE)</formula>
    </cfRule>
  </conditionalFormatting>
  <conditionalFormatting sqref="AE474">
    <cfRule type="expression" dxfId="2437" priority="1933">
      <formula>IF(RIGHT(TEXT(AE474,"0.#"),1)=".",FALSE,TRUE)</formula>
    </cfRule>
    <cfRule type="expression" dxfId="2436" priority="1934">
      <formula>IF(RIGHT(TEXT(AE474,"0.#"),1)=".",TRUE,FALSE)</formula>
    </cfRule>
  </conditionalFormatting>
  <conditionalFormatting sqref="AM475">
    <cfRule type="expression" dxfId="2435" priority="1925">
      <formula>IF(RIGHT(TEXT(AM475,"0.#"),1)=".",FALSE,TRUE)</formula>
    </cfRule>
    <cfRule type="expression" dxfId="2434" priority="1926">
      <formula>IF(RIGHT(TEXT(AM475,"0.#"),1)=".",TRUE,FALSE)</formula>
    </cfRule>
  </conditionalFormatting>
  <conditionalFormatting sqref="AM473">
    <cfRule type="expression" dxfId="2433" priority="1929">
      <formula>IF(RIGHT(TEXT(AM473,"0.#"),1)=".",FALSE,TRUE)</formula>
    </cfRule>
    <cfRule type="expression" dxfId="2432" priority="1930">
      <formula>IF(RIGHT(TEXT(AM473,"0.#"),1)=".",TRUE,FALSE)</formula>
    </cfRule>
  </conditionalFormatting>
  <conditionalFormatting sqref="AM474">
    <cfRule type="expression" dxfId="2431" priority="1927">
      <formula>IF(RIGHT(TEXT(AM474,"0.#"),1)=".",FALSE,TRUE)</formula>
    </cfRule>
    <cfRule type="expression" dxfId="2430" priority="1928">
      <formula>IF(RIGHT(TEXT(AM474,"0.#"),1)=".",TRUE,FALSE)</formula>
    </cfRule>
  </conditionalFormatting>
  <conditionalFormatting sqref="AU475">
    <cfRule type="expression" dxfId="2429" priority="1919">
      <formula>IF(RIGHT(TEXT(AU475,"0.#"),1)=".",FALSE,TRUE)</formula>
    </cfRule>
    <cfRule type="expression" dxfId="2428" priority="1920">
      <formula>IF(RIGHT(TEXT(AU475,"0.#"),1)=".",TRUE,FALSE)</formula>
    </cfRule>
  </conditionalFormatting>
  <conditionalFormatting sqref="AU473">
    <cfRule type="expression" dxfId="2427" priority="1923">
      <formula>IF(RIGHT(TEXT(AU473,"0.#"),1)=".",FALSE,TRUE)</formula>
    </cfRule>
    <cfRule type="expression" dxfId="2426" priority="1924">
      <formula>IF(RIGHT(TEXT(AU473,"0.#"),1)=".",TRUE,FALSE)</formula>
    </cfRule>
  </conditionalFormatting>
  <conditionalFormatting sqref="AU474">
    <cfRule type="expression" dxfId="2425" priority="1921">
      <formula>IF(RIGHT(TEXT(AU474,"0.#"),1)=".",FALSE,TRUE)</formula>
    </cfRule>
    <cfRule type="expression" dxfId="2424" priority="1922">
      <formula>IF(RIGHT(TEXT(AU474,"0.#"),1)=".",TRUE,FALSE)</formula>
    </cfRule>
  </conditionalFormatting>
  <conditionalFormatting sqref="AI475">
    <cfRule type="expression" dxfId="2423" priority="1913">
      <formula>IF(RIGHT(TEXT(AI475,"0.#"),1)=".",FALSE,TRUE)</formula>
    </cfRule>
    <cfRule type="expression" dxfId="2422" priority="1914">
      <formula>IF(RIGHT(TEXT(AI475,"0.#"),1)=".",TRUE,FALSE)</formula>
    </cfRule>
  </conditionalFormatting>
  <conditionalFormatting sqref="AI473">
    <cfRule type="expression" dxfId="2421" priority="1917">
      <formula>IF(RIGHT(TEXT(AI473,"0.#"),1)=".",FALSE,TRUE)</formula>
    </cfRule>
    <cfRule type="expression" dxfId="2420" priority="1918">
      <formula>IF(RIGHT(TEXT(AI473,"0.#"),1)=".",TRUE,FALSE)</formula>
    </cfRule>
  </conditionalFormatting>
  <conditionalFormatting sqref="AI474">
    <cfRule type="expression" dxfId="2419" priority="1915">
      <formula>IF(RIGHT(TEXT(AI474,"0.#"),1)=".",FALSE,TRUE)</formula>
    </cfRule>
    <cfRule type="expression" dxfId="2418" priority="1916">
      <formula>IF(RIGHT(TEXT(AI474,"0.#"),1)=".",TRUE,FALSE)</formula>
    </cfRule>
  </conditionalFormatting>
  <conditionalFormatting sqref="AQ473">
    <cfRule type="expression" dxfId="2417" priority="1907">
      <formula>IF(RIGHT(TEXT(AQ473,"0.#"),1)=".",FALSE,TRUE)</formula>
    </cfRule>
    <cfRule type="expression" dxfId="2416" priority="1908">
      <formula>IF(RIGHT(TEXT(AQ473,"0.#"),1)=".",TRUE,FALSE)</formula>
    </cfRule>
  </conditionalFormatting>
  <conditionalFormatting sqref="AQ474">
    <cfRule type="expression" dxfId="2415" priority="1911">
      <formula>IF(RIGHT(TEXT(AQ474,"0.#"),1)=".",FALSE,TRUE)</formula>
    </cfRule>
    <cfRule type="expression" dxfId="2414" priority="1912">
      <formula>IF(RIGHT(TEXT(AQ474,"0.#"),1)=".",TRUE,FALSE)</formula>
    </cfRule>
  </conditionalFormatting>
  <conditionalFormatting sqref="AQ475">
    <cfRule type="expression" dxfId="2413" priority="1909">
      <formula>IF(RIGHT(TEXT(AQ475,"0.#"),1)=".",FALSE,TRUE)</formula>
    </cfRule>
    <cfRule type="expression" dxfId="2412" priority="1910">
      <formula>IF(RIGHT(TEXT(AQ475,"0.#"),1)=".",TRUE,FALSE)</formula>
    </cfRule>
  </conditionalFormatting>
  <conditionalFormatting sqref="AE480">
    <cfRule type="expression" dxfId="2411" priority="1901">
      <formula>IF(RIGHT(TEXT(AE480,"0.#"),1)=".",FALSE,TRUE)</formula>
    </cfRule>
    <cfRule type="expression" dxfId="2410" priority="1902">
      <formula>IF(RIGHT(TEXT(AE480,"0.#"),1)=".",TRUE,FALSE)</formula>
    </cfRule>
  </conditionalFormatting>
  <conditionalFormatting sqref="AE478">
    <cfRule type="expression" dxfId="2409" priority="1905">
      <formula>IF(RIGHT(TEXT(AE478,"0.#"),1)=".",FALSE,TRUE)</formula>
    </cfRule>
    <cfRule type="expression" dxfId="2408" priority="1906">
      <formula>IF(RIGHT(TEXT(AE478,"0.#"),1)=".",TRUE,FALSE)</formula>
    </cfRule>
  </conditionalFormatting>
  <conditionalFormatting sqref="AE479">
    <cfRule type="expression" dxfId="2407" priority="1903">
      <formula>IF(RIGHT(TEXT(AE479,"0.#"),1)=".",FALSE,TRUE)</formula>
    </cfRule>
    <cfRule type="expression" dxfId="2406" priority="1904">
      <formula>IF(RIGHT(TEXT(AE479,"0.#"),1)=".",TRUE,FALSE)</formula>
    </cfRule>
  </conditionalFormatting>
  <conditionalFormatting sqref="AM480">
    <cfRule type="expression" dxfId="2405" priority="1895">
      <formula>IF(RIGHT(TEXT(AM480,"0.#"),1)=".",FALSE,TRUE)</formula>
    </cfRule>
    <cfRule type="expression" dxfId="2404" priority="1896">
      <formula>IF(RIGHT(TEXT(AM480,"0.#"),1)=".",TRUE,FALSE)</formula>
    </cfRule>
  </conditionalFormatting>
  <conditionalFormatting sqref="AM478">
    <cfRule type="expression" dxfId="2403" priority="1899">
      <formula>IF(RIGHT(TEXT(AM478,"0.#"),1)=".",FALSE,TRUE)</formula>
    </cfRule>
    <cfRule type="expression" dxfId="2402" priority="1900">
      <formula>IF(RIGHT(TEXT(AM478,"0.#"),1)=".",TRUE,FALSE)</formula>
    </cfRule>
  </conditionalFormatting>
  <conditionalFormatting sqref="AM479">
    <cfRule type="expression" dxfId="2401" priority="1897">
      <formula>IF(RIGHT(TEXT(AM479,"0.#"),1)=".",FALSE,TRUE)</formula>
    </cfRule>
    <cfRule type="expression" dxfId="2400" priority="1898">
      <formula>IF(RIGHT(TEXT(AM479,"0.#"),1)=".",TRUE,FALSE)</formula>
    </cfRule>
  </conditionalFormatting>
  <conditionalFormatting sqref="AU480">
    <cfRule type="expression" dxfId="2399" priority="1889">
      <formula>IF(RIGHT(TEXT(AU480,"0.#"),1)=".",FALSE,TRUE)</formula>
    </cfRule>
    <cfRule type="expression" dxfId="2398" priority="1890">
      <formula>IF(RIGHT(TEXT(AU480,"0.#"),1)=".",TRUE,FALSE)</formula>
    </cfRule>
  </conditionalFormatting>
  <conditionalFormatting sqref="AU478">
    <cfRule type="expression" dxfId="2397" priority="1893">
      <formula>IF(RIGHT(TEXT(AU478,"0.#"),1)=".",FALSE,TRUE)</formula>
    </cfRule>
    <cfRule type="expression" dxfId="2396" priority="1894">
      <formula>IF(RIGHT(TEXT(AU478,"0.#"),1)=".",TRUE,FALSE)</formula>
    </cfRule>
  </conditionalFormatting>
  <conditionalFormatting sqref="AU479">
    <cfRule type="expression" dxfId="2395" priority="1891">
      <formula>IF(RIGHT(TEXT(AU479,"0.#"),1)=".",FALSE,TRUE)</formula>
    </cfRule>
    <cfRule type="expression" dxfId="2394" priority="1892">
      <formula>IF(RIGHT(TEXT(AU479,"0.#"),1)=".",TRUE,FALSE)</formula>
    </cfRule>
  </conditionalFormatting>
  <conditionalFormatting sqref="AI480">
    <cfRule type="expression" dxfId="2393" priority="1883">
      <formula>IF(RIGHT(TEXT(AI480,"0.#"),1)=".",FALSE,TRUE)</formula>
    </cfRule>
    <cfRule type="expression" dxfId="2392" priority="1884">
      <formula>IF(RIGHT(TEXT(AI480,"0.#"),1)=".",TRUE,FALSE)</formula>
    </cfRule>
  </conditionalFormatting>
  <conditionalFormatting sqref="AI478">
    <cfRule type="expression" dxfId="2391" priority="1887">
      <formula>IF(RIGHT(TEXT(AI478,"0.#"),1)=".",FALSE,TRUE)</formula>
    </cfRule>
    <cfRule type="expression" dxfId="2390" priority="1888">
      <formula>IF(RIGHT(TEXT(AI478,"0.#"),1)=".",TRUE,FALSE)</formula>
    </cfRule>
  </conditionalFormatting>
  <conditionalFormatting sqref="AI479">
    <cfRule type="expression" dxfId="2389" priority="1885">
      <formula>IF(RIGHT(TEXT(AI479,"0.#"),1)=".",FALSE,TRUE)</formula>
    </cfRule>
    <cfRule type="expression" dxfId="2388" priority="1886">
      <formula>IF(RIGHT(TEXT(AI479,"0.#"),1)=".",TRUE,FALSE)</formula>
    </cfRule>
  </conditionalFormatting>
  <conditionalFormatting sqref="AQ478">
    <cfRule type="expression" dxfId="2387" priority="1877">
      <formula>IF(RIGHT(TEXT(AQ478,"0.#"),1)=".",FALSE,TRUE)</formula>
    </cfRule>
    <cfRule type="expression" dxfId="2386" priority="1878">
      <formula>IF(RIGHT(TEXT(AQ478,"0.#"),1)=".",TRUE,FALSE)</formula>
    </cfRule>
  </conditionalFormatting>
  <conditionalFormatting sqref="AQ479">
    <cfRule type="expression" dxfId="2385" priority="1881">
      <formula>IF(RIGHT(TEXT(AQ479,"0.#"),1)=".",FALSE,TRUE)</formula>
    </cfRule>
    <cfRule type="expression" dxfId="2384" priority="1882">
      <formula>IF(RIGHT(TEXT(AQ479,"0.#"),1)=".",TRUE,FALSE)</formula>
    </cfRule>
  </conditionalFormatting>
  <conditionalFormatting sqref="AQ480">
    <cfRule type="expression" dxfId="2383" priority="1879">
      <formula>IF(RIGHT(TEXT(AQ480,"0.#"),1)=".",FALSE,TRUE)</formula>
    </cfRule>
    <cfRule type="expression" dxfId="2382" priority="1880">
      <formula>IF(RIGHT(TEXT(AQ480,"0.#"),1)=".",TRUE,FALSE)</formula>
    </cfRule>
  </conditionalFormatting>
  <conditionalFormatting sqref="AM47">
    <cfRule type="expression" dxfId="2381" priority="2171">
      <formula>IF(RIGHT(TEXT(AM47,"0.#"),1)=".",FALSE,TRUE)</formula>
    </cfRule>
    <cfRule type="expression" dxfId="2380" priority="2172">
      <formula>IF(RIGHT(TEXT(AM47,"0.#"),1)=".",TRUE,FALSE)</formula>
    </cfRule>
  </conditionalFormatting>
  <conditionalFormatting sqref="AI46">
    <cfRule type="expression" dxfId="2379" priority="2175">
      <formula>IF(RIGHT(TEXT(AI46,"0.#"),1)=".",FALSE,TRUE)</formula>
    </cfRule>
    <cfRule type="expression" dxfId="2378" priority="2176">
      <formula>IF(RIGHT(TEXT(AI46,"0.#"),1)=".",TRUE,FALSE)</formula>
    </cfRule>
  </conditionalFormatting>
  <conditionalFormatting sqref="AM46">
    <cfRule type="expression" dxfId="2377" priority="2173">
      <formula>IF(RIGHT(TEXT(AM46,"0.#"),1)=".",FALSE,TRUE)</formula>
    </cfRule>
    <cfRule type="expression" dxfId="2376" priority="2174">
      <formula>IF(RIGHT(TEXT(AM46,"0.#"),1)=".",TRUE,FALSE)</formula>
    </cfRule>
  </conditionalFormatting>
  <conditionalFormatting sqref="AU46:AU48">
    <cfRule type="expression" dxfId="2375" priority="2165">
      <formula>IF(RIGHT(TEXT(AU46,"0.#"),1)=".",FALSE,TRUE)</formula>
    </cfRule>
    <cfRule type="expression" dxfId="2374" priority="2166">
      <formula>IF(RIGHT(TEXT(AU46,"0.#"),1)=".",TRUE,FALSE)</formula>
    </cfRule>
  </conditionalFormatting>
  <conditionalFormatting sqref="AM48">
    <cfRule type="expression" dxfId="2373" priority="2169">
      <formula>IF(RIGHT(TEXT(AM48,"0.#"),1)=".",FALSE,TRUE)</formula>
    </cfRule>
    <cfRule type="expression" dxfId="2372" priority="2170">
      <formula>IF(RIGHT(TEXT(AM48,"0.#"),1)=".",TRUE,FALSE)</formula>
    </cfRule>
  </conditionalFormatting>
  <conditionalFormatting sqref="AQ46:AQ48">
    <cfRule type="expression" dxfId="2371" priority="2167">
      <formula>IF(RIGHT(TEXT(AQ46,"0.#"),1)=".",FALSE,TRUE)</formula>
    </cfRule>
    <cfRule type="expression" dxfId="2370" priority="2168">
      <formula>IF(RIGHT(TEXT(AQ46,"0.#"),1)=".",TRUE,FALSE)</formula>
    </cfRule>
  </conditionalFormatting>
  <conditionalFormatting sqref="AE146:AE147 AI146:AI147 AM146:AM147 AQ146:AQ147 AU146:AU147">
    <cfRule type="expression" dxfId="2369" priority="2159">
      <formula>IF(RIGHT(TEXT(AE146,"0.#"),1)=".",FALSE,TRUE)</formula>
    </cfRule>
    <cfRule type="expression" dxfId="2368" priority="2160">
      <formula>IF(RIGHT(TEXT(AE146,"0.#"),1)=".",TRUE,FALSE)</formula>
    </cfRule>
  </conditionalFormatting>
  <conditionalFormatting sqref="AE138:AE139 AI138:AI139 AM138:AM139 AQ138:AQ139 AU138:AU139">
    <cfRule type="expression" dxfId="2367" priority="2163">
      <formula>IF(RIGHT(TEXT(AE138,"0.#"),1)=".",FALSE,TRUE)</formula>
    </cfRule>
    <cfRule type="expression" dxfId="2366" priority="2164">
      <formula>IF(RIGHT(TEXT(AE138,"0.#"),1)=".",TRUE,FALSE)</formula>
    </cfRule>
  </conditionalFormatting>
  <conditionalFormatting sqref="AE142:AE143 AI142:AI143 AM142:AM143 AQ142:AQ143 AU142:AU143">
    <cfRule type="expression" dxfId="2365" priority="2161">
      <formula>IF(RIGHT(TEXT(AE142,"0.#"),1)=".",FALSE,TRUE)</formula>
    </cfRule>
    <cfRule type="expression" dxfId="2364" priority="2162">
      <formula>IF(RIGHT(TEXT(AE142,"0.#"),1)=".",TRUE,FALSE)</formula>
    </cfRule>
  </conditionalFormatting>
  <conditionalFormatting sqref="AE198:AE199 AI198:AI199 AM198:AM199 AQ198:AQ199 AU198:AU199">
    <cfRule type="expression" dxfId="2363" priority="2153">
      <formula>IF(RIGHT(TEXT(AE198,"0.#"),1)=".",FALSE,TRUE)</formula>
    </cfRule>
    <cfRule type="expression" dxfId="2362" priority="2154">
      <formula>IF(RIGHT(TEXT(AE198,"0.#"),1)=".",TRUE,FALSE)</formula>
    </cfRule>
  </conditionalFormatting>
  <conditionalFormatting sqref="AE150:AE151 AI150:AI151 AM150:AM151 AQ150:AQ151 AU150:AU151">
    <cfRule type="expression" dxfId="2361" priority="2157">
      <formula>IF(RIGHT(TEXT(AE150,"0.#"),1)=".",FALSE,TRUE)</formula>
    </cfRule>
    <cfRule type="expression" dxfId="2360" priority="2158">
      <formula>IF(RIGHT(TEXT(AE150,"0.#"),1)=".",TRUE,FALSE)</formula>
    </cfRule>
  </conditionalFormatting>
  <conditionalFormatting sqref="AE194:AE195 AI194:AI195 AM194:AM195 AQ194:AQ195 AU194:AU195">
    <cfRule type="expression" dxfId="2359" priority="2155">
      <formula>IF(RIGHT(TEXT(AE194,"0.#"),1)=".",FALSE,TRUE)</formula>
    </cfRule>
    <cfRule type="expression" dxfId="2358" priority="2156">
      <formula>IF(RIGHT(TEXT(AE194,"0.#"),1)=".",TRUE,FALSE)</formula>
    </cfRule>
  </conditionalFormatting>
  <conditionalFormatting sqref="AE210:AE211 AI210:AI211 AM210:AM211 AQ210:AQ211 AU210:AU211">
    <cfRule type="expression" dxfId="2357" priority="2147">
      <formula>IF(RIGHT(TEXT(AE210,"0.#"),1)=".",FALSE,TRUE)</formula>
    </cfRule>
    <cfRule type="expression" dxfId="2356" priority="2148">
      <formula>IF(RIGHT(TEXT(AE210,"0.#"),1)=".",TRUE,FALSE)</formula>
    </cfRule>
  </conditionalFormatting>
  <conditionalFormatting sqref="AE202:AE203 AI202:AI203 AM202:AM203 AQ202:AQ203 AU202:AU203">
    <cfRule type="expression" dxfId="2355" priority="2151">
      <formula>IF(RIGHT(TEXT(AE202,"0.#"),1)=".",FALSE,TRUE)</formula>
    </cfRule>
    <cfRule type="expression" dxfId="2354" priority="2152">
      <formula>IF(RIGHT(TEXT(AE202,"0.#"),1)=".",TRUE,FALSE)</formula>
    </cfRule>
  </conditionalFormatting>
  <conditionalFormatting sqref="AE206:AE207 AI206:AI207 AM206:AM207 AQ206:AQ207 AU206:AU207">
    <cfRule type="expression" dxfId="2353" priority="2149">
      <formula>IF(RIGHT(TEXT(AE206,"0.#"),1)=".",FALSE,TRUE)</formula>
    </cfRule>
    <cfRule type="expression" dxfId="2352" priority="2150">
      <formula>IF(RIGHT(TEXT(AE206,"0.#"),1)=".",TRUE,FALSE)</formula>
    </cfRule>
  </conditionalFormatting>
  <conditionalFormatting sqref="AE262:AE263 AI262:AI263 AM262:AM263 AQ262:AQ263 AU262:AU263">
    <cfRule type="expression" dxfId="2351" priority="2141">
      <formula>IF(RIGHT(TEXT(AE262,"0.#"),1)=".",FALSE,TRUE)</formula>
    </cfRule>
    <cfRule type="expression" dxfId="2350" priority="2142">
      <formula>IF(RIGHT(TEXT(AE262,"0.#"),1)=".",TRUE,FALSE)</formula>
    </cfRule>
  </conditionalFormatting>
  <conditionalFormatting sqref="AE254:AE255 AI254:AI255 AM254:AM255 AQ254:AQ255 AU254:AU255">
    <cfRule type="expression" dxfId="2349" priority="2145">
      <formula>IF(RIGHT(TEXT(AE254,"0.#"),1)=".",FALSE,TRUE)</formula>
    </cfRule>
    <cfRule type="expression" dxfId="2348" priority="2146">
      <formula>IF(RIGHT(TEXT(AE254,"0.#"),1)=".",TRUE,FALSE)</formula>
    </cfRule>
  </conditionalFormatting>
  <conditionalFormatting sqref="AE258:AE259 AI258:AI259 AM258:AM259 AQ258:AQ259 AU258:AU259">
    <cfRule type="expression" dxfId="2347" priority="2143">
      <formula>IF(RIGHT(TEXT(AE258,"0.#"),1)=".",FALSE,TRUE)</formula>
    </cfRule>
    <cfRule type="expression" dxfId="2346" priority="2144">
      <formula>IF(RIGHT(TEXT(AE258,"0.#"),1)=".",TRUE,FALSE)</formula>
    </cfRule>
  </conditionalFormatting>
  <conditionalFormatting sqref="AE314:AE315 AI314:AI315 AM314:AM315 AQ314:AQ315 AU314:AU315">
    <cfRule type="expression" dxfId="2345" priority="2135">
      <formula>IF(RIGHT(TEXT(AE314,"0.#"),1)=".",FALSE,TRUE)</formula>
    </cfRule>
    <cfRule type="expression" dxfId="2344" priority="2136">
      <formula>IF(RIGHT(TEXT(AE314,"0.#"),1)=".",TRUE,FALSE)</formula>
    </cfRule>
  </conditionalFormatting>
  <conditionalFormatting sqref="AE266:AE267 AI266:AI267 AM266:AM267 AQ266:AQ267 AU266:AU267">
    <cfRule type="expression" dxfId="2343" priority="2139">
      <formula>IF(RIGHT(TEXT(AE266,"0.#"),1)=".",FALSE,TRUE)</formula>
    </cfRule>
    <cfRule type="expression" dxfId="2342" priority="2140">
      <formula>IF(RIGHT(TEXT(AE266,"0.#"),1)=".",TRUE,FALSE)</formula>
    </cfRule>
  </conditionalFormatting>
  <conditionalFormatting sqref="AE270:AE271 AI270:AI271 AM270:AM271 AQ270:AQ271 AU270:AU271">
    <cfRule type="expression" dxfId="2341" priority="2137">
      <formula>IF(RIGHT(TEXT(AE270,"0.#"),1)=".",FALSE,TRUE)</formula>
    </cfRule>
    <cfRule type="expression" dxfId="2340" priority="2138">
      <formula>IF(RIGHT(TEXT(AE270,"0.#"),1)=".",TRUE,FALSE)</formula>
    </cfRule>
  </conditionalFormatting>
  <conditionalFormatting sqref="AE326:AE327 AI326:AI327 AM326:AM327 AQ326:AQ327 AU326:AU327">
    <cfRule type="expression" dxfId="2339" priority="2129">
      <formula>IF(RIGHT(TEXT(AE326,"0.#"),1)=".",FALSE,TRUE)</formula>
    </cfRule>
    <cfRule type="expression" dxfId="2338" priority="2130">
      <formula>IF(RIGHT(TEXT(AE326,"0.#"),1)=".",TRUE,FALSE)</formula>
    </cfRule>
  </conditionalFormatting>
  <conditionalFormatting sqref="AE318:AE319 AI318:AI319 AM318:AM319 AQ318:AQ319 AU318:AU319">
    <cfRule type="expression" dxfId="2337" priority="2133">
      <formula>IF(RIGHT(TEXT(AE318,"0.#"),1)=".",FALSE,TRUE)</formula>
    </cfRule>
    <cfRule type="expression" dxfId="2336" priority="2134">
      <formula>IF(RIGHT(TEXT(AE318,"0.#"),1)=".",TRUE,FALSE)</formula>
    </cfRule>
  </conditionalFormatting>
  <conditionalFormatting sqref="AE322:AE323 AI322:AI323 AM322:AM323 AQ322:AQ323 AU322:AU323">
    <cfRule type="expression" dxfId="2335" priority="2131">
      <formula>IF(RIGHT(TEXT(AE322,"0.#"),1)=".",FALSE,TRUE)</formula>
    </cfRule>
    <cfRule type="expression" dxfId="2334" priority="2132">
      <formula>IF(RIGHT(TEXT(AE322,"0.#"),1)=".",TRUE,FALSE)</formula>
    </cfRule>
  </conditionalFormatting>
  <conditionalFormatting sqref="AE378:AE379 AI378:AI379 AM378:AM379 AQ378:AQ379 AU378:AU379">
    <cfRule type="expression" dxfId="2333" priority="2123">
      <formula>IF(RIGHT(TEXT(AE378,"0.#"),1)=".",FALSE,TRUE)</formula>
    </cfRule>
    <cfRule type="expression" dxfId="2332" priority="2124">
      <formula>IF(RIGHT(TEXT(AE378,"0.#"),1)=".",TRUE,FALSE)</formula>
    </cfRule>
  </conditionalFormatting>
  <conditionalFormatting sqref="AE330:AE331 AI330:AI331 AM330:AM331 AQ330:AQ331 AU330:AU331">
    <cfRule type="expression" dxfId="2331" priority="2127">
      <formula>IF(RIGHT(TEXT(AE330,"0.#"),1)=".",FALSE,TRUE)</formula>
    </cfRule>
    <cfRule type="expression" dxfId="2330" priority="2128">
      <formula>IF(RIGHT(TEXT(AE330,"0.#"),1)=".",TRUE,FALSE)</formula>
    </cfRule>
  </conditionalFormatting>
  <conditionalFormatting sqref="AE374:AE375 AI374:AI375 AM374:AM375 AQ374:AQ375 AU374:AU375">
    <cfRule type="expression" dxfId="2329" priority="2125">
      <formula>IF(RIGHT(TEXT(AE374,"0.#"),1)=".",FALSE,TRUE)</formula>
    </cfRule>
    <cfRule type="expression" dxfId="2328" priority="2126">
      <formula>IF(RIGHT(TEXT(AE374,"0.#"),1)=".",TRUE,FALSE)</formula>
    </cfRule>
  </conditionalFormatting>
  <conditionalFormatting sqref="AE390:AE391 AI390:AI391 AM390:AM391 AQ390:AQ391 AU390:AU391">
    <cfRule type="expression" dxfId="2327" priority="2117">
      <formula>IF(RIGHT(TEXT(AE390,"0.#"),1)=".",FALSE,TRUE)</formula>
    </cfRule>
    <cfRule type="expression" dxfId="2326" priority="2118">
      <formula>IF(RIGHT(TEXT(AE390,"0.#"),1)=".",TRUE,FALSE)</formula>
    </cfRule>
  </conditionalFormatting>
  <conditionalFormatting sqref="AE382:AE383 AI382:AI383 AM382:AM383 AQ382:AQ383 AU382:AU383">
    <cfRule type="expression" dxfId="2325" priority="2121">
      <formula>IF(RIGHT(TEXT(AE382,"0.#"),1)=".",FALSE,TRUE)</formula>
    </cfRule>
    <cfRule type="expression" dxfId="2324" priority="2122">
      <formula>IF(RIGHT(TEXT(AE382,"0.#"),1)=".",TRUE,FALSE)</formula>
    </cfRule>
  </conditionalFormatting>
  <conditionalFormatting sqref="AE386:AE387 AI386:AI387 AM386:AM387 AQ386:AQ387 AU386:AU387">
    <cfRule type="expression" dxfId="2323" priority="2119">
      <formula>IF(RIGHT(TEXT(AE386,"0.#"),1)=".",FALSE,TRUE)</formula>
    </cfRule>
    <cfRule type="expression" dxfId="2322" priority="2120">
      <formula>IF(RIGHT(TEXT(AE386,"0.#"),1)=".",TRUE,FALSE)</formula>
    </cfRule>
  </conditionalFormatting>
  <conditionalFormatting sqref="AE440">
    <cfRule type="expression" dxfId="2321" priority="2111">
      <formula>IF(RIGHT(TEXT(AE440,"0.#"),1)=".",FALSE,TRUE)</formula>
    </cfRule>
    <cfRule type="expression" dxfId="2320" priority="2112">
      <formula>IF(RIGHT(TEXT(AE440,"0.#"),1)=".",TRUE,FALSE)</formula>
    </cfRule>
  </conditionalFormatting>
  <conditionalFormatting sqref="AE438">
    <cfRule type="expression" dxfId="2319" priority="2115">
      <formula>IF(RIGHT(TEXT(AE438,"0.#"),1)=".",FALSE,TRUE)</formula>
    </cfRule>
    <cfRule type="expression" dxfId="2318" priority="2116">
      <formula>IF(RIGHT(TEXT(AE438,"0.#"),1)=".",TRUE,FALSE)</formula>
    </cfRule>
  </conditionalFormatting>
  <conditionalFormatting sqref="AE439">
    <cfRule type="expression" dxfId="2317" priority="2113">
      <formula>IF(RIGHT(TEXT(AE439,"0.#"),1)=".",FALSE,TRUE)</formula>
    </cfRule>
    <cfRule type="expression" dxfId="2316" priority="2114">
      <formula>IF(RIGHT(TEXT(AE439,"0.#"),1)=".",TRUE,FALSE)</formula>
    </cfRule>
  </conditionalFormatting>
  <conditionalFormatting sqref="AM440">
    <cfRule type="expression" dxfId="2315" priority="2105">
      <formula>IF(RIGHT(TEXT(AM440,"0.#"),1)=".",FALSE,TRUE)</formula>
    </cfRule>
    <cfRule type="expression" dxfId="2314" priority="2106">
      <formula>IF(RIGHT(TEXT(AM440,"0.#"),1)=".",TRUE,FALSE)</formula>
    </cfRule>
  </conditionalFormatting>
  <conditionalFormatting sqref="AM438">
    <cfRule type="expression" dxfId="2313" priority="2109">
      <formula>IF(RIGHT(TEXT(AM438,"0.#"),1)=".",FALSE,TRUE)</formula>
    </cfRule>
    <cfRule type="expression" dxfId="2312" priority="2110">
      <formula>IF(RIGHT(TEXT(AM438,"0.#"),1)=".",TRUE,FALSE)</formula>
    </cfRule>
  </conditionalFormatting>
  <conditionalFormatting sqref="AM439">
    <cfRule type="expression" dxfId="2311" priority="2107">
      <formula>IF(RIGHT(TEXT(AM439,"0.#"),1)=".",FALSE,TRUE)</formula>
    </cfRule>
    <cfRule type="expression" dxfId="2310" priority="2108">
      <formula>IF(RIGHT(TEXT(AM439,"0.#"),1)=".",TRUE,FALSE)</formula>
    </cfRule>
  </conditionalFormatting>
  <conditionalFormatting sqref="AU440">
    <cfRule type="expression" dxfId="2309" priority="2099">
      <formula>IF(RIGHT(TEXT(AU440,"0.#"),1)=".",FALSE,TRUE)</formula>
    </cfRule>
    <cfRule type="expression" dxfId="2308" priority="2100">
      <formula>IF(RIGHT(TEXT(AU440,"0.#"),1)=".",TRUE,FALSE)</formula>
    </cfRule>
  </conditionalFormatting>
  <conditionalFormatting sqref="AU438">
    <cfRule type="expression" dxfId="2307" priority="2103">
      <formula>IF(RIGHT(TEXT(AU438,"0.#"),1)=".",FALSE,TRUE)</formula>
    </cfRule>
    <cfRule type="expression" dxfId="2306" priority="2104">
      <formula>IF(RIGHT(TEXT(AU438,"0.#"),1)=".",TRUE,FALSE)</formula>
    </cfRule>
  </conditionalFormatting>
  <conditionalFormatting sqref="AU439">
    <cfRule type="expression" dxfId="2305" priority="2101">
      <formula>IF(RIGHT(TEXT(AU439,"0.#"),1)=".",FALSE,TRUE)</formula>
    </cfRule>
    <cfRule type="expression" dxfId="2304" priority="2102">
      <formula>IF(RIGHT(TEXT(AU439,"0.#"),1)=".",TRUE,FALSE)</formula>
    </cfRule>
  </conditionalFormatting>
  <conditionalFormatting sqref="AI440">
    <cfRule type="expression" dxfId="2303" priority="2093">
      <formula>IF(RIGHT(TEXT(AI440,"0.#"),1)=".",FALSE,TRUE)</formula>
    </cfRule>
    <cfRule type="expression" dxfId="2302" priority="2094">
      <formula>IF(RIGHT(TEXT(AI440,"0.#"),1)=".",TRUE,FALSE)</formula>
    </cfRule>
  </conditionalFormatting>
  <conditionalFormatting sqref="AI438">
    <cfRule type="expression" dxfId="2301" priority="2097">
      <formula>IF(RIGHT(TEXT(AI438,"0.#"),1)=".",FALSE,TRUE)</formula>
    </cfRule>
    <cfRule type="expression" dxfId="2300" priority="2098">
      <formula>IF(RIGHT(TEXT(AI438,"0.#"),1)=".",TRUE,FALSE)</formula>
    </cfRule>
  </conditionalFormatting>
  <conditionalFormatting sqref="AI439">
    <cfRule type="expression" dxfId="2299" priority="2095">
      <formula>IF(RIGHT(TEXT(AI439,"0.#"),1)=".",FALSE,TRUE)</formula>
    </cfRule>
    <cfRule type="expression" dxfId="2298" priority="2096">
      <formula>IF(RIGHT(TEXT(AI439,"0.#"),1)=".",TRUE,FALSE)</formula>
    </cfRule>
  </conditionalFormatting>
  <conditionalFormatting sqref="AQ438">
    <cfRule type="expression" dxfId="2297" priority="2087">
      <formula>IF(RIGHT(TEXT(AQ438,"0.#"),1)=".",FALSE,TRUE)</formula>
    </cfRule>
    <cfRule type="expression" dxfId="2296" priority="2088">
      <formula>IF(RIGHT(TEXT(AQ438,"0.#"),1)=".",TRUE,FALSE)</formula>
    </cfRule>
  </conditionalFormatting>
  <conditionalFormatting sqref="AQ439">
    <cfRule type="expression" dxfId="2295" priority="2091">
      <formula>IF(RIGHT(TEXT(AQ439,"0.#"),1)=".",FALSE,TRUE)</formula>
    </cfRule>
    <cfRule type="expression" dxfId="2294" priority="2092">
      <formula>IF(RIGHT(TEXT(AQ439,"0.#"),1)=".",TRUE,FALSE)</formula>
    </cfRule>
  </conditionalFormatting>
  <conditionalFormatting sqref="AQ440">
    <cfRule type="expression" dxfId="2293" priority="2089">
      <formula>IF(RIGHT(TEXT(AQ440,"0.#"),1)=".",FALSE,TRUE)</formula>
    </cfRule>
    <cfRule type="expression" dxfId="2292" priority="2090">
      <formula>IF(RIGHT(TEXT(AQ440,"0.#"),1)=".",TRUE,FALSE)</formula>
    </cfRule>
  </conditionalFormatting>
  <conditionalFormatting sqref="AE445">
    <cfRule type="expression" dxfId="2291" priority="2081">
      <formula>IF(RIGHT(TEXT(AE445,"0.#"),1)=".",FALSE,TRUE)</formula>
    </cfRule>
    <cfRule type="expression" dxfId="2290" priority="2082">
      <formula>IF(RIGHT(TEXT(AE445,"0.#"),1)=".",TRUE,FALSE)</formula>
    </cfRule>
  </conditionalFormatting>
  <conditionalFormatting sqref="AE443">
    <cfRule type="expression" dxfId="2289" priority="2085">
      <formula>IF(RIGHT(TEXT(AE443,"0.#"),1)=".",FALSE,TRUE)</formula>
    </cfRule>
    <cfRule type="expression" dxfId="2288" priority="2086">
      <formula>IF(RIGHT(TEXT(AE443,"0.#"),1)=".",TRUE,FALSE)</formula>
    </cfRule>
  </conditionalFormatting>
  <conditionalFormatting sqref="AE444">
    <cfRule type="expression" dxfId="2287" priority="2083">
      <formula>IF(RIGHT(TEXT(AE444,"0.#"),1)=".",FALSE,TRUE)</formula>
    </cfRule>
    <cfRule type="expression" dxfId="2286" priority="2084">
      <formula>IF(RIGHT(TEXT(AE444,"0.#"),1)=".",TRUE,FALSE)</formula>
    </cfRule>
  </conditionalFormatting>
  <conditionalFormatting sqref="AM445">
    <cfRule type="expression" dxfId="2285" priority="2075">
      <formula>IF(RIGHT(TEXT(AM445,"0.#"),1)=".",FALSE,TRUE)</formula>
    </cfRule>
    <cfRule type="expression" dxfId="2284" priority="2076">
      <formula>IF(RIGHT(TEXT(AM445,"0.#"),1)=".",TRUE,FALSE)</formula>
    </cfRule>
  </conditionalFormatting>
  <conditionalFormatting sqref="AM443">
    <cfRule type="expression" dxfId="2283" priority="2079">
      <formula>IF(RIGHT(TEXT(AM443,"0.#"),1)=".",FALSE,TRUE)</formula>
    </cfRule>
    <cfRule type="expression" dxfId="2282" priority="2080">
      <formula>IF(RIGHT(TEXT(AM443,"0.#"),1)=".",TRUE,FALSE)</formula>
    </cfRule>
  </conditionalFormatting>
  <conditionalFormatting sqref="AM444">
    <cfRule type="expression" dxfId="2281" priority="2077">
      <formula>IF(RIGHT(TEXT(AM444,"0.#"),1)=".",FALSE,TRUE)</formula>
    </cfRule>
    <cfRule type="expression" dxfId="2280" priority="2078">
      <formula>IF(RIGHT(TEXT(AM444,"0.#"),1)=".",TRUE,FALSE)</formula>
    </cfRule>
  </conditionalFormatting>
  <conditionalFormatting sqref="AU445">
    <cfRule type="expression" dxfId="2279" priority="2069">
      <formula>IF(RIGHT(TEXT(AU445,"0.#"),1)=".",FALSE,TRUE)</formula>
    </cfRule>
    <cfRule type="expression" dxfId="2278" priority="2070">
      <formula>IF(RIGHT(TEXT(AU445,"0.#"),1)=".",TRUE,FALSE)</formula>
    </cfRule>
  </conditionalFormatting>
  <conditionalFormatting sqref="AU443">
    <cfRule type="expression" dxfId="2277" priority="2073">
      <formula>IF(RIGHT(TEXT(AU443,"0.#"),1)=".",FALSE,TRUE)</formula>
    </cfRule>
    <cfRule type="expression" dxfId="2276" priority="2074">
      <formula>IF(RIGHT(TEXT(AU443,"0.#"),1)=".",TRUE,FALSE)</formula>
    </cfRule>
  </conditionalFormatting>
  <conditionalFormatting sqref="AU444">
    <cfRule type="expression" dxfId="2275" priority="2071">
      <formula>IF(RIGHT(TEXT(AU444,"0.#"),1)=".",FALSE,TRUE)</formula>
    </cfRule>
    <cfRule type="expression" dxfId="2274" priority="2072">
      <formula>IF(RIGHT(TEXT(AU444,"0.#"),1)=".",TRUE,FALSE)</formula>
    </cfRule>
  </conditionalFormatting>
  <conditionalFormatting sqref="AI445">
    <cfRule type="expression" dxfId="2273" priority="2063">
      <formula>IF(RIGHT(TEXT(AI445,"0.#"),1)=".",FALSE,TRUE)</formula>
    </cfRule>
    <cfRule type="expression" dxfId="2272" priority="2064">
      <formula>IF(RIGHT(TEXT(AI445,"0.#"),1)=".",TRUE,FALSE)</formula>
    </cfRule>
  </conditionalFormatting>
  <conditionalFormatting sqref="AI443">
    <cfRule type="expression" dxfId="2271" priority="2067">
      <formula>IF(RIGHT(TEXT(AI443,"0.#"),1)=".",FALSE,TRUE)</formula>
    </cfRule>
    <cfRule type="expression" dxfId="2270" priority="2068">
      <formula>IF(RIGHT(TEXT(AI443,"0.#"),1)=".",TRUE,FALSE)</formula>
    </cfRule>
  </conditionalFormatting>
  <conditionalFormatting sqref="AI444">
    <cfRule type="expression" dxfId="2269" priority="2065">
      <formula>IF(RIGHT(TEXT(AI444,"0.#"),1)=".",FALSE,TRUE)</formula>
    </cfRule>
    <cfRule type="expression" dxfId="2268" priority="2066">
      <formula>IF(RIGHT(TEXT(AI444,"0.#"),1)=".",TRUE,FALSE)</formula>
    </cfRule>
  </conditionalFormatting>
  <conditionalFormatting sqref="AQ443">
    <cfRule type="expression" dxfId="2267" priority="2057">
      <formula>IF(RIGHT(TEXT(AQ443,"0.#"),1)=".",FALSE,TRUE)</formula>
    </cfRule>
    <cfRule type="expression" dxfId="2266" priority="2058">
      <formula>IF(RIGHT(TEXT(AQ443,"0.#"),1)=".",TRUE,FALSE)</formula>
    </cfRule>
  </conditionalFormatting>
  <conditionalFormatting sqref="AQ444">
    <cfRule type="expression" dxfId="2265" priority="2061">
      <formula>IF(RIGHT(TEXT(AQ444,"0.#"),1)=".",FALSE,TRUE)</formula>
    </cfRule>
    <cfRule type="expression" dxfId="2264" priority="2062">
      <formula>IF(RIGHT(TEXT(AQ444,"0.#"),1)=".",TRUE,FALSE)</formula>
    </cfRule>
  </conditionalFormatting>
  <conditionalFormatting sqref="AQ445">
    <cfRule type="expression" dxfId="2263" priority="2059">
      <formula>IF(RIGHT(TEXT(AQ445,"0.#"),1)=".",FALSE,TRUE)</formula>
    </cfRule>
    <cfRule type="expression" dxfId="2262" priority="2060">
      <formula>IF(RIGHT(TEXT(AQ445,"0.#"),1)=".",TRUE,FALSE)</formula>
    </cfRule>
  </conditionalFormatting>
  <conditionalFormatting sqref="Y872:Y899">
    <cfRule type="expression" dxfId="2261" priority="2287">
      <formula>IF(RIGHT(TEXT(Y872,"0.#"),1)=".",FALSE,TRUE)</formula>
    </cfRule>
    <cfRule type="expression" dxfId="2260" priority="2288">
      <formula>IF(RIGHT(TEXT(Y872,"0.#"),1)=".",TRUE,FALSE)</formula>
    </cfRule>
  </conditionalFormatting>
  <conditionalFormatting sqref="Y871">
    <cfRule type="expression" dxfId="2259" priority="2281">
      <formula>IF(RIGHT(TEXT(Y871,"0.#"),1)=".",FALSE,TRUE)</formula>
    </cfRule>
    <cfRule type="expression" dxfId="2258" priority="2282">
      <formula>IF(RIGHT(TEXT(Y871,"0.#"),1)=".",TRUE,FALSE)</formula>
    </cfRule>
  </conditionalFormatting>
  <conditionalFormatting sqref="Y905:Y932">
    <cfRule type="expression" dxfId="2257" priority="2275">
      <formula>IF(RIGHT(TEXT(Y905,"0.#"),1)=".",FALSE,TRUE)</formula>
    </cfRule>
    <cfRule type="expression" dxfId="2256" priority="2276">
      <formula>IF(RIGHT(TEXT(Y905,"0.#"),1)=".",TRUE,FALSE)</formula>
    </cfRule>
  </conditionalFormatting>
  <conditionalFormatting sqref="Y904">
    <cfRule type="expression" dxfId="2255" priority="2269">
      <formula>IF(RIGHT(TEXT(Y904,"0.#"),1)=".",FALSE,TRUE)</formula>
    </cfRule>
    <cfRule type="expression" dxfId="2254" priority="2270">
      <formula>IF(RIGHT(TEXT(Y904,"0.#"),1)=".",TRUE,FALSE)</formula>
    </cfRule>
  </conditionalFormatting>
  <conditionalFormatting sqref="Y938:Y965">
    <cfRule type="expression" dxfId="2253" priority="2263">
      <formula>IF(RIGHT(TEXT(Y938,"0.#"),1)=".",FALSE,TRUE)</formula>
    </cfRule>
    <cfRule type="expression" dxfId="2252" priority="2264">
      <formula>IF(RIGHT(TEXT(Y938,"0.#"),1)=".",TRUE,FALSE)</formula>
    </cfRule>
  </conditionalFormatting>
  <conditionalFormatting sqref="Y937">
    <cfRule type="expression" dxfId="2251" priority="2257">
      <formula>IF(RIGHT(TEXT(Y937,"0.#"),1)=".",FALSE,TRUE)</formula>
    </cfRule>
    <cfRule type="expression" dxfId="2250" priority="2258">
      <formula>IF(RIGHT(TEXT(Y937,"0.#"),1)=".",TRUE,FALSE)</formula>
    </cfRule>
  </conditionalFormatting>
  <conditionalFormatting sqref="Y971:Y998">
    <cfRule type="expression" dxfId="2249" priority="2251">
      <formula>IF(RIGHT(TEXT(Y971,"0.#"),1)=".",FALSE,TRUE)</formula>
    </cfRule>
    <cfRule type="expression" dxfId="2248" priority="2252">
      <formula>IF(RIGHT(TEXT(Y971,"0.#"),1)=".",TRUE,FALSE)</formula>
    </cfRule>
  </conditionalFormatting>
  <conditionalFormatting sqref="Y970">
    <cfRule type="expression" dxfId="2247" priority="2245">
      <formula>IF(RIGHT(TEXT(Y970,"0.#"),1)=".",FALSE,TRUE)</formula>
    </cfRule>
    <cfRule type="expression" dxfId="2246" priority="2246">
      <formula>IF(RIGHT(TEXT(Y970,"0.#"),1)=".",TRUE,FALSE)</formula>
    </cfRule>
  </conditionalFormatting>
  <conditionalFormatting sqref="Y1004:Y1031">
    <cfRule type="expression" dxfId="2245" priority="2239">
      <formula>IF(RIGHT(TEXT(Y1004,"0.#"),1)=".",FALSE,TRUE)</formula>
    </cfRule>
    <cfRule type="expression" dxfId="2244" priority="2240">
      <formula>IF(RIGHT(TEXT(Y1004,"0.#"),1)=".",TRUE,FALSE)</formula>
    </cfRule>
  </conditionalFormatting>
  <conditionalFormatting sqref="W23">
    <cfRule type="expression" dxfId="2243" priority="2523">
      <formula>IF(RIGHT(TEXT(W23,"0.#"),1)=".",FALSE,TRUE)</formula>
    </cfRule>
    <cfRule type="expression" dxfId="2242" priority="2524">
      <formula>IF(RIGHT(TEXT(W23,"0.#"),1)=".",TRUE,FALSE)</formula>
    </cfRule>
  </conditionalFormatting>
  <conditionalFormatting sqref="W24:W27">
    <cfRule type="expression" dxfId="2241" priority="2521">
      <formula>IF(RIGHT(TEXT(W24,"0.#"),1)=".",FALSE,TRUE)</formula>
    </cfRule>
    <cfRule type="expression" dxfId="2240" priority="2522">
      <formula>IF(RIGHT(TEXT(W24,"0.#"),1)=".",TRUE,FALSE)</formula>
    </cfRule>
  </conditionalFormatting>
  <conditionalFormatting sqref="W28">
    <cfRule type="expression" dxfId="2239" priority="2513">
      <formula>IF(RIGHT(TEXT(W28,"0.#"),1)=".",FALSE,TRUE)</formula>
    </cfRule>
    <cfRule type="expression" dxfId="2238" priority="2514">
      <formula>IF(RIGHT(TEXT(W28,"0.#"),1)=".",TRUE,FALSE)</formula>
    </cfRule>
  </conditionalFormatting>
  <conditionalFormatting sqref="P23">
    <cfRule type="expression" dxfId="2237" priority="2511">
      <formula>IF(RIGHT(TEXT(P23,"0.#"),1)=".",FALSE,TRUE)</formula>
    </cfRule>
    <cfRule type="expression" dxfId="2236" priority="2512">
      <formula>IF(RIGHT(TEXT(P23,"0.#"),1)=".",TRUE,FALSE)</formula>
    </cfRule>
  </conditionalFormatting>
  <conditionalFormatting sqref="P24:P27">
    <cfRule type="expression" dxfId="2235" priority="2509">
      <formula>IF(RIGHT(TEXT(P24,"0.#"),1)=".",FALSE,TRUE)</formula>
    </cfRule>
    <cfRule type="expression" dxfId="2234" priority="2510">
      <formula>IF(RIGHT(TEXT(P24,"0.#"),1)=".",TRUE,FALSE)</formula>
    </cfRule>
  </conditionalFormatting>
  <conditionalFormatting sqref="P28">
    <cfRule type="expression" dxfId="2233" priority="2507">
      <formula>IF(RIGHT(TEXT(P28,"0.#"),1)=".",FALSE,TRUE)</formula>
    </cfRule>
    <cfRule type="expression" dxfId="2232" priority="2508">
      <formula>IF(RIGHT(TEXT(P28,"0.#"),1)=".",TRUE,FALSE)</formula>
    </cfRule>
  </conditionalFormatting>
  <conditionalFormatting sqref="AQ114">
    <cfRule type="expression" dxfId="2231" priority="2491">
      <formula>IF(RIGHT(TEXT(AQ114,"0.#"),1)=".",FALSE,TRUE)</formula>
    </cfRule>
    <cfRule type="expression" dxfId="2230" priority="2492">
      <formula>IF(RIGHT(TEXT(AQ114,"0.#"),1)=".",TRUE,FALSE)</formula>
    </cfRule>
  </conditionalFormatting>
  <conditionalFormatting sqref="AQ104">
    <cfRule type="expression" dxfId="2229" priority="2505">
      <formula>IF(RIGHT(TEXT(AQ104,"0.#"),1)=".",FALSE,TRUE)</formula>
    </cfRule>
    <cfRule type="expression" dxfId="2228" priority="2506">
      <formula>IF(RIGHT(TEXT(AQ104,"0.#"),1)=".",TRUE,FALSE)</formula>
    </cfRule>
  </conditionalFormatting>
  <conditionalFormatting sqref="AQ105">
    <cfRule type="expression" dxfId="2227" priority="2503">
      <formula>IF(RIGHT(TEXT(AQ105,"0.#"),1)=".",FALSE,TRUE)</formula>
    </cfRule>
    <cfRule type="expression" dxfId="2226" priority="2504">
      <formula>IF(RIGHT(TEXT(AQ105,"0.#"),1)=".",TRUE,FALSE)</formula>
    </cfRule>
  </conditionalFormatting>
  <conditionalFormatting sqref="AQ107">
    <cfRule type="expression" dxfId="2225" priority="2501">
      <formula>IF(RIGHT(TEXT(AQ107,"0.#"),1)=".",FALSE,TRUE)</formula>
    </cfRule>
    <cfRule type="expression" dxfId="2224" priority="2502">
      <formula>IF(RIGHT(TEXT(AQ107,"0.#"),1)=".",TRUE,FALSE)</formula>
    </cfRule>
  </conditionalFormatting>
  <conditionalFormatting sqref="AQ108">
    <cfRule type="expression" dxfId="2223" priority="2499">
      <formula>IF(RIGHT(TEXT(AQ108,"0.#"),1)=".",FALSE,TRUE)</formula>
    </cfRule>
    <cfRule type="expression" dxfId="2222" priority="2500">
      <formula>IF(RIGHT(TEXT(AQ108,"0.#"),1)=".",TRUE,FALSE)</formula>
    </cfRule>
  </conditionalFormatting>
  <conditionalFormatting sqref="AQ110">
    <cfRule type="expression" dxfId="2221" priority="2497">
      <formula>IF(RIGHT(TEXT(AQ110,"0.#"),1)=".",FALSE,TRUE)</formula>
    </cfRule>
    <cfRule type="expression" dxfId="2220" priority="2498">
      <formula>IF(RIGHT(TEXT(AQ110,"0.#"),1)=".",TRUE,FALSE)</formula>
    </cfRule>
  </conditionalFormatting>
  <conditionalFormatting sqref="AQ111">
    <cfRule type="expression" dxfId="2219" priority="2495">
      <formula>IF(RIGHT(TEXT(AQ111,"0.#"),1)=".",FALSE,TRUE)</formula>
    </cfRule>
    <cfRule type="expression" dxfId="2218" priority="2496">
      <formula>IF(RIGHT(TEXT(AQ111,"0.#"),1)=".",TRUE,FALSE)</formula>
    </cfRule>
  </conditionalFormatting>
  <conditionalFormatting sqref="AQ113">
    <cfRule type="expression" dxfId="2217" priority="2493">
      <formula>IF(RIGHT(TEXT(AQ113,"0.#"),1)=".",FALSE,TRUE)</formula>
    </cfRule>
    <cfRule type="expression" dxfId="2216" priority="2494">
      <formula>IF(RIGHT(TEXT(AQ113,"0.#"),1)=".",TRUE,FALSE)</formula>
    </cfRule>
  </conditionalFormatting>
  <conditionalFormatting sqref="AE67">
    <cfRule type="expression" dxfId="2215" priority="2423">
      <formula>IF(RIGHT(TEXT(AE67,"0.#"),1)=".",FALSE,TRUE)</formula>
    </cfRule>
    <cfRule type="expression" dxfId="2214" priority="2424">
      <formula>IF(RIGHT(TEXT(AE67,"0.#"),1)=".",TRUE,FALSE)</formula>
    </cfRule>
  </conditionalFormatting>
  <conditionalFormatting sqref="AE68">
    <cfRule type="expression" dxfId="2213" priority="2421">
      <formula>IF(RIGHT(TEXT(AE68,"0.#"),1)=".",FALSE,TRUE)</formula>
    </cfRule>
    <cfRule type="expression" dxfId="2212" priority="2422">
      <formula>IF(RIGHT(TEXT(AE68,"0.#"),1)=".",TRUE,FALSE)</formula>
    </cfRule>
  </conditionalFormatting>
  <conditionalFormatting sqref="AE69">
    <cfRule type="expression" dxfId="2211" priority="2419">
      <formula>IF(RIGHT(TEXT(AE69,"0.#"),1)=".",FALSE,TRUE)</formula>
    </cfRule>
    <cfRule type="expression" dxfId="2210" priority="2420">
      <formula>IF(RIGHT(TEXT(AE69,"0.#"),1)=".",TRUE,FALSE)</formula>
    </cfRule>
  </conditionalFormatting>
  <conditionalFormatting sqref="AI69">
    <cfRule type="expression" dxfId="2209" priority="2417">
      <formula>IF(RIGHT(TEXT(AI69,"0.#"),1)=".",FALSE,TRUE)</formula>
    </cfRule>
    <cfRule type="expression" dxfId="2208" priority="2418">
      <formula>IF(RIGHT(TEXT(AI69,"0.#"),1)=".",TRUE,FALSE)</formula>
    </cfRule>
  </conditionalFormatting>
  <conditionalFormatting sqref="AI68">
    <cfRule type="expression" dxfId="2207" priority="2415">
      <formula>IF(RIGHT(TEXT(AI68,"0.#"),1)=".",FALSE,TRUE)</formula>
    </cfRule>
    <cfRule type="expression" dxfId="2206" priority="2416">
      <formula>IF(RIGHT(TEXT(AI68,"0.#"),1)=".",TRUE,FALSE)</formula>
    </cfRule>
  </conditionalFormatting>
  <conditionalFormatting sqref="AI67">
    <cfRule type="expression" dxfId="2205" priority="2413">
      <formula>IF(RIGHT(TEXT(AI67,"0.#"),1)=".",FALSE,TRUE)</formula>
    </cfRule>
    <cfRule type="expression" dxfId="2204" priority="2414">
      <formula>IF(RIGHT(TEXT(AI67,"0.#"),1)=".",TRUE,FALSE)</formula>
    </cfRule>
  </conditionalFormatting>
  <conditionalFormatting sqref="AM67">
    <cfRule type="expression" dxfId="2203" priority="2411">
      <formula>IF(RIGHT(TEXT(AM67,"0.#"),1)=".",FALSE,TRUE)</formula>
    </cfRule>
    <cfRule type="expression" dxfId="2202" priority="2412">
      <formula>IF(RIGHT(TEXT(AM67,"0.#"),1)=".",TRUE,FALSE)</formula>
    </cfRule>
  </conditionalFormatting>
  <conditionalFormatting sqref="AM68">
    <cfRule type="expression" dxfId="2201" priority="2409">
      <formula>IF(RIGHT(TEXT(AM68,"0.#"),1)=".",FALSE,TRUE)</formula>
    </cfRule>
    <cfRule type="expression" dxfId="2200" priority="2410">
      <formula>IF(RIGHT(TEXT(AM68,"0.#"),1)=".",TRUE,FALSE)</formula>
    </cfRule>
  </conditionalFormatting>
  <conditionalFormatting sqref="AM69">
    <cfRule type="expression" dxfId="2199" priority="2407">
      <formula>IF(RIGHT(TEXT(AM69,"0.#"),1)=".",FALSE,TRUE)</formula>
    </cfRule>
    <cfRule type="expression" dxfId="2198" priority="2408">
      <formula>IF(RIGHT(TEXT(AM69,"0.#"),1)=".",TRUE,FALSE)</formula>
    </cfRule>
  </conditionalFormatting>
  <conditionalFormatting sqref="AQ67:AQ69">
    <cfRule type="expression" dxfId="2197" priority="2405">
      <formula>IF(RIGHT(TEXT(AQ67,"0.#"),1)=".",FALSE,TRUE)</formula>
    </cfRule>
    <cfRule type="expression" dxfId="2196" priority="2406">
      <formula>IF(RIGHT(TEXT(AQ67,"0.#"),1)=".",TRUE,FALSE)</formula>
    </cfRule>
  </conditionalFormatting>
  <conditionalFormatting sqref="AU67:AU69">
    <cfRule type="expression" dxfId="2195" priority="2403">
      <formula>IF(RIGHT(TEXT(AU67,"0.#"),1)=".",FALSE,TRUE)</formula>
    </cfRule>
    <cfRule type="expression" dxfId="2194" priority="2404">
      <formula>IF(RIGHT(TEXT(AU67,"0.#"),1)=".",TRUE,FALSE)</formula>
    </cfRule>
  </conditionalFormatting>
  <conditionalFormatting sqref="AE70">
    <cfRule type="expression" dxfId="2193" priority="2401">
      <formula>IF(RIGHT(TEXT(AE70,"0.#"),1)=".",FALSE,TRUE)</formula>
    </cfRule>
    <cfRule type="expression" dxfId="2192" priority="2402">
      <formula>IF(RIGHT(TEXT(AE70,"0.#"),1)=".",TRUE,FALSE)</formula>
    </cfRule>
  </conditionalFormatting>
  <conditionalFormatting sqref="AE71">
    <cfRule type="expression" dxfId="2191" priority="2399">
      <formula>IF(RIGHT(TEXT(AE71,"0.#"),1)=".",FALSE,TRUE)</formula>
    </cfRule>
    <cfRule type="expression" dxfId="2190" priority="2400">
      <formula>IF(RIGHT(TEXT(AE71,"0.#"),1)=".",TRUE,FALSE)</formula>
    </cfRule>
  </conditionalFormatting>
  <conditionalFormatting sqref="AE72">
    <cfRule type="expression" dxfId="2189" priority="2397">
      <formula>IF(RIGHT(TEXT(AE72,"0.#"),1)=".",FALSE,TRUE)</formula>
    </cfRule>
    <cfRule type="expression" dxfId="2188" priority="2398">
      <formula>IF(RIGHT(TEXT(AE72,"0.#"),1)=".",TRUE,FALSE)</formula>
    </cfRule>
  </conditionalFormatting>
  <conditionalFormatting sqref="AI72">
    <cfRule type="expression" dxfId="2187" priority="2395">
      <formula>IF(RIGHT(TEXT(AI72,"0.#"),1)=".",FALSE,TRUE)</formula>
    </cfRule>
    <cfRule type="expression" dxfId="2186" priority="2396">
      <formula>IF(RIGHT(TEXT(AI72,"0.#"),1)=".",TRUE,FALSE)</formula>
    </cfRule>
  </conditionalFormatting>
  <conditionalFormatting sqref="AI71">
    <cfRule type="expression" dxfId="2185" priority="2393">
      <formula>IF(RIGHT(TEXT(AI71,"0.#"),1)=".",FALSE,TRUE)</formula>
    </cfRule>
    <cfRule type="expression" dxfId="2184" priority="2394">
      <formula>IF(RIGHT(TEXT(AI71,"0.#"),1)=".",TRUE,FALSE)</formula>
    </cfRule>
  </conditionalFormatting>
  <conditionalFormatting sqref="AI70">
    <cfRule type="expression" dxfId="2183" priority="2391">
      <formula>IF(RIGHT(TEXT(AI70,"0.#"),1)=".",FALSE,TRUE)</formula>
    </cfRule>
    <cfRule type="expression" dxfId="2182" priority="2392">
      <formula>IF(RIGHT(TEXT(AI70,"0.#"),1)=".",TRUE,FALSE)</formula>
    </cfRule>
  </conditionalFormatting>
  <conditionalFormatting sqref="AM70">
    <cfRule type="expression" dxfId="2181" priority="2389">
      <formula>IF(RIGHT(TEXT(AM70,"0.#"),1)=".",FALSE,TRUE)</formula>
    </cfRule>
    <cfRule type="expression" dxfId="2180" priority="2390">
      <formula>IF(RIGHT(TEXT(AM70,"0.#"),1)=".",TRUE,FALSE)</formula>
    </cfRule>
  </conditionalFormatting>
  <conditionalFormatting sqref="AM71">
    <cfRule type="expression" dxfId="2179" priority="2387">
      <formula>IF(RIGHT(TEXT(AM71,"0.#"),1)=".",FALSE,TRUE)</formula>
    </cfRule>
    <cfRule type="expression" dxfId="2178" priority="2388">
      <formula>IF(RIGHT(TEXT(AM71,"0.#"),1)=".",TRUE,FALSE)</formula>
    </cfRule>
  </conditionalFormatting>
  <conditionalFormatting sqref="AM72">
    <cfRule type="expression" dxfId="2177" priority="2385">
      <formula>IF(RIGHT(TEXT(AM72,"0.#"),1)=".",FALSE,TRUE)</formula>
    </cfRule>
    <cfRule type="expression" dxfId="2176" priority="2386">
      <formula>IF(RIGHT(TEXT(AM72,"0.#"),1)=".",TRUE,FALSE)</formula>
    </cfRule>
  </conditionalFormatting>
  <conditionalFormatting sqref="AQ70:AQ72">
    <cfRule type="expression" dxfId="2175" priority="2383">
      <formula>IF(RIGHT(TEXT(AQ70,"0.#"),1)=".",FALSE,TRUE)</formula>
    </cfRule>
    <cfRule type="expression" dxfId="2174" priority="2384">
      <formula>IF(RIGHT(TEXT(AQ70,"0.#"),1)=".",TRUE,FALSE)</formula>
    </cfRule>
  </conditionalFormatting>
  <conditionalFormatting sqref="AU70:AU72">
    <cfRule type="expression" dxfId="2173" priority="2381">
      <formula>IF(RIGHT(TEXT(AU70,"0.#"),1)=".",FALSE,TRUE)</formula>
    </cfRule>
    <cfRule type="expression" dxfId="2172" priority="2382">
      <formula>IF(RIGHT(TEXT(AU70,"0.#"),1)=".",TRUE,FALSE)</formula>
    </cfRule>
  </conditionalFormatting>
  <conditionalFormatting sqref="AU656">
    <cfRule type="expression" dxfId="2171" priority="899">
      <formula>IF(RIGHT(TEXT(AU656,"0.#"),1)=".",FALSE,TRUE)</formula>
    </cfRule>
    <cfRule type="expression" dxfId="2170" priority="900">
      <formula>IF(RIGHT(TEXT(AU656,"0.#"),1)=".",TRUE,FALSE)</formula>
    </cfRule>
  </conditionalFormatting>
  <conditionalFormatting sqref="AQ655">
    <cfRule type="expression" dxfId="2169" priority="891">
      <formula>IF(RIGHT(TEXT(AQ655,"0.#"),1)=".",FALSE,TRUE)</formula>
    </cfRule>
    <cfRule type="expression" dxfId="2168" priority="892">
      <formula>IF(RIGHT(TEXT(AQ655,"0.#"),1)=".",TRUE,FALSE)</formula>
    </cfRule>
  </conditionalFormatting>
  <conditionalFormatting sqref="AI696">
    <cfRule type="expression" dxfId="2167" priority="683">
      <formula>IF(RIGHT(TEXT(AI696,"0.#"),1)=".",FALSE,TRUE)</formula>
    </cfRule>
    <cfRule type="expression" dxfId="2166" priority="684">
      <formula>IF(RIGHT(TEXT(AI696,"0.#"),1)=".",TRUE,FALSE)</formula>
    </cfRule>
  </conditionalFormatting>
  <conditionalFormatting sqref="AQ694">
    <cfRule type="expression" dxfId="2165" priority="677">
      <formula>IF(RIGHT(TEXT(AQ694,"0.#"),1)=".",FALSE,TRUE)</formula>
    </cfRule>
    <cfRule type="expression" dxfId="2164" priority="678">
      <formula>IF(RIGHT(TEXT(AQ694,"0.#"),1)=".",TRUE,FALSE)</formula>
    </cfRule>
  </conditionalFormatting>
  <conditionalFormatting sqref="AL872:AO899">
    <cfRule type="expression" dxfId="2163" priority="2289">
      <formula>IF(AND(AL872&gt;=0, RIGHT(TEXT(AL872,"0.#"),1)&lt;&gt;"."),TRUE,FALSE)</formula>
    </cfRule>
    <cfRule type="expression" dxfId="2162" priority="2290">
      <formula>IF(AND(AL872&gt;=0, RIGHT(TEXT(AL872,"0.#"),1)="."),TRUE,FALSE)</formula>
    </cfRule>
    <cfRule type="expression" dxfId="2161" priority="2291">
      <formula>IF(AND(AL872&lt;0, RIGHT(TEXT(AL872,"0.#"),1)&lt;&gt;"."),TRUE,FALSE)</formula>
    </cfRule>
    <cfRule type="expression" dxfId="2160" priority="2292">
      <formula>IF(AND(AL872&lt;0, RIGHT(TEXT(AL872,"0.#"),1)="."),TRUE,FALSE)</formula>
    </cfRule>
  </conditionalFormatting>
  <conditionalFormatting sqref="AL871:AO871">
    <cfRule type="expression" dxfId="2159" priority="2283">
      <formula>IF(AND(AL871&gt;=0, RIGHT(TEXT(AL871,"0.#"),1)&lt;&gt;"."),TRUE,FALSE)</formula>
    </cfRule>
    <cfRule type="expression" dxfId="2158" priority="2284">
      <formula>IF(AND(AL871&gt;=0, RIGHT(TEXT(AL871,"0.#"),1)="."),TRUE,FALSE)</formula>
    </cfRule>
    <cfRule type="expression" dxfId="2157" priority="2285">
      <formula>IF(AND(AL871&lt;0, RIGHT(TEXT(AL871,"0.#"),1)&lt;&gt;"."),TRUE,FALSE)</formula>
    </cfRule>
    <cfRule type="expression" dxfId="2156" priority="2286">
      <formula>IF(AND(AL871&lt;0, RIGHT(TEXT(AL871,"0.#"),1)="."),TRUE,FALSE)</formula>
    </cfRule>
  </conditionalFormatting>
  <conditionalFormatting sqref="AL905:AO932">
    <cfRule type="expression" dxfId="2155" priority="2277">
      <formula>IF(AND(AL905&gt;=0, RIGHT(TEXT(AL905,"0.#"),1)&lt;&gt;"."),TRUE,FALSE)</formula>
    </cfRule>
    <cfRule type="expression" dxfId="2154" priority="2278">
      <formula>IF(AND(AL905&gt;=0, RIGHT(TEXT(AL905,"0.#"),1)="."),TRUE,FALSE)</formula>
    </cfRule>
    <cfRule type="expression" dxfId="2153" priority="2279">
      <formula>IF(AND(AL905&lt;0, RIGHT(TEXT(AL905,"0.#"),1)&lt;&gt;"."),TRUE,FALSE)</formula>
    </cfRule>
    <cfRule type="expression" dxfId="2152" priority="2280">
      <formula>IF(AND(AL905&lt;0, RIGHT(TEXT(AL905,"0.#"),1)="."),TRUE,FALSE)</formula>
    </cfRule>
  </conditionalFormatting>
  <conditionalFormatting sqref="AL904:AO904">
    <cfRule type="expression" dxfId="2151" priority="2271">
      <formula>IF(AND(AL904&gt;=0, RIGHT(TEXT(AL904,"0.#"),1)&lt;&gt;"."),TRUE,FALSE)</formula>
    </cfRule>
    <cfRule type="expression" dxfId="2150" priority="2272">
      <formula>IF(AND(AL904&gt;=0, RIGHT(TEXT(AL904,"0.#"),1)="."),TRUE,FALSE)</formula>
    </cfRule>
    <cfRule type="expression" dxfId="2149" priority="2273">
      <formula>IF(AND(AL904&lt;0, RIGHT(TEXT(AL904,"0.#"),1)&lt;&gt;"."),TRUE,FALSE)</formula>
    </cfRule>
    <cfRule type="expression" dxfId="2148" priority="2274">
      <formula>IF(AND(AL904&lt;0, RIGHT(TEXT(AL904,"0.#"),1)="."),TRUE,FALSE)</formula>
    </cfRule>
  </conditionalFormatting>
  <conditionalFormatting sqref="AL938:AO965">
    <cfRule type="expression" dxfId="2147" priority="2265">
      <formula>IF(AND(AL938&gt;=0, RIGHT(TEXT(AL938,"0.#"),1)&lt;&gt;"."),TRUE,FALSE)</formula>
    </cfRule>
    <cfRule type="expression" dxfId="2146" priority="2266">
      <formula>IF(AND(AL938&gt;=0, RIGHT(TEXT(AL938,"0.#"),1)="."),TRUE,FALSE)</formula>
    </cfRule>
    <cfRule type="expression" dxfId="2145" priority="2267">
      <formula>IF(AND(AL938&lt;0, RIGHT(TEXT(AL938,"0.#"),1)&lt;&gt;"."),TRUE,FALSE)</formula>
    </cfRule>
    <cfRule type="expression" dxfId="2144" priority="2268">
      <formula>IF(AND(AL938&lt;0, RIGHT(TEXT(AL938,"0.#"),1)="."),TRUE,FALSE)</formula>
    </cfRule>
  </conditionalFormatting>
  <conditionalFormatting sqref="AL937:AO937">
    <cfRule type="expression" dxfId="2143" priority="2259">
      <formula>IF(AND(AL937&gt;=0, RIGHT(TEXT(AL937,"0.#"),1)&lt;&gt;"."),TRUE,FALSE)</formula>
    </cfRule>
    <cfRule type="expression" dxfId="2142" priority="2260">
      <formula>IF(AND(AL937&gt;=0, RIGHT(TEXT(AL937,"0.#"),1)="."),TRUE,FALSE)</formula>
    </cfRule>
    <cfRule type="expression" dxfId="2141" priority="2261">
      <formula>IF(AND(AL937&lt;0, RIGHT(TEXT(AL937,"0.#"),1)&lt;&gt;"."),TRUE,FALSE)</formula>
    </cfRule>
    <cfRule type="expression" dxfId="2140" priority="2262">
      <formula>IF(AND(AL937&lt;0, RIGHT(TEXT(AL937,"0.#"),1)="."),TRUE,FALSE)</formula>
    </cfRule>
  </conditionalFormatting>
  <conditionalFormatting sqref="AL971:AO998">
    <cfRule type="expression" dxfId="2139" priority="2253">
      <formula>IF(AND(AL971&gt;=0, RIGHT(TEXT(AL971,"0.#"),1)&lt;&gt;"."),TRUE,FALSE)</formula>
    </cfRule>
    <cfRule type="expression" dxfId="2138" priority="2254">
      <formula>IF(AND(AL971&gt;=0, RIGHT(TEXT(AL971,"0.#"),1)="."),TRUE,FALSE)</formula>
    </cfRule>
    <cfRule type="expression" dxfId="2137" priority="2255">
      <formula>IF(AND(AL971&lt;0, RIGHT(TEXT(AL971,"0.#"),1)&lt;&gt;"."),TRUE,FALSE)</formula>
    </cfRule>
    <cfRule type="expression" dxfId="2136" priority="2256">
      <formula>IF(AND(AL971&lt;0, RIGHT(TEXT(AL971,"0.#"),1)="."),TRUE,FALSE)</formula>
    </cfRule>
  </conditionalFormatting>
  <conditionalFormatting sqref="AL970:AO970">
    <cfRule type="expression" dxfId="2135" priority="2247">
      <formula>IF(AND(AL970&gt;=0, RIGHT(TEXT(AL970,"0.#"),1)&lt;&gt;"."),TRUE,FALSE)</formula>
    </cfRule>
    <cfRule type="expression" dxfId="2134" priority="2248">
      <formula>IF(AND(AL970&gt;=0, RIGHT(TEXT(AL970,"0.#"),1)="."),TRUE,FALSE)</formula>
    </cfRule>
    <cfRule type="expression" dxfId="2133" priority="2249">
      <formula>IF(AND(AL970&lt;0, RIGHT(TEXT(AL970,"0.#"),1)&lt;&gt;"."),TRUE,FALSE)</formula>
    </cfRule>
    <cfRule type="expression" dxfId="2132" priority="2250">
      <formula>IF(AND(AL970&lt;0, RIGHT(TEXT(AL970,"0.#"),1)="."),TRUE,FALSE)</formula>
    </cfRule>
  </conditionalFormatting>
  <conditionalFormatting sqref="AL1004:AO1031">
    <cfRule type="expression" dxfId="2131" priority="2241">
      <formula>IF(AND(AL1004&gt;=0, RIGHT(TEXT(AL1004,"0.#"),1)&lt;&gt;"."),TRUE,FALSE)</formula>
    </cfRule>
    <cfRule type="expression" dxfId="2130" priority="2242">
      <formula>IF(AND(AL1004&gt;=0, RIGHT(TEXT(AL1004,"0.#"),1)="."),TRUE,FALSE)</formula>
    </cfRule>
    <cfRule type="expression" dxfId="2129" priority="2243">
      <formula>IF(AND(AL1004&lt;0, RIGHT(TEXT(AL1004,"0.#"),1)&lt;&gt;"."),TRUE,FALSE)</formula>
    </cfRule>
    <cfRule type="expression" dxfId="2128" priority="2244">
      <formula>IF(AND(AL1004&lt;0, RIGHT(TEXT(AL1004,"0.#"),1)="."),TRUE,FALSE)</formula>
    </cfRule>
  </conditionalFormatting>
  <conditionalFormatting sqref="AL1003:AO1003">
    <cfRule type="expression" dxfId="2127" priority="2235">
      <formula>IF(AND(AL1003&gt;=0, RIGHT(TEXT(AL1003,"0.#"),1)&lt;&gt;"."),TRUE,FALSE)</formula>
    </cfRule>
    <cfRule type="expression" dxfId="2126" priority="2236">
      <formula>IF(AND(AL1003&gt;=0, RIGHT(TEXT(AL1003,"0.#"),1)="."),TRUE,FALSE)</formula>
    </cfRule>
    <cfRule type="expression" dxfId="2125" priority="2237">
      <formula>IF(AND(AL1003&lt;0, RIGHT(TEXT(AL1003,"0.#"),1)&lt;&gt;"."),TRUE,FALSE)</formula>
    </cfRule>
    <cfRule type="expression" dxfId="2124" priority="2238">
      <formula>IF(AND(AL1003&lt;0, RIGHT(TEXT(AL1003,"0.#"),1)="."),TRUE,FALSE)</formula>
    </cfRule>
  </conditionalFormatting>
  <conditionalFormatting sqref="Y1003">
    <cfRule type="expression" dxfId="2123" priority="2233">
      <formula>IF(RIGHT(TEXT(Y1003,"0.#"),1)=".",FALSE,TRUE)</formula>
    </cfRule>
    <cfRule type="expression" dxfId="2122" priority="2234">
      <formula>IF(RIGHT(TEXT(Y1003,"0.#"),1)=".",TRUE,FALSE)</formula>
    </cfRule>
  </conditionalFormatting>
  <conditionalFormatting sqref="AL1037:AO1064">
    <cfRule type="expression" dxfId="2121" priority="2229">
      <formula>IF(AND(AL1037&gt;=0, RIGHT(TEXT(AL1037,"0.#"),1)&lt;&gt;"."),TRUE,FALSE)</formula>
    </cfRule>
    <cfRule type="expression" dxfId="2120" priority="2230">
      <formula>IF(AND(AL1037&gt;=0, RIGHT(TEXT(AL1037,"0.#"),1)="."),TRUE,FALSE)</formula>
    </cfRule>
    <cfRule type="expression" dxfId="2119" priority="2231">
      <formula>IF(AND(AL1037&lt;0, RIGHT(TEXT(AL1037,"0.#"),1)&lt;&gt;"."),TRUE,FALSE)</formula>
    </cfRule>
    <cfRule type="expression" dxfId="2118" priority="2232">
      <formula>IF(AND(AL1037&lt;0, RIGHT(TEXT(AL1037,"0.#"),1)="."),TRUE,FALSE)</formula>
    </cfRule>
  </conditionalFormatting>
  <conditionalFormatting sqref="Y1037:Y1064">
    <cfRule type="expression" dxfId="2117" priority="2227">
      <formula>IF(RIGHT(TEXT(Y1037,"0.#"),1)=".",FALSE,TRUE)</formula>
    </cfRule>
    <cfRule type="expression" dxfId="2116" priority="2228">
      <formula>IF(RIGHT(TEXT(Y1037,"0.#"),1)=".",TRUE,FALSE)</formula>
    </cfRule>
  </conditionalFormatting>
  <conditionalFormatting sqref="AL1036:AO1036">
    <cfRule type="expression" dxfId="2115" priority="2223">
      <formula>IF(AND(AL1036&gt;=0, RIGHT(TEXT(AL1036,"0.#"),1)&lt;&gt;"."),TRUE,FALSE)</formula>
    </cfRule>
    <cfRule type="expression" dxfId="2114" priority="2224">
      <formula>IF(AND(AL1036&gt;=0, RIGHT(TEXT(AL1036,"0.#"),1)="."),TRUE,FALSE)</formula>
    </cfRule>
    <cfRule type="expression" dxfId="2113" priority="2225">
      <formula>IF(AND(AL1036&lt;0, RIGHT(TEXT(AL1036,"0.#"),1)&lt;&gt;"."),TRUE,FALSE)</formula>
    </cfRule>
    <cfRule type="expression" dxfId="2112" priority="2226">
      <formula>IF(AND(AL1036&lt;0, RIGHT(TEXT(AL1036,"0.#"),1)="."),TRUE,FALSE)</formula>
    </cfRule>
  </conditionalFormatting>
  <conditionalFormatting sqref="Y1036">
    <cfRule type="expression" dxfId="2111" priority="2221">
      <formula>IF(RIGHT(TEXT(Y1036,"0.#"),1)=".",FALSE,TRUE)</formula>
    </cfRule>
    <cfRule type="expression" dxfId="2110" priority="2222">
      <formula>IF(RIGHT(TEXT(Y1036,"0.#"),1)=".",TRUE,FALSE)</formula>
    </cfRule>
  </conditionalFormatting>
  <conditionalFormatting sqref="AL1070:AO1097">
    <cfRule type="expression" dxfId="2109" priority="2217">
      <formula>IF(AND(AL1070&gt;=0, RIGHT(TEXT(AL1070,"0.#"),1)&lt;&gt;"."),TRUE,FALSE)</formula>
    </cfRule>
    <cfRule type="expression" dxfId="2108" priority="2218">
      <formula>IF(AND(AL1070&gt;=0, RIGHT(TEXT(AL1070,"0.#"),1)="."),TRUE,FALSE)</formula>
    </cfRule>
    <cfRule type="expression" dxfId="2107" priority="2219">
      <formula>IF(AND(AL1070&lt;0, RIGHT(TEXT(AL1070,"0.#"),1)&lt;&gt;"."),TRUE,FALSE)</formula>
    </cfRule>
    <cfRule type="expression" dxfId="2106" priority="2220">
      <formula>IF(AND(AL1070&lt;0, RIGHT(TEXT(AL1070,"0.#"),1)="."),TRUE,FALSE)</formula>
    </cfRule>
  </conditionalFormatting>
  <conditionalFormatting sqref="Y1070:Y1097">
    <cfRule type="expression" dxfId="2105" priority="2215">
      <formula>IF(RIGHT(TEXT(Y1070,"0.#"),1)=".",FALSE,TRUE)</formula>
    </cfRule>
    <cfRule type="expression" dxfId="2104" priority="2216">
      <formula>IF(RIGHT(TEXT(Y1070,"0.#"),1)=".",TRUE,FALSE)</formula>
    </cfRule>
  </conditionalFormatting>
  <conditionalFormatting sqref="AL1069:AO1069">
    <cfRule type="expression" dxfId="2103" priority="2211">
      <formula>IF(AND(AL1069&gt;=0, RIGHT(TEXT(AL1069,"0.#"),1)&lt;&gt;"."),TRUE,FALSE)</formula>
    </cfRule>
    <cfRule type="expression" dxfId="2102" priority="2212">
      <formula>IF(AND(AL1069&gt;=0, RIGHT(TEXT(AL1069,"0.#"),1)="."),TRUE,FALSE)</formula>
    </cfRule>
    <cfRule type="expression" dxfId="2101" priority="2213">
      <formula>IF(AND(AL1069&lt;0, RIGHT(TEXT(AL1069,"0.#"),1)&lt;&gt;"."),TRUE,FALSE)</formula>
    </cfRule>
    <cfRule type="expression" dxfId="2100" priority="2214">
      <formula>IF(AND(AL1069&lt;0, RIGHT(TEXT(AL1069,"0.#"),1)="."),TRUE,FALSE)</formula>
    </cfRule>
  </conditionalFormatting>
  <conditionalFormatting sqref="Y1069">
    <cfRule type="expression" dxfId="2099" priority="2209">
      <formula>IF(RIGHT(TEXT(Y1069,"0.#"),1)=".",FALSE,TRUE)</formula>
    </cfRule>
    <cfRule type="expression" dxfId="2098" priority="2210">
      <formula>IF(RIGHT(TEXT(Y1069,"0.#"),1)=".",TRUE,FALSE)</formula>
    </cfRule>
  </conditionalFormatting>
  <conditionalFormatting sqref="AE39">
    <cfRule type="expression" dxfId="2097" priority="2207">
      <formula>IF(RIGHT(TEXT(AE39,"0.#"),1)=".",FALSE,TRUE)</formula>
    </cfRule>
    <cfRule type="expression" dxfId="2096" priority="2208">
      <formula>IF(RIGHT(TEXT(AE39,"0.#"),1)=".",TRUE,FALSE)</formula>
    </cfRule>
  </conditionalFormatting>
  <conditionalFormatting sqref="AM41">
    <cfRule type="expression" dxfId="2095" priority="2191">
      <formula>IF(RIGHT(TEXT(AM41,"0.#"),1)=".",FALSE,TRUE)</formula>
    </cfRule>
    <cfRule type="expression" dxfId="2094" priority="2192">
      <formula>IF(RIGHT(TEXT(AM41,"0.#"),1)=".",TRUE,FALSE)</formula>
    </cfRule>
  </conditionalFormatting>
  <conditionalFormatting sqref="AE40">
    <cfRule type="expression" dxfId="2093" priority="2205">
      <formula>IF(RIGHT(TEXT(AE40,"0.#"),1)=".",FALSE,TRUE)</formula>
    </cfRule>
    <cfRule type="expression" dxfId="2092" priority="2206">
      <formula>IF(RIGHT(TEXT(AE40,"0.#"),1)=".",TRUE,FALSE)</formula>
    </cfRule>
  </conditionalFormatting>
  <conditionalFormatting sqref="AE41">
    <cfRule type="expression" dxfId="2091" priority="2203">
      <formula>IF(RIGHT(TEXT(AE41,"0.#"),1)=".",FALSE,TRUE)</formula>
    </cfRule>
    <cfRule type="expression" dxfId="2090" priority="2204">
      <formula>IF(RIGHT(TEXT(AE41,"0.#"),1)=".",TRUE,FALSE)</formula>
    </cfRule>
  </conditionalFormatting>
  <conditionalFormatting sqref="AI41">
    <cfRule type="expression" dxfId="2089" priority="2201">
      <formula>IF(RIGHT(TEXT(AI41,"0.#"),1)=".",FALSE,TRUE)</formula>
    </cfRule>
    <cfRule type="expression" dxfId="2088" priority="2202">
      <formula>IF(RIGHT(TEXT(AI41,"0.#"),1)=".",TRUE,FALSE)</formula>
    </cfRule>
  </conditionalFormatting>
  <conditionalFormatting sqref="AI40">
    <cfRule type="expression" dxfId="2087" priority="2199">
      <formula>IF(RIGHT(TEXT(AI40,"0.#"),1)=".",FALSE,TRUE)</formula>
    </cfRule>
    <cfRule type="expression" dxfId="2086" priority="2200">
      <formula>IF(RIGHT(TEXT(AI40,"0.#"),1)=".",TRUE,FALSE)</formula>
    </cfRule>
  </conditionalFormatting>
  <conditionalFormatting sqref="AI39">
    <cfRule type="expression" dxfId="2085" priority="2197">
      <formula>IF(RIGHT(TEXT(AI39,"0.#"),1)=".",FALSE,TRUE)</formula>
    </cfRule>
    <cfRule type="expression" dxfId="2084" priority="2198">
      <formula>IF(RIGHT(TEXT(AI39,"0.#"),1)=".",TRUE,FALSE)</formula>
    </cfRule>
  </conditionalFormatting>
  <conditionalFormatting sqref="AM39">
    <cfRule type="expression" dxfId="2083" priority="2195">
      <formula>IF(RIGHT(TEXT(AM39,"0.#"),1)=".",FALSE,TRUE)</formula>
    </cfRule>
    <cfRule type="expression" dxfId="2082" priority="2196">
      <formula>IF(RIGHT(TEXT(AM39,"0.#"),1)=".",TRUE,FALSE)</formula>
    </cfRule>
  </conditionalFormatting>
  <conditionalFormatting sqref="AM40">
    <cfRule type="expression" dxfId="2081" priority="2193">
      <formula>IF(RIGHT(TEXT(AM40,"0.#"),1)=".",FALSE,TRUE)</formula>
    </cfRule>
    <cfRule type="expression" dxfId="2080" priority="2194">
      <formula>IF(RIGHT(TEXT(AM40,"0.#"),1)=".",TRUE,FALSE)</formula>
    </cfRule>
  </conditionalFormatting>
  <conditionalFormatting sqref="AQ39:AQ41">
    <cfRule type="expression" dxfId="2079" priority="2189">
      <formula>IF(RIGHT(TEXT(AQ39,"0.#"),1)=".",FALSE,TRUE)</formula>
    </cfRule>
    <cfRule type="expression" dxfId="2078" priority="2190">
      <formula>IF(RIGHT(TEXT(AQ39,"0.#"),1)=".",TRUE,FALSE)</formula>
    </cfRule>
  </conditionalFormatting>
  <conditionalFormatting sqref="AU39:AU41">
    <cfRule type="expression" dxfId="2077" priority="2187">
      <formula>IF(RIGHT(TEXT(AU39,"0.#"),1)=".",FALSE,TRUE)</formula>
    </cfRule>
    <cfRule type="expression" dxfId="2076" priority="2188">
      <formula>IF(RIGHT(TEXT(AU39,"0.#"),1)=".",TRUE,FALSE)</formula>
    </cfRule>
  </conditionalFormatting>
  <conditionalFormatting sqref="AE46">
    <cfRule type="expression" dxfId="2075" priority="2185">
      <formula>IF(RIGHT(TEXT(AE46,"0.#"),1)=".",FALSE,TRUE)</formula>
    </cfRule>
    <cfRule type="expression" dxfId="2074" priority="2186">
      <formula>IF(RIGHT(TEXT(AE46,"0.#"),1)=".",TRUE,FALSE)</formula>
    </cfRule>
  </conditionalFormatting>
  <conditionalFormatting sqref="AE47">
    <cfRule type="expression" dxfId="2073" priority="2183">
      <formula>IF(RIGHT(TEXT(AE47,"0.#"),1)=".",FALSE,TRUE)</formula>
    </cfRule>
    <cfRule type="expression" dxfId="2072" priority="2184">
      <formula>IF(RIGHT(TEXT(AE47,"0.#"),1)=".",TRUE,FALSE)</formula>
    </cfRule>
  </conditionalFormatting>
  <conditionalFormatting sqref="AE48">
    <cfRule type="expression" dxfId="2071" priority="2181">
      <formula>IF(RIGHT(TEXT(AE48,"0.#"),1)=".",FALSE,TRUE)</formula>
    </cfRule>
    <cfRule type="expression" dxfId="2070" priority="2182">
      <formula>IF(RIGHT(TEXT(AE48,"0.#"),1)=".",TRUE,FALSE)</formula>
    </cfRule>
  </conditionalFormatting>
  <conditionalFormatting sqref="AI48">
    <cfRule type="expression" dxfId="2069" priority="2179">
      <formula>IF(RIGHT(TEXT(AI48,"0.#"),1)=".",FALSE,TRUE)</formula>
    </cfRule>
    <cfRule type="expression" dxfId="2068" priority="2180">
      <formula>IF(RIGHT(TEXT(AI48,"0.#"),1)=".",TRUE,FALSE)</formula>
    </cfRule>
  </conditionalFormatting>
  <conditionalFormatting sqref="AI47">
    <cfRule type="expression" dxfId="2067" priority="2177">
      <formula>IF(RIGHT(TEXT(AI47,"0.#"),1)=".",FALSE,TRUE)</formula>
    </cfRule>
    <cfRule type="expression" dxfId="2066" priority="2178">
      <formula>IF(RIGHT(TEXT(AI47,"0.#"),1)=".",TRUE,FALSE)</formula>
    </cfRule>
  </conditionalFormatting>
  <conditionalFormatting sqref="AE448">
    <cfRule type="expression" dxfId="2065" priority="2055">
      <formula>IF(RIGHT(TEXT(AE448,"0.#"),1)=".",FALSE,TRUE)</formula>
    </cfRule>
    <cfRule type="expression" dxfId="2064" priority="2056">
      <formula>IF(RIGHT(TEXT(AE448,"0.#"),1)=".",TRUE,FALSE)</formula>
    </cfRule>
  </conditionalFormatting>
  <conditionalFormatting sqref="AM450">
    <cfRule type="expression" dxfId="2063" priority="2045">
      <formula>IF(RIGHT(TEXT(AM450,"0.#"),1)=".",FALSE,TRUE)</formula>
    </cfRule>
    <cfRule type="expression" dxfId="2062" priority="2046">
      <formula>IF(RIGHT(TEXT(AM450,"0.#"),1)=".",TRUE,FALSE)</formula>
    </cfRule>
  </conditionalFormatting>
  <conditionalFormatting sqref="AE449">
    <cfRule type="expression" dxfId="2061" priority="2053">
      <formula>IF(RIGHT(TEXT(AE449,"0.#"),1)=".",FALSE,TRUE)</formula>
    </cfRule>
    <cfRule type="expression" dxfId="2060" priority="2054">
      <formula>IF(RIGHT(TEXT(AE449,"0.#"),1)=".",TRUE,FALSE)</formula>
    </cfRule>
  </conditionalFormatting>
  <conditionalFormatting sqref="AE450">
    <cfRule type="expression" dxfId="2059" priority="2051">
      <formula>IF(RIGHT(TEXT(AE450,"0.#"),1)=".",FALSE,TRUE)</formula>
    </cfRule>
    <cfRule type="expression" dxfId="2058" priority="2052">
      <formula>IF(RIGHT(TEXT(AE450,"0.#"),1)=".",TRUE,FALSE)</formula>
    </cfRule>
  </conditionalFormatting>
  <conditionalFormatting sqref="AM448">
    <cfRule type="expression" dxfId="2057" priority="2049">
      <formula>IF(RIGHT(TEXT(AM448,"0.#"),1)=".",FALSE,TRUE)</formula>
    </cfRule>
    <cfRule type="expression" dxfId="2056" priority="2050">
      <formula>IF(RIGHT(TEXT(AM448,"0.#"),1)=".",TRUE,FALSE)</formula>
    </cfRule>
  </conditionalFormatting>
  <conditionalFormatting sqref="AM449">
    <cfRule type="expression" dxfId="2055" priority="2047">
      <formula>IF(RIGHT(TEXT(AM449,"0.#"),1)=".",FALSE,TRUE)</formula>
    </cfRule>
    <cfRule type="expression" dxfId="2054" priority="2048">
      <formula>IF(RIGHT(TEXT(AM449,"0.#"),1)=".",TRUE,FALSE)</formula>
    </cfRule>
  </conditionalFormatting>
  <conditionalFormatting sqref="AU448">
    <cfRule type="expression" dxfId="2053" priority="2043">
      <formula>IF(RIGHT(TEXT(AU448,"0.#"),1)=".",FALSE,TRUE)</formula>
    </cfRule>
    <cfRule type="expression" dxfId="2052" priority="2044">
      <formula>IF(RIGHT(TEXT(AU448,"0.#"),1)=".",TRUE,FALSE)</formula>
    </cfRule>
  </conditionalFormatting>
  <conditionalFormatting sqref="AU449">
    <cfRule type="expression" dxfId="2051" priority="2041">
      <formula>IF(RIGHT(TEXT(AU449,"0.#"),1)=".",FALSE,TRUE)</formula>
    </cfRule>
    <cfRule type="expression" dxfId="2050" priority="2042">
      <formula>IF(RIGHT(TEXT(AU449,"0.#"),1)=".",TRUE,FALSE)</formula>
    </cfRule>
  </conditionalFormatting>
  <conditionalFormatting sqref="AU450">
    <cfRule type="expression" dxfId="2049" priority="2039">
      <formula>IF(RIGHT(TEXT(AU450,"0.#"),1)=".",FALSE,TRUE)</formula>
    </cfRule>
    <cfRule type="expression" dxfId="2048" priority="2040">
      <formula>IF(RIGHT(TEXT(AU450,"0.#"),1)=".",TRUE,FALSE)</formula>
    </cfRule>
  </conditionalFormatting>
  <conditionalFormatting sqref="AI450">
    <cfRule type="expression" dxfId="2047" priority="2033">
      <formula>IF(RIGHT(TEXT(AI450,"0.#"),1)=".",FALSE,TRUE)</formula>
    </cfRule>
    <cfRule type="expression" dxfId="2046" priority="2034">
      <formula>IF(RIGHT(TEXT(AI450,"0.#"),1)=".",TRUE,FALSE)</formula>
    </cfRule>
  </conditionalFormatting>
  <conditionalFormatting sqref="AI448">
    <cfRule type="expression" dxfId="2045" priority="2037">
      <formula>IF(RIGHT(TEXT(AI448,"0.#"),1)=".",FALSE,TRUE)</formula>
    </cfRule>
    <cfRule type="expression" dxfId="2044" priority="2038">
      <formula>IF(RIGHT(TEXT(AI448,"0.#"),1)=".",TRUE,FALSE)</formula>
    </cfRule>
  </conditionalFormatting>
  <conditionalFormatting sqref="AI449">
    <cfRule type="expression" dxfId="2043" priority="2035">
      <formula>IF(RIGHT(TEXT(AI449,"0.#"),1)=".",FALSE,TRUE)</formula>
    </cfRule>
    <cfRule type="expression" dxfId="2042" priority="2036">
      <formula>IF(RIGHT(TEXT(AI449,"0.#"),1)=".",TRUE,FALSE)</formula>
    </cfRule>
  </conditionalFormatting>
  <conditionalFormatting sqref="AQ449">
    <cfRule type="expression" dxfId="2041" priority="2031">
      <formula>IF(RIGHT(TEXT(AQ449,"0.#"),1)=".",FALSE,TRUE)</formula>
    </cfRule>
    <cfRule type="expression" dxfId="2040" priority="2032">
      <formula>IF(RIGHT(TEXT(AQ449,"0.#"),1)=".",TRUE,FALSE)</formula>
    </cfRule>
  </conditionalFormatting>
  <conditionalFormatting sqref="AQ450">
    <cfRule type="expression" dxfId="2039" priority="2029">
      <formula>IF(RIGHT(TEXT(AQ450,"0.#"),1)=".",FALSE,TRUE)</formula>
    </cfRule>
    <cfRule type="expression" dxfId="2038" priority="2030">
      <formula>IF(RIGHT(TEXT(AQ450,"0.#"),1)=".",TRUE,FALSE)</formula>
    </cfRule>
  </conditionalFormatting>
  <conditionalFormatting sqref="AQ448">
    <cfRule type="expression" dxfId="2037" priority="2027">
      <formula>IF(RIGHT(TEXT(AQ448,"0.#"),1)=".",FALSE,TRUE)</formula>
    </cfRule>
    <cfRule type="expression" dxfId="2036" priority="2028">
      <formula>IF(RIGHT(TEXT(AQ448,"0.#"),1)=".",TRUE,FALSE)</formula>
    </cfRule>
  </conditionalFormatting>
  <conditionalFormatting sqref="AE453">
    <cfRule type="expression" dxfId="2035" priority="2025">
      <formula>IF(RIGHT(TEXT(AE453,"0.#"),1)=".",FALSE,TRUE)</formula>
    </cfRule>
    <cfRule type="expression" dxfId="2034" priority="2026">
      <formula>IF(RIGHT(TEXT(AE453,"0.#"),1)=".",TRUE,FALSE)</formula>
    </cfRule>
  </conditionalFormatting>
  <conditionalFormatting sqref="AM455">
    <cfRule type="expression" dxfId="2033" priority="2015">
      <formula>IF(RIGHT(TEXT(AM455,"0.#"),1)=".",FALSE,TRUE)</formula>
    </cfRule>
    <cfRule type="expression" dxfId="2032" priority="2016">
      <formula>IF(RIGHT(TEXT(AM455,"0.#"),1)=".",TRUE,FALSE)</formula>
    </cfRule>
  </conditionalFormatting>
  <conditionalFormatting sqref="AE454">
    <cfRule type="expression" dxfId="2031" priority="2023">
      <formula>IF(RIGHT(TEXT(AE454,"0.#"),1)=".",FALSE,TRUE)</formula>
    </cfRule>
    <cfRule type="expression" dxfId="2030" priority="2024">
      <formula>IF(RIGHT(TEXT(AE454,"0.#"),1)=".",TRUE,FALSE)</formula>
    </cfRule>
  </conditionalFormatting>
  <conditionalFormatting sqref="AE455">
    <cfRule type="expression" dxfId="2029" priority="2021">
      <formula>IF(RIGHT(TEXT(AE455,"0.#"),1)=".",FALSE,TRUE)</formula>
    </cfRule>
    <cfRule type="expression" dxfId="2028" priority="2022">
      <formula>IF(RIGHT(TEXT(AE455,"0.#"),1)=".",TRUE,FALSE)</formula>
    </cfRule>
  </conditionalFormatting>
  <conditionalFormatting sqref="AM453">
    <cfRule type="expression" dxfId="2027" priority="2019">
      <formula>IF(RIGHT(TEXT(AM453,"0.#"),1)=".",FALSE,TRUE)</formula>
    </cfRule>
    <cfRule type="expression" dxfId="2026" priority="2020">
      <formula>IF(RIGHT(TEXT(AM453,"0.#"),1)=".",TRUE,FALSE)</formula>
    </cfRule>
  </conditionalFormatting>
  <conditionalFormatting sqref="AM454">
    <cfRule type="expression" dxfId="2025" priority="2017">
      <formula>IF(RIGHT(TEXT(AM454,"0.#"),1)=".",FALSE,TRUE)</formula>
    </cfRule>
    <cfRule type="expression" dxfId="2024" priority="2018">
      <formula>IF(RIGHT(TEXT(AM454,"0.#"),1)=".",TRUE,FALSE)</formula>
    </cfRule>
  </conditionalFormatting>
  <conditionalFormatting sqref="AU453">
    <cfRule type="expression" dxfId="2023" priority="2013">
      <formula>IF(RIGHT(TEXT(AU453,"0.#"),1)=".",FALSE,TRUE)</formula>
    </cfRule>
    <cfRule type="expression" dxfId="2022" priority="2014">
      <formula>IF(RIGHT(TEXT(AU453,"0.#"),1)=".",TRUE,FALSE)</formula>
    </cfRule>
  </conditionalFormatting>
  <conditionalFormatting sqref="AU454">
    <cfRule type="expression" dxfId="2021" priority="2011">
      <formula>IF(RIGHT(TEXT(AU454,"0.#"),1)=".",FALSE,TRUE)</formula>
    </cfRule>
    <cfRule type="expression" dxfId="2020" priority="2012">
      <formula>IF(RIGHT(TEXT(AU454,"0.#"),1)=".",TRUE,FALSE)</formula>
    </cfRule>
  </conditionalFormatting>
  <conditionalFormatting sqref="AU455">
    <cfRule type="expression" dxfId="2019" priority="2009">
      <formula>IF(RIGHT(TEXT(AU455,"0.#"),1)=".",FALSE,TRUE)</formula>
    </cfRule>
    <cfRule type="expression" dxfId="2018" priority="2010">
      <formula>IF(RIGHT(TEXT(AU455,"0.#"),1)=".",TRUE,FALSE)</formula>
    </cfRule>
  </conditionalFormatting>
  <conditionalFormatting sqref="AI455">
    <cfRule type="expression" dxfId="2017" priority="2003">
      <formula>IF(RIGHT(TEXT(AI455,"0.#"),1)=".",FALSE,TRUE)</formula>
    </cfRule>
    <cfRule type="expression" dxfId="2016" priority="2004">
      <formula>IF(RIGHT(TEXT(AI455,"0.#"),1)=".",TRUE,FALSE)</formula>
    </cfRule>
  </conditionalFormatting>
  <conditionalFormatting sqref="AI453">
    <cfRule type="expression" dxfId="2015" priority="2007">
      <formula>IF(RIGHT(TEXT(AI453,"0.#"),1)=".",FALSE,TRUE)</formula>
    </cfRule>
    <cfRule type="expression" dxfId="2014" priority="2008">
      <formula>IF(RIGHT(TEXT(AI453,"0.#"),1)=".",TRUE,FALSE)</formula>
    </cfRule>
  </conditionalFormatting>
  <conditionalFormatting sqref="AI454">
    <cfRule type="expression" dxfId="2013" priority="2005">
      <formula>IF(RIGHT(TEXT(AI454,"0.#"),1)=".",FALSE,TRUE)</formula>
    </cfRule>
    <cfRule type="expression" dxfId="2012" priority="2006">
      <formula>IF(RIGHT(TEXT(AI454,"0.#"),1)=".",TRUE,FALSE)</formula>
    </cfRule>
  </conditionalFormatting>
  <conditionalFormatting sqref="AQ454">
    <cfRule type="expression" dxfId="2011" priority="2001">
      <formula>IF(RIGHT(TEXT(AQ454,"0.#"),1)=".",FALSE,TRUE)</formula>
    </cfRule>
    <cfRule type="expression" dxfId="2010" priority="2002">
      <formula>IF(RIGHT(TEXT(AQ454,"0.#"),1)=".",TRUE,FALSE)</formula>
    </cfRule>
  </conditionalFormatting>
  <conditionalFormatting sqref="AQ455">
    <cfRule type="expression" dxfId="2009" priority="1999">
      <formula>IF(RIGHT(TEXT(AQ455,"0.#"),1)=".",FALSE,TRUE)</formula>
    </cfRule>
    <cfRule type="expression" dxfId="2008" priority="2000">
      <formula>IF(RIGHT(TEXT(AQ455,"0.#"),1)=".",TRUE,FALSE)</formula>
    </cfRule>
  </conditionalFormatting>
  <conditionalFormatting sqref="AQ453">
    <cfRule type="expression" dxfId="2007" priority="1997">
      <formula>IF(RIGHT(TEXT(AQ453,"0.#"),1)=".",FALSE,TRUE)</formula>
    </cfRule>
    <cfRule type="expression" dxfId="2006" priority="1998">
      <formula>IF(RIGHT(TEXT(AQ453,"0.#"),1)=".",TRUE,FALSE)</formula>
    </cfRule>
  </conditionalFormatting>
  <conditionalFormatting sqref="AE487">
    <cfRule type="expression" dxfId="2005" priority="1875">
      <formula>IF(RIGHT(TEXT(AE487,"0.#"),1)=".",FALSE,TRUE)</formula>
    </cfRule>
    <cfRule type="expression" dxfId="2004" priority="1876">
      <formula>IF(RIGHT(TEXT(AE487,"0.#"),1)=".",TRUE,FALSE)</formula>
    </cfRule>
  </conditionalFormatting>
  <conditionalFormatting sqref="AE488">
    <cfRule type="expression" dxfId="2003" priority="1873">
      <formula>IF(RIGHT(TEXT(AE488,"0.#"),1)=".",FALSE,TRUE)</formula>
    </cfRule>
    <cfRule type="expression" dxfId="2002" priority="1874">
      <formula>IF(RIGHT(TEXT(AE488,"0.#"),1)=".",TRUE,FALSE)</formula>
    </cfRule>
  </conditionalFormatting>
  <conditionalFormatting sqref="AE489">
    <cfRule type="expression" dxfId="2001" priority="1871">
      <formula>IF(RIGHT(TEXT(AE489,"0.#"),1)=".",FALSE,TRUE)</formula>
    </cfRule>
    <cfRule type="expression" dxfId="2000" priority="1872">
      <formula>IF(RIGHT(TEXT(AE489,"0.#"),1)=".",TRUE,FALSE)</formula>
    </cfRule>
  </conditionalFormatting>
  <conditionalFormatting sqref="AU487">
    <cfRule type="expression" dxfId="1999" priority="1863">
      <formula>IF(RIGHT(TEXT(AU487,"0.#"),1)=".",FALSE,TRUE)</formula>
    </cfRule>
    <cfRule type="expression" dxfId="1998" priority="1864">
      <formula>IF(RIGHT(TEXT(AU487,"0.#"),1)=".",TRUE,FALSE)</formula>
    </cfRule>
  </conditionalFormatting>
  <conditionalFormatting sqref="AU488">
    <cfRule type="expression" dxfId="1997" priority="1861">
      <formula>IF(RIGHT(TEXT(AU488,"0.#"),1)=".",FALSE,TRUE)</formula>
    </cfRule>
    <cfRule type="expression" dxfId="1996" priority="1862">
      <formula>IF(RIGHT(TEXT(AU488,"0.#"),1)=".",TRUE,FALSE)</formula>
    </cfRule>
  </conditionalFormatting>
  <conditionalFormatting sqref="AU489">
    <cfRule type="expression" dxfId="1995" priority="1859">
      <formula>IF(RIGHT(TEXT(AU489,"0.#"),1)=".",FALSE,TRUE)</formula>
    </cfRule>
    <cfRule type="expression" dxfId="1994" priority="1860">
      <formula>IF(RIGHT(TEXT(AU489,"0.#"),1)=".",TRUE,FALSE)</formula>
    </cfRule>
  </conditionalFormatting>
  <conditionalFormatting sqref="AQ488">
    <cfRule type="expression" dxfId="1993" priority="1851">
      <formula>IF(RIGHT(TEXT(AQ488,"0.#"),1)=".",FALSE,TRUE)</formula>
    </cfRule>
    <cfRule type="expression" dxfId="1992" priority="1852">
      <formula>IF(RIGHT(TEXT(AQ488,"0.#"),1)=".",TRUE,FALSE)</formula>
    </cfRule>
  </conditionalFormatting>
  <conditionalFormatting sqref="AQ489">
    <cfRule type="expression" dxfId="1991" priority="1849">
      <formula>IF(RIGHT(TEXT(AQ489,"0.#"),1)=".",FALSE,TRUE)</formula>
    </cfRule>
    <cfRule type="expression" dxfId="1990" priority="1850">
      <formula>IF(RIGHT(TEXT(AQ489,"0.#"),1)=".",TRUE,FALSE)</formula>
    </cfRule>
  </conditionalFormatting>
  <conditionalFormatting sqref="AQ487">
    <cfRule type="expression" dxfId="1989" priority="1847">
      <formula>IF(RIGHT(TEXT(AQ487,"0.#"),1)=".",FALSE,TRUE)</formula>
    </cfRule>
    <cfRule type="expression" dxfId="1988" priority="1848">
      <formula>IF(RIGHT(TEXT(AQ487,"0.#"),1)=".",TRUE,FALSE)</formula>
    </cfRule>
  </conditionalFormatting>
  <conditionalFormatting sqref="AE512">
    <cfRule type="expression" dxfId="1987" priority="1845">
      <formula>IF(RIGHT(TEXT(AE512,"0.#"),1)=".",FALSE,TRUE)</formula>
    </cfRule>
    <cfRule type="expression" dxfId="1986" priority="1846">
      <formula>IF(RIGHT(TEXT(AE512,"0.#"),1)=".",TRUE,FALSE)</formula>
    </cfRule>
  </conditionalFormatting>
  <conditionalFormatting sqref="AE513">
    <cfRule type="expression" dxfId="1985" priority="1843">
      <formula>IF(RIGHT(TEXT(AE513,"0.#"),1)=".",FALSE,TRUE)</formula>
    </cfRule>
    <cfRule type="expression" dxfId="1984" priority="1844">
      <formula>IF(RIGHT(TEXT(AE513,"0.#"),1)=".",TRUE,FALSE)</formula>
    </cfRule>
  </conditionalFormatting>
  <conditionalFormatting sqref="AE514">
    <cfRule type="expression" dxfId="1983" priority="1841">
      <formula>IF(RIGHT(TEXT(AE514,"0.#"),1)=".",FALSE,TRUE)</formula>
    </cfRule>
    <cfRule type="expression" dxfId="1982" priority="1842">
      <formula>IF(RIGHT(TEXT(AE514,"0.#"),1)=".",TRUE,FALSE)</formula>
    </cfRule>
  </conditionalFormatting>
  <conditionalFormatting sqref="AU512">
    <cfRule type="expression" dxfId="1981" priority="1833">
      <formula>IF(RIGHT(TEXT(AU512,"0.#"),1)=".",FALSE,TRUE)</formula>
    </cfRule>
    <cfRule type="expression" dxfId="1980" priority="1834">
      <formula>IF(RIGHT(TEXT(AU512,"0.#"),1)=".",TRUE,FALSE)</formula>
    </cfRule>
  </conditionalFormatting>
  <conditionalFormatting sqref="AU513">
    <cfRule type="expression" dxfId="1979" priority="1831">
      <formula>IF(RIGHT(TEXT(AU513,"0.#"),1)=".",FALSE,TRUE)</formula>
    </cfRule>
    <cfRule type="expression" dxfId="1978" priority="1832">
      <formula>IF(RIGHT(TEXT(AU513,"0.#"),1)=".",TRUE,FALSE)</formula>
    </cfRule>
  </conditionalFormatting>
  <conditionalFormatting sqref="AU514">
    <cfRule type="expression" dxfId="1977" priority="1829">
      <formula>IF(RIGHT(TEXT(AU514,"0.#"),1)=".",FALSE,TRUE)</formula>
    </cfRule>
    <cfRule type="expression" dxfId="1976" priority="1830">
      <formula>IF(RIGHT(TEXT(AU514,"0.#"),1)=".",TRUE,FALSE)</formula>
    </cfRule>
  </conditionalFormatting>
  <conditionalFormatting sqref="AQ513">
    <cfRule type="expression" dxfId="1975" priority="1821">
      <formula>IF(RIGHT(TEXT(AQ513,"0.#"),1)=".",FALSE,TRUE)</formula>
    </cfRule>
    <cfRule type="expression" dxfId="1974" priority="1822">
      <formula>IF(RIGHT(TEXT(AQ513,"0.#"),1)=".",TRUE,FALSE)</formula>
    </cfRule>
  </conditionalFormatting>
  <conditionalFormatting sqref="AQ514">
    <cfRule type="expression" dxfId="1973" priority="1819">
      <formula>IF(RIGHT(TEXT(AQ514,"0.#"),1)=".",FALSE,TRUE)</formula>
    </cfRule>
    <cfRule type="expression" dxfId="1972" priority="1820">
      <formula>IF(RIGHT(TEXT(AQ514,"0.#"),1)=".",TRUE,FALSE)</formula>
    </cfRule>
  </conditionalFormatting>
  <conditionalFormatting sqref="AQ512">
    <cfRule type="expression" dxfId="1971" priority="1817">
      <formula>IF(RIGHT(TEXT(AQ512,"0.#"),1)=".",FALSE,TRUE)</formula>
    </cfRule>
    <cfRule type="expression" dxfId="1970" priority="1818">
      <formula>IF(RIGHT(TEXT(AQ512,"0.#"),1)=".",TRUE,FALSE)</formula>
    </cfRule>
  </conditionalFormatting>
  <conditionalFormatting sqref="AE517">
    <cfRule type="expression" dxfId="1969" priority="1695">
      <formula>IF(RIGHT(TEXT(AE517,"0.#"),1)=".",FALSE,TRUE)</formula>
    </cfRule>
    <cfRule type="expression" dxfId="1968" priority="1696">
      <formula>IF(RIGHT(TEXT(AE517,"0.#"),1)=".",TRUE,FALSE)</formula>
    </cfRule>
  </conditionalFormatting>
  <conditionalFormatting sqref="AE518">
    <cfRule type="expression" dxfId="1967" priority="1693">
      <formula>IF(RIGHT(TEXT(AE518,"0.#"),1)=".",FALSE,TRUE)</formula>
    </cfRule>
    <cfRule type="expression" dxfId="1966" priority="1694">
      <formula>IF(RIGHT(TEXT(AE518,"0.#"),1)=".",TRUE,FALSE)</formula>
    </cfRule>
  </conditionalFormatting>
  <conditionalFormatting sqref="AE519">
    <cfRule type="expression" dxfId="1965" priority="1691">
      <formula>IF(RIGHT(TEXT(AE519,"0.#"),1)=".",FALSE,TRUE)</formula>
    </cfRule>
    <cfRule type="expression" dxfId="1964" priority="1692">
      <formula>IF(RIGHT(TEXT(AE519,"0.#"),1)=".",TRUE,FALSE)</formula>
    </cfRule>
  </conditionalFormatting>
  <conditionalFormatting sqref="AU517">
    <cfRule type="expression" dxfId="1963" priority="1683">
      <formula>IF(RIGHT(TEXT(AU517,"0.#"),1)=".",FALSE,TRUE)</formula>
    </cfRule>
    <cfRule type="expression" dxfId="1962" priority="1684">
      <formula>IF(RIGHT(TEXT(AU517,"0.#"),1)=".",TRUE,FALSE)</formula>
    </cfRule>
  </conditionalFormatting>
  <conditionalFormatting sqref="AU519">
    <cfRule type="expression" dxfId="1961" priority="1679">
      <formula>IF(RIGHT(TEXT(AU519,"0.#"),1)=".",FALSE,TRUE)</formula>
    </cfRule>
    <cfRule type="expression" dxfId="1960" priority="1680">
      <formula>IF(RIGHT(TEXT(AU519,"0.#"),1)=".",TRUE,FALSE)</formula>
    </cfRule>
  </conditionalFormatting>
  <conditionalFormatting sqref="AQ518">
    <cfRule type="expression" dxfId="1959" priority="1671">
      <formula>IF(RIGHT(TEXT(AQ518,"0.#"),1)=".",FALSE,TRUE)</formula>
    </cfRule>
    <cfRule type="expression" dxfId="1958" priority="1672">
      <formula>IF(RIGHT(TEXT(AQ518,"0.#"),1)=".",TRUE,FALSE)</formula>
    </cfRule>
  </conditionalFormatting>
  <conditionalFormatting sqref="AQ519">
    <cfRule type="expression" dxfId="1957" priority="1669">
      <formula>IF(RIGHT(TEXT(AQ519,"0.#"),1)=".",FALSE,TRUE)</formula>
    </cfRule>
    <cfRule type="expression" dxfId="1956" priority="1670">
      <formula>IF(RIGHT(TEXT(AQ519,"0.#"),1)=".",TRUE,FALSE)</formula>
    </cfRule>
  </conditionalFormatting>
  <conditionalFormatting sqref="AQ517">
    <cfRule type="expression" dxfId="1955" priority="1667">
      <formula>IF(RIGHT(TEXT(AQ517,"0.#"),1)=".",FALSE,TRUE)</formula>
    </cfRule>
    <cfRule type="expression" dxfId="1954" priority="1668">
      <formula>IF(RIGHT(TEXT(AQ517,"0.#"),1)=".",TRUE,FALSE)</formula>
    </cfRule>
  </conditionalFormatting>
  <conditionalFormatting sqref="AE522">
    <cfRule type="expression" dxfId="1953" priority="1665">
      <formula>IF(RIGHT(TEXT(AE522,"0.#"),1)=".",FALSE,TRUE)</formula>
    </cfRule>
    <cfRule type="expression" dxfId="1952" priority="1666">
      <formula>IF(RIGHT(TEXT(AE522,"0.#"),1)=".",TRUE,FALSE)</formula>
    </cfRule>
  </conditionalFormatting>
  <conditionalFormatting sqref="AE523">
    <cfRule type="expression" dxfId="1951" priority="1663">
      <formula>IF(RIGHT(TEXT(AE523,"0.#"),1)=".",FALSE,TRUE)</formula>
    </cfRule>
    <cfRule type="expression" dxfId="1950" priority="1664">
      <formula>IF(RIGHT(TEXT(AE523,"0.#"),1)=".",TRUE,FALSE)</formula>
    </cfRule>
  </conditionalFormatting>
  <conditionalFormatting sqref="AE524">
    <cfRule type="expression" dxfId="1949" priority="1661">
      <formula>IF(RIGHT(TEXT(AE524,"0.#"),1)=".",FALSE,TRUE)</formula>
    </cfRule>
    <cfRule type="expression" dxfId="1948" priority="1662">
      <formula>IF(RIGHT(TEXT(AE524,"0.#"),1)=".",TRUE,FALSE)</formula>
    </cfRule>
  </conditionalFormatting>
  <conditionalFormatting sqref="AU522">
    <cfRule type="expression" dxfId="1947" priority="1653">
      <formula>IF(RIGHT(TEXT(AU522,"0.#"),1)=".",FALSE,TRUE)</formula>
    </cfRule>
    <cfRule type="expression" dxfId="1946" priority="1654">
      <formula>IF(RIGHT(TEXT(AU522,"0.#"),1)=".",TRUE,FALSE)</formula>
    </cfRule>
  </conditionalFormatting>
  <conditionalFormatting sqref="AU523">
    <cfRule type="expression" dxfId="1945" priority="1651">
      <formula>IF(RIGHT(TEXT(AU523,"0.#"),1)=".",FALSE,TRUE)</formula>
    </cfRule>
    <cfRule type="expression" dxfId="1944" priority="1652">
      <formula>IF(RIGHT(TEXT(AU523,"0.#"),1)=".",TRUE,FALSE)</formula>
    </cfRule>
  </conditionalFormatting>
  <conditionalFormatting sqref="AU524">
    <cfRule type="expression" dxfId="1943" priority="1649">
      <formula>IF(RIGHT(TEXT(AU524,"0.#"),1)=".",FALSE,TRUE)</formula>
    </cfRule>
    <cfRule type="expression" dxfId="1942" priority="1650">
      <formula>IF(RIGHT(TEXT(AU524,"0.#"),1)=".",TRUE,FALSE)</formula>
    </cfRule>
  </conditionalFormatting>
  <conditionalFormatting sqref="AQ523">
    <cfRule type="expression" dxfId="1941" priority="1641">
      <formula>IF(RIGHT(TEXT(AQ523,"0.#"),1)=".",FALSE,TRUE)</formula>
    </cfRule>
    <cfRule type="expression" dxfId="1940" priority="1642">
      <formula>IF(RIGHT(TEXT(AQ523,"0.#"),1)=".",TRUE,FALSE)</formula>
    </cfRule>
  </conditionalFormatting>
  <conditionalFormatting sqref="AQ524">
    <cfRule type="expression" dxfId="1939" priority="1639">
      <formula>IF(RIGHT(TEXT(AQ524,"0.#"),1)=".",FALSE,TRUE)</formula>
    </cfRule>
    <cfRule type="expression" dxfId="1938" priority="1640">
      <formula>IF(RIGHT(TEXT(AQ524,"0.#"),1)=".",TRUE,FALSE)</formula>
    </cfRule>
  </conditionalFormatting>
  <conditionalFormatting sqref="AQ522">
    <cfRule type="expression" dxfId="1937" priority="1637">
      <formula>IF(RIGHT(TEXT(AQ522,"0.#"),1)=".",FALSE,TRUE)</formula>
    </cfRule>
    <cfRule type="expression" dxfId="1936" priority="1638">
      <formula>IF(RIGHT(TEXT(AQ522,"0.#"),1)=".",TRUE,FALSE)</formula>
    </cfRule>
  </conditionalFormatting>
  <conditionalFormatting sqref="AE527">
    <cfRule type="expression" dxfId="1935" priority="1635">
      <formula>IF(RIGHT(TEXT(AE527,"0.#"),1)=".",FALSE,TRUE)</formula>
    </cfRule>
    <cfRule type="expression" dxfId="1934" priority="1636">
      <formula>IF(RIGHT(TEXT(AE527,"0.#"),1)=".",TRUE,FALSE)</formula>
    </cfRule>
  </conditionalFormatting>
  <conditionalFormatting sqref="AE528">
    <cfRule type="expression" dxfId="1933" priority="1633">
      <formula>IF(RIGHT(TEXT(AE528,"0.#"),1)=".",FALSE,TRUE)</formula>
    </cfRule>
    <cfRule type="expression" dxfId="1932" priority="1634">
      <formula>IF(RIGHT(TEXT(AE528,"0.#"),1)=".",TRUE,FALSE)</formula>
    </cfRule>
  </conditionalFormatting>
  <conditionalFormatting sqref="AE529">
    <cfRule type="expression" dxfId="1931" priority="1631">
      <formula>IF(RIGHT(TEXT(AE529,"0.#"),1)=".",FALSE,TRUE)</formula>
    </cfRule>
    <cfRule type="expression" dxfId="1930" priority="1632">
      <formula>IF(RIGHT(TEXT(AE529,"0.#"),1)=".",TRUE,FALSE)</formula>
    </cfRule>
  </conditionalFormatting>
  <conditionalFormatting sqref="AU527">
    <cfRule type="expression" dxfId="1929" priority="1623">
      <formula>IF(RIGHT(TEXT(AU527,"0.#"),1)=".",FALSE,TRUE)</formula>
    </cfRule>
    <cfRule type="expression" dxfId="1928" priority="1624">
      <formula>IF(RIGHT(TEXT(AU527,"0.#"),1)=".",TRUE,FALSE)</formula>
    </cfRule>
  </conditionalFormatting>
  <conditionalFormatting sqref="AU528">
    <cfRule type="expression" dxfId="1927" priority="1621">
      <formula>IF(RIGHT(TEXT(AU528,"0.#"),1)=".",FALSE,TRUE)</formula>
    </cfRule>
    <cfRule type="expression" dxfId="1926" priority="1622">
      <formula>IF(RIGHT(TEXT(AU528,"0.#"),1)=".",TRUE,FALSE)</formula>
    </cfRule>
  </conditionalFormatting>
  <conditionalFormatting sqref="AU529">
    <cfRule type="expression" dxfId="1925" priority="1619">
      <formula>IF(RIGHT(TEXT(AU529,"0.#"),1)=".",FALSE,TRUE)</formula>
    </cfRule>
    <cfRule type="expression" dxfId="1924" priority="1620">
      <formula>IF(RIGHT(TEXT(AU529,"0.#"),1)=".",TRUE,FALSE)</formula>
    </cfRule>
  </conditionalFormatting>
  <conditionalFormatting sqref="AQ528">
    <cfRule type="expression" dxfId="1923" priority="1611">
      <formula>IF(RIGHT(TEXT(AQ528,"0.#"),1)=".",FALSE,TRUE)</formula>
    </cfRule>
    <cfRule type="expression" dxfId="1922" priority="1612">
      <formula>IF(RIGHT(TEXT(AQ528,"0.#"),1)=".",TRUE,FALSE)</formula>
    </cfRule>
  </conditionalFormatting>
  <conditionalFormatting sqref="AQ529">
    <cfRule type="expression" dxfId="1921" priority="1609">
      <formula>IF(RIGHT(TEXT(AQ529,"0.#"),1)=".",FALSE,TRUE)</formula>
    </cfRule>
    <cfRule type="expression" dxfId="1920" priority="1610">
      <formula>IF(RIGHT(TEXT(AQ529,"0.#"),1)=".",TRUE,FALSE)</formula>
    </cfRule>
  </conditionalFormatting>
  <conditionalFormatting sqref="AQ527">
    <cfRule type="expression" dxfId="1919" priority="1607">
      <formula>IF(RIGHT(TEXT(AQ527,"0.#"),1)=".",FALSE,TRUE)</formula>
    </cfRule>
    <cfRule type="expression" dxfId="1918" priority="1608">
      <formula>IF(RIGHT(TEXT(AQ527,"0.#"),1)=".",TRUE,FALSE)</formula>
    </cfRule>
  </conditionalFormatting>
  <conditionalFormatting sqref="AE532">
    <cfRule type="expression" dxfId="1917" priority="1605">
      <formula>IF(RIGHT(TEXT(AE532,"0.#"),1)=".",FALSE,TRUE)</formula>
    </cfRule>
    <cfRule type="expression" dxfId="1916" priority="1606">
      <formula>IF(RIGHT(TEXT(AE532,"0.#"),1)=".",TRUE,FALSE)</formula>
    </cfRule>
  </conditionalFormatting>
  <conditionalFormatting sqref="AM534">
    <cfRule type="expression" dxfId="1915" priority="1595">
      <formula>IF(RIGHT(TEXT(AM534,"0.#"),1)=".",FALSE,TRUE)</formula>
    </cfRule>
    <cfRule type="expression" dxfId="1914" priority="1596">
      <formula>IF(RIGHT(TEXT(AM534,"0.#"),1)=".",TRUE,FALSE)</formula>
    </cfRule>
  </conditionalFormatting>
  <conditionalFormatting sqref="AE533">
    <cfRule type="expression" dxfId="1913" priority="1603">
      <formula>IF(RIGHT(TEXT(AE533,"0.#"),1)=".",FALSE,TRUE)</formula>
    </cfRule>
    <cfRule type="expression" dxfId="1912" priority="1604">
      <formula>IF(RIGHT(TEXT(AE533,"0.#"),1)=".",TRUE,FALSE)</formula>
    </cfRule>
  </conditionalFormatting>
  <conditionalFormatting sqref="AE534">
    <cfRule type="expression" dxfId="1911" priority="1601">
      <formula>IF(RIGHT(TEXT(AE534,"0.#"),1)=".",FALSE,TRUE)</formula>
    </cfRule>
    <cfRule type="expression" dxfId="1910" priority="1602">
      <formula>IF(RIGHT(TEXT(AE534,"0.#"),1)=".",TRUE,FALSE)</formula>
    </cfRule>
  </conditionalFormatting>
  <conditionalFormatting sqref="AM532">
    <cfRule type="expression" dxfId="1909" priority="1599">
      <formula>IF(RIGHT(TEXT(AM532,"0.#"),1)=".",FALSE,TRUE)</formula>
    </cfRule>
    <cfRule type="expression" dxfId="1908" priority="1600">
      <formula>IF(RIGHT(TEXT(AM532,"0.#"),1)=".",TRUE,FALSE)</formula>
    </cfRule>
  </conditionalFormatting>
  <conditionalFormatting sqref="AM533">
    <cfRule type="expression" dxfId="1907" priority="1597">
      <formula>IF(RIGHT(TEXT(AM533,"0.#"),1)=".",FALSE,TRUE)</formula>
    </cfRule>
    <cfRule type="expression" dxfId="1906" priority="1598">
      <formula>IF(RIGHT(TEXT(AM533,"0.#"),1)=".",TRUE,FALSE)</formula>
    </cfRule>
  </conditionalFormatting>
  <conditionalFormatting sqref="AU532">
    <cfRule type="expression" dxfId="1905" priority="1593">
      <formula>IF(RIGHT(TEXT(AU532,"0.#"),1)=".",FALSE,TRUE)</formula>
    </cfRule>
    <cfRule type="expression" dxfId="1904" priority="1594">
      <formula>IF(RIGHT(TEXT(AU532,"0.#"),1)=".",TRUE,FALSE)</formula>
    </cfRule>
  </conditionalFormatting>
  <conditionalFormatting sqref="AU533">
    <cfRule type="expression" dxfId="1903" priority="1591">
      <formula>IF(RIGHT(TEXT(AU533,"0.#"),1)=".",FALSE,TRUE)</formula>
    </cfRule>
    <cfRule type="expression" dxfId="1902" priority="1592">
      <formula>IF(RIGHT(TEXT(AU533,"0.#"),1)=".",TRUE,FALSE)</formula>
    </cfRule>
  </conditionalFormatting>
  <conditionalFormatting sqref="AU534">
    <cfRule type="expression" dxfId="1901" priority="1589">
      <formula>IF(RIGHT(TEXT(AU534,"0.#"),1)=".",FALSE,TRUE)</formula>
    </cfRule>
    <cfRule type="expression" dxfId="1900" priority="1590">
      <formula>IF(RIGHT(TEXT(AU534,"0.#"),1)=".",TRUE,FALSE)</formula>
    </cfRule>
  </conditionalFormatting>
  <conditionalFormatting sqref="AI534">
    <cfRule type="expression" dxfId="1899" priority="1583">
      <formula>IF(RIGHT(TEXT(AI534,"0.#"),1)=".",FALSE,TRUE)</formula>
    </cfRule>
    <cfRule type="expression" dxfId="1898" priority="1584">
      <formula>IF(RIGHT(TEXT(AI534,"0.#"),1)=".",TRUE,FALSE)</formula>
    </cfRule>
  </conditionalFormatting>
  <conditionalFormatting sqref="AI532">
    <cfRule type="expression" dxfId="1897" priority="1587">
      <formula>IF(RIGHT(TEXT(AI532,"0.#"),1)=".",FALSE,TRUE)</formula>
    </cfRule>
    <cfRule type="expression" dxfId="1896" priority="1588">
      <formula>IF(RIGHT(TEXT(AI532,"0.#"),1)=".",TRUE,FALSE)</formula>
    </cfRule>
  </conditionalFormatting>
  <conditionalFormatting sqref="AI533">
    <cfRule type="expression" dxfId="1895" priority="1585">
      <formula>IF(RIGHT(TEXT(AI533,"0.#"),1)=".",FALSE,TRUE)</formula>
    </cfRule>
    <cfRule type="expression" dxfId="1894" priority="1586">
      <formula>IF(RIGHT(TEXT(AI533,"0.#"),1)=".",TRUE,FALSE)</formula>
    </cfRule>
  </conditionalFormatting>
  <conditionalFormatting sqref="AQ533">
    <cfRule type="expression" dxfId="1893" priority="1581">
      <formula>IF(RIGHT(TEXT(AQ533,"0.#"),1)=".",FALSE,TRUE)</formula>
    </cfRule>
    <cfRule type="expression" dxfId="1892" priority="1582">
      <formula>IF(RIGHT(TEXT(AQ533,"0.#"),1)=".",TRUE,FALSE)</formula>
    </cfRule>
  </conditionalFormatting>
  <conditionalFormatting sqref="AQ534">
    <cfRule type="expression" dxfId="1891" priority="1579">
      <formula>IF(RIGHT(TEXT(AQ534,"0.#"),1)=".",FALSE,TRUE)</formula>
    </cfRule>
    <cfRule type="expression" dxfId="1890" priority="1580">
      <formula>IF(RIGHT(TEXT(AQ534,"0.#"),1)=".",TRUE,FALSE)</formula>
    </cfRule>
  </conditionalFormatting>
  <conditionalFormatting sqref="AQ532">
    <cfRule type="expression" dxfId="1889" priority="1577">
      <formula>IF(RIGHT(TEXT(AQ532,"0.#"),1)=".",FALSE,TRUE)</formula>
    </cfRule>
    <cfRule type="expression" dxfId="1888" priority="1578">
      <formula>IF(RIGHT(TEXT(AQ532,"0.#"),1)=".",TRUE,FALSE)</formula>
    </cfRule>
  </conditionalFormatting>
  <conditionalFormatting sqref="AE541">
    <cfRule type="expression" dxfId="1887" priority="1575">
      <formula>IF(RIGHT(TEXT(AE541,"0.#"),1)=".",FALSE,TRUE)</formula>
    </cfRule>
    <cfRule type="expression" dxfId="1886" priority="1576">
      <formula>IF(RIGHT(TEXT(AE541,"0.#"),1)=".",TRUE,FALSE)</formula>
    </cfRule>
  </conditionalFormatting>
  <conditionalFormatting sqref="AE542">
    <cfRule type="expression" dxfId="1885" priority="1573">
      <formula>IF(RIGHT(TEXT(AE542,"0.#"),1)=".",FALSE,TRUE)</formula>
    </cfRule>
    <cfRule type="expression" dxfId="1884" priority="1574">
      <formula>IF(RIGHT(TEXT(AE542,"0.#"),1)=".",TRUE,FALSE)</formula>
    </cfRule>
  </conditionalFormatting>
  <conditionalFormatting sqref="AE543">
    <cfRule type="expression" dxfId="1883" priority="1571">
      <formula>IF(RIGHT(TEXT(AE543,"0.#"),1)=".",FALSE,TRUE)</formula>
    </cfRule>
    <cfRule type="expression" dxfId="1882" priority="1572">
      <formula>IF(RIGHT(TEXT(AE543,"0.#"),1)=".",TRUE,FALSE)</formula>
    </cfRule>
  </conditionalFormatting>
  <conditionalFormatting sqref="AU541">
    <cfRule type="expression" dxfId="1881" priority="1563">
      <formula>IF(RIGHT(TEXT(AU541,"0.#"),1)=".",FALSE,TRUE)</formula>
    </cfRule>
    <cfRule type="expression" dxfId="1880" priority="1564">
      <formula>IF(RIGHT(TEXT(AU541,"0.#"),1)=".",TRUE,FALSE)</formula>
    </cfRule>
  </conditionalFormatting>
  <conditionalFormatting sqref="AU542">
    <cfRule type="expression" dxfId="1879" priority="1561">
      <formula>IF(RIGHT(TEXT(AU542,"0.#"),1)=".",FALSE,TRUE)</formula>
    </cfRule>
    <cfRule type="expression" dxfId="1878" priority="1562">
      <formula>IF(RIGHT(TEXT(AU542,"0.#"),1)=".",TRUE,FALSE)</formula>
    </cfRule>
  </conditionalFormatting>
  <conditionalFormatting sqref="AU543">
    <cfRule type="expression" dxfId="1877" priority="1559">
      <formula>IF(RIGHT(TEXT(AU543,"0.#"),1)=".",FALSE,TRUE)</formula>
    </cfRule>
    <cfRule type="expression" dxfId="1876" priority="1560">
      <formula>IF(RIGHT(TEXT(AU543,"0.#"),1)=".",TRUE,FALSE)</formula>
    </cfRule>
  </conditionalFormatting>
  <conditionalFormatting sqref="AQ542">
    <cfRule type="expression" dxfId="1875" priority="1551">
      <formula>IF(RIGHT(TEXT(AQ542,"0.#"),1)=".",FALSE,TRUE)</formula>
    </cfRule>
    <cfRule type="expression" dxfId="1874" priority="1552">
      <formula>IF(RIGHT(TEXT(AQ542,"0.#"),1)=".",TRUE,FALSE)</formula>
    </cfRule>
  </conditionalFormatting>
  <conditionalFormatting sqref="AQ543">
    <cfRule type="expression" dxfId="1873" priority="1549">
      <formula>IF(RIGHT(TEXT(AQ543,"0.#"),1)=".",FALSE,TRUE)</formula>
    </cfRule>
    <cfRule type="expression" dxfId="1872" priority="1550">
      <formula>IF(RIGHT(TEXT(AQ543,"0.#"),1)=".",TRUE,FALSE)</formula>
    </cfRule>
  </conditionalFormatting>
  <conditionalFormatting sqref="AQ541">
    <cfRule type="expression" dxfId="1871" priority="1547">
      <formula>IF(RIGHT(TEXT(AQ541,"0.#"),1)=".",FALSE,TRUE)</formula>
    </cfRule>
    <cfRule type="expression" dxfId="1870" priority="1548">
      <formula>IF(RIGHT(TEXT(AQ541,"0.#"),1)=".",TRUE,FALSE)</formula>
    </cfRule>
  </conditionalFormatting>
  <conditionalFormatting sqref="AE566">
    <cfRule type="expression" dxfId="1869" priority="1545">
      <formula>IF(RIGHT(TEXT(AE566,"0.#"),1)=".",FALSE,TRUE)</formula>
    </cfRule>
    <cfRule type="expression" dxfId="1868" priority="1546">
      <formula>IF(RIGHT(TEXT(AE566,"0.#"),1)=".",TRUE,FALSE)</formula>
    </cfRule>
  </conditionalFormatting>
  <conditionalFormatting sqref="AE567">
    <cfRule type="expression" dxfId="1867" priority="1543">
      <formula>IF(RIGHT(TEXT(AE567,"0.#"),1)=".",FALSE,TRUE)</formula>
    </cfRule>
    <cfRule type="expression" dxfId="1866" priority="1544">
      <formula>IF(RIGHT(TEXT(AE567,"0.#"),1)=".",TRUE,FALSE)</formula>
    </cfRule>
  </conditionalFormatting>
  <conditionalFormatting sqref="AE568">
    <cfRule type="expression" dxfId="1865" priority="1541">
      <formula>IF(RIGHT(TEXT(AE568,"0.#"),1)=".",FALSE,TRUE)</formula>
    </cfRule>
    <cfRule type="expression" dxfId="1864" priority="1542">
      <formula>IF(RIGHT(TEXT(AE568,"0.#"),1)=".",TRUE,FALSE)</formula>
    </cfRule>
  </conditionalFormatting>
  <conditionalFormatting sqref="AU566">
    <cfRule type="expression" dxfId="1863" priority="1533">
      <formula>IF(RIGHT(TEXT(AU566,"0.#"),1)=".",FALSE,TRUE)</formula>
    </cfRule>
    <cfRule type="expression" dxfId="1862" priority="1534">
      <formula>IF(RIGHT(TEXT(AU566,"0.#"),1)=".",TRUE,FALSE)</formula>
    </cfRule>
  </conditionalFormatting>
  <conditionalFormatting sqref="AU567">
    <cfRule type="expression" dxfId="1861" priority="1531">
      <formula>IF(RIGHT(TEXT(AU567,"0.#"),1)=".",FALSE,TRUE)</formula>
    </cfRule>
    <cfRule type="expression" dxfId="1860" priority="1532">
      <formula>IF(RIGHT(TEXT(AU567,"0.#"),1)=".",TRUE,FALSE)</formula>
    </cfRule>
  </conditionalFormatting>
  <conditionalFormatting sqref="AU568">
    <cfRule type="expression" dxfId="1859" priority="1529">
      <formula>IF(RIGHT(TEXT(AU568,"0.#"),1)=".",FALSE,TRUE)</formula>
    </cfRule>
    <cfRule type="expression" dxfId="1858" priority="1530">
      <formula>IF(RIGHT(TEXT(AU568,"0.#"),1)=".",TRUE,FALSE)</formula>
    </cfRule>
  </conditionalFormatting>
  <conditionalFormatting sqref="AQ567">
    <cfRule type="expression" dxfId="1857" priority="1521">
      <formula>IF(RIGHT(TEXT(AQ567,"0.#"),1)=".",FALSE,TRUE)</formula>
    </cfRule>
    <cfRule type="expression" dxfId="1856" priority="1522">
      <formula>IF(RIGHT(TEXT(AQ567,"0.#"),1)=".",TRUE,FALSE)</formula>
    </cfRule>
  </conditionalFormatting>
  <conditionalFormatting sqref="AQ568">
    <cfRule type="expression" dxfId="1855" priority="1519">
      <formula>IF(RIGHT(TEXT(AQ568,"0.#"),1)=".",FALSE,TRUE)</formula>
    </cfRule>
    <cfRule type="expression" dxfId="1854" priority="1520">
      <formula>IF(RIGHT(TEXT(AQ568,"0.#"),1)=".",TRUE,FALSE)</formula>
    </cfRule>
  </conditionalFormatting>
  <conditionalFormatting sqref="AQ566">
    <cfRule type="expression" dxfId="1853" priority="1517">
      <formula>IF(RIGHT(TEXT(AQ566,"0.#"),1)=".",FALSE,TRUE)</formula>
    </cfRule>
    <cfRule type="expression" dxfId="1852" priority="1518">
      <formula>IF(RIGHT(TEXT(AQ566,"0.#"),1)=".",TRUE,FALSE)</formula>
    </cfRule>
  </conditionalFormatting>
  <conditionalFormatting sqref="AE546">
    <cfRule type="expression" dxfId="1851" priority="1515">
      <formula>IF(RIGHT(TEXT(AE546,"0.#"),1)=".",FALSE,TRUE)</formula>
    </cfRule>
    <cfRule type="expression" dxfId="1850" priority="1516">
      <formula>IF(RIGHT(TEXT(AE546,"0.#"),1)=".",TRUE,FALSE)</formula>
    </cfRule>
  </conditionalFormatting>
  <conditionalFormatting sqref="AE547">
    <cfRule type="expression" dxfId="1849" priority="1513">
      <formula>IF(RIGHT(TEXT(AE547,"0.#"),1)=".",FALSE,TRUE)</formula>
    </cfRule>
    <cfRule type="expression" dxfId="1848" priority="1514">
      <formula>IF(RIGHT(TEXT(AE547,"0.#"),1)=".",TRUE,FALSE)</formula>
    </cfRule>
  </conditionalFormatting>
  <conditionalFormatting sqref="AE548">
    <cfRule type="expression" dxfId="1847" priority="1511">
      <formula>IF(RIGHT(TEXT(AE548,"0.#"),1)=".",FALSE,TRUE)</formula>
    </cfRule>
    <cfRule type="expression" dxfId="1846" priority="1512">
      <formula>IF(RIGHT(TEXT(AE548,"0.#"),1)=".",TRUE,FALSE)</formula>
    </cfRule>
  </conditionalFormatting>
  <conditionalFormatting sqref="AU546">
    <cfRule type="expression" dxfId="1845" priority="1503">
      <formula>IF(RIGHT(TEXT(AU546,"0.#"),1)=".",FALSE,TRUE)</formula>
    </cfRule>
    <cfRule type="expression" dxfId="1844" priority="1504">
      <formula>IF(RIGHT(TEXT(AU546,"0.#"),1)=".",TRUE,FALSE)</formula>
    </cfRule>
  </conditionalFormatting>
  <conditionalFormatting sqref="AU547">
    <cfRule type="expression" dxfId="1843" priority="1501">
      <formula>IF(RIGHT(TEXT(AU547,"0.#"),1)=".",FALSE,TRUE)</formula>
    </cfRule>
    <cfRule type="expression" dxfId="1842" priority="1502">
      <formula>IF(RIGHT(TEXT(AU547,"0.#"),1)=".",TRUE,FALSE)</formula>
    </cfRule>
  </conditionalFormatting>
  <conditionalFormatting sqref="AU548">
    <cfRule type="expression" dxfId="1841" priority="1499">
      <formula>IF(RIGHT(TEXT(AU548,"0.#"),1)=".",FALSE,TRUE)</formula>
    </cfRule>
    <cfRule type="expression" dxfId="1840" priority="1500">
      <formula>IF(RIGHT(TEXT(AU548,"0.#"),1)=".",TRUE,FALSE)</formula>
    </cfRule>
  </conditionalFormatting>
  <conditionalFormatting sqref="AQ547">
    <cfRule type="expression" dxfId="1839" priority="1491">
      <formula>IF(RIGHT(TEXT(AQ547,"0.#"),1)=".",FALSE,TRUE)</formula>
    </cfRule>
    <cfRule type="expression" dxfId="1838" priority="1492">
      <formula>IF(RIGHT(TEXT(AQ547,"0.#"),1)=".",TRUE,FALSE)</formula>
    </cfRule>
  </conditionalFormatting>
  <conditionalFormatting sqref="AQ546">
    <cfRule type="expression" dxfId="1837" priority="1487">
      <formula>IF(RIGHT(TEXT(AQ546,"0.#"),1)=".",FALSE,TRUE)</formula>
    </cfRule>
    <cfRule type="expression" dxfId="1836" priority="1488">
      <formula>IF(RIGHT(TEXT(AQ546,"0.#"),1)=".",TRUE,FALSE)</formula>
    </cfRule>
  </conditionalFormatting>
  <conditionalFormatting sqref="AE551">
    <cfRule type="expression" dxfId="1835" priority="1485">
      <formula>IF(RIGHT(TEXT(AE551,"0.#"),1)=".",FALSE,TRUE)</formula>
    </cfRule>
    <cfRule type="expression" dxfId="1834" priority="1486">
      <formula>IF(RIGHT(TEXT(AE551,"0.#"),1)=".",TRUE,FALSE)</formula>
    </cfRule>
  </conditionalFormatting>
  <conditionalFormatting sqref="AE553">
    <cfRule type="expression" dxfId="1833" priority="1481">
      <formula>IF(RIGHT(TEXT(AE553,"0.#"),1)=".",FALSE,TRUE)</formula>
    </cfRule>
    <cfRule type="expression" dxfId="1832" priority="1482">
      <formula>IF(RIGHT(TEXT(AE553,"0.#"),1)=".",TRUE,FALSE)</formula>
    </cfRule>
  </conditionalFormatting>
  <conditionalFormatting sqref="AU551">
    <cfRule type="expression" dxfId="1831" priority="1473">
      <formula>IF(RIGHT(TEXT(AU551,"0.#"),1)=".",FALSE,TRUE)</formula>
    </cfRule>
    <cfRule type="expression" dxfId="1830" priority="1474">
      <formula>IF(RIGHT(TEXT(AU551,"0.#"),1)=".",TRUE,FALSE)</formula>
    </cfRule>
  </conditionalFormatting>
  <conditionalFormatting sqref="AU553">
    <cfRule type="expression" dxfId="1829" priority="1469">
      <formula>IF(RIGHT(TEXT(AU553,"0.#"),1)=".",FALSE,TRUE)</formula>
    </cfRule>
    <cfRule type="expression" dxfId="1828" priority="1470">
      <formula>IF(RIGHT(TEXT(AU553,"0.#"),1)=".",TRUE,FALSE)</formula>
    </cfRule>
  </conditionalFormatting>
  <conditionalFormatting sqref="AQ552">
    <cfRule type="expression" dxfId="1827" priority="1461">
      <formula>IF(RIGHT(TEXT(AQ552,"0.#"),1)=".",FALSE,TRUE)</formula>
    </cfRule>
    <cfRule type="expression" dxfId="1826" priority="1462">
      <formula>IF(RIGHT(TEXT(AQ552,"0.#"),1)=".",TRUE,FALSE)</formula>
    </cfRule>
  </conditionalFormatting>
  <conditionalFormatting sqref="AU561">
    <cfRule type="expression" dxfId="1825" priority="1413">
      <formula>IF(RIGHT(TEXT(AU561,"0.#"),1)=".",FALSE,TRUE)</formula>
    </cfRule>
    <cfRule type="expression" dxfId="1824" priority="1414">
      <formula>IF(RIGHT(TEXT(AU561,"0.#"),1)=".",TRUE,FALSE)</formula>
    </cfRule>
  </conditionalFormatting>
  <conditionalFormatting sqref="AU562">
    <cfRule type="expression" dxfId="1823" priority="1411">
      <formula>IF(RIGHT(TEXT(AU562,"0.#"),1)=".",FALSE,TRUE)</formula>
    </cfRule>
    <cfRule type="expression" dxfId="1822" priority="1412">
      <formula>IF(RIGHT(TEXT(AU562,"0.#"),1)=".",TRUE,FALSE)</formula>
    </cfRule>
  </conditionalFormatting>
  <conditionalFormatting sqref="AU563">
    <cfRule type="expression" dxfId="1821" priority="1409">
      <formula>IF(RIGHT(TEXT(AU563,"0.#"),1)=".",FALSE,TRUE)</formula>
    </cfRule>
    <cfRule type="expression" dxfId="1820" priority="1410">
      <formula>IF(RIGHT(TEXT(AU563,"0.#"),1)=".",TRUE,FALSE)</formula>
    </cfRule>
  </conditionalFormatting>
  <conditionalFormatting sqref="AQ562">
    <cfRule type="expression" dxfId="1819" priority="1401">
      <formula>IF(RIGHT(TEXT(AQ562,"0.#"),1)=".",FALSE,TRUE)</formula>
    </cfRule>
    <cfRule type="expression" dxfId="1818" priority="1402">
      <formula>IF(RIGHT(TEXT(AQ562,"0.#"),1)=".",TRUE,FALSE)</formula>
    </cfRule>
  </conditionalFormatting>
  <conditionalFormatting sqref="AQ563">
    <cfRule type="expression" dxfId="1817" priority="1399">
      <formula>IF(RIGHT(TEXT(AQ563,"0.#"),1)=".",FALSE,TRUE)</formula>
    </cfRule>
    <cfRule type="expression" dxfId="1816" priority="1400">
      <formula>IF(RIGHT(TEXT(AQ563,"0.#"),1)=".",TRUE,FALSE)</formula>
    </cfRule>
  </conditionalFormatting>
  <conditionalFormatting sqref="AQ561">
    <cfRule type="expression" dxfId="1815" priority="1397">
      <formula>IF(RIGHT(TEXT(AQ561,"0.#"),1)=".",FALSE,TRUE)</formula>
    </cfRule>
    <cfRule type="expression" dxfId="1814" priority="1398">
      <formula>IF(RIGHT(TEXT(AQ561,"0.#"),1)=".",TRUE,FALSE)</formula>
    </cfRule>
  </conditionalFormatting>
  <conditionalFormatting sqref="AE571">
    <cfRule type="expression" dxfId="1813" priority="1395">
      <formula>IF(RIGHT(TEXT(AE571,"0.#"),1)=".",FALSE,TRUE)</formula>
    </cfRule>
    <cfRule type="expression" dxfId="1812" priority="1396">
      <formula>IF(RIGHT(TEXT(AE571,"0.#"),1)=".",TRUE,FALSE)</formula>
    </cfRule>
  </conditionalFormatting>
  <conditionalFormatting sqref="AE572">
    <cfRule type="expression" dxfId="1811" priority="1393">
      <formula>IF(RIGHT(TEXT(AE572,"0.#"),1)=".",FALSE,TRUE)</formula>
    </cfRule>
    <cfRule type="expression" dxfId="1810" priority="1394">
      <formula>IF(RIGHT(TEXT(AE572,"0.#"),1)=".",TRUE,FALSE)</formula>
    </cfRule>
  </conditionalFormatting>
  <conditionalFormatting sqref="AE573">
    <cfRule type="expression" dxfId="1809" priority="1391">
      <formula>IF(RIGHT(TEXT(AE573,"0.#"),1)=".",FALSE,TRUE)</formula>
    </cfRule>
    <cfRule type="expression" dxfId="1808" priority="1392">
      <formula>IF(RIGHT(TEXT(AE573,"0.#"),1)=".",TRUE,FALSE)</formula>
    </cfRule>
  </conditionalFormatting>
  <conditionalFormatting sqref="AU571">
    <cfRule type="expression" dxfId="1807" priority="1383">
      <formula>IF(RIGHT(TEXT(AU571,"0.#"),1)=".",FALSE,TRUE)</formula>
    </cfRule>
    <cfRule type="expression" dxfId="1806" priority="1384">
      <formula>IF(RIGHT(TEXT(AU571,"0.#"),1)=".",TRUE,FALSE)</formula>
    </cfRule>
  </conditionalFormatting>
  <conditionalFormatting sqref="AU572">
    <cfRule type="expression" dxfId="1805" priority="1381">
      <formula>IF(RIGHT(TEXT(AU572,"0.#"),1)=".",FALSE,TRUE)</formula>
    </cfRule>
    <cfRule type="expression" dxfId="1804" priority="1382">
      <formula>IF(RIGHT(TEXT(AU572,"0.#"),1)=".",TRUE,FALSE)</formula>
    </cfRule>
  </conditionalFormatting>
  <conditionalFormatting sqref="AU573">
    <cfRule type="expression" dxfId="1803" priority="1379">
      <formula>IF(RIGHT(TEXT(AU573,"0.#"),1)=".",FALSE,TRUE)</formula>
    </cfRule>
    <cfRule type="expression" dxfId="1802" priority="1380">
      <formula>IF(RIGHT(TEXT(AU573,"0.#"),1)=".",TRUE,FALSE)</formula>
    </cfRule>
  </conditionalFormatting>
  <conditionalFormatting sqref="AQ572">
    <cfRule type="expression" dxfId="1801" priority="1371">
      <formula>IF(RIGHT(TEXT(AQ572,"0.#"),1)=".",FALSE,TRUE)</formula>
    </cfRule>
    <cfRule type="expression" dxfId="1800" priority="1372">
      <formula>IF(RIGHT(TEXT(AQ572,"0.#"),1)=".",TRUE,FALSE)</formula>
    </cfRule>
  </conditionalFormatting>
  <conditionalFormatting sqref="AQ573">
    <cfRule type="expression" dxfId="1799" priority="1369">
      <formula>IF(RIGHT(TEXT(AQ573,"0.#"),1)=".",FALSE,TRUE)</formula>
    </cfRule>
    <cfRule type="expression" dxfId="1798" priority="1370">
      <formula>IF(RIGHT(TEXT(AQ573,"0.#"),1)=".",TRUE,FALSE)</formula>
    </cfRule>
  </conditionalFormatting>
  <conditionalFormatting sqref="AQ571">
    <cfRule type="expression" dxfId="1797" priority="1367">
      <formula>IF(RIGHT(TEXT(AQ571,"0.#"),1)=".",FALSE,TRUE)</formula>
    </cfRule>
    <cfRule type="expression" dxfId="1796" priority="1368">
      <formula>IF(RIGHT(TEXT(AQ571,"0.#"),1)=".",TRUE,FALSE)</formula>
    </cfRule>
  </conditionalFormatting>
  <conditionalFormatting sqref="AE576">
    <cfRule type="expression" dxfId="1795" priority="1365">
      <formula>IF(RIGHT(TEXT(AE576,"0.#"),1)=".",FALSE,TRUE)</formula>
    </cfRule>
    <cfRule type="expression" dxfId="1794" priority="1366">
      <formula>IF(RIGHT(TEXT(AE576,"0.#"),1)=".",TRUE,FALSE)</formula>
    </cfRule>
  </conditionalFormatting>
  <conditionalFormatting sqref="AE577">
    <cfRule type="expression" dxfId="1793" priority="1363">
      <formula>IF(RIGHT(TEXT(AE577,"0.#"),1)=".",FALSE,TRUE)</formula>
    </cfRule>
    <cfRule type="expression" dxfId="1792" priority="1364">
      <formula>IF(RIGHT(TEXT(AE577,"0.#"),1)=".",TRUE,FALSE)</formula>
    </cfRule>
  </conditionalFormatting>
  <conditionalFormatting sqref="AE578">
    <cfRule type="expression" dxfId="1791" priority="1361">
      <formula>IF(RIGHT(TEXT(AE578,"0.#"),1)=".",FALSE,TRUE)</formula>
    </cfRule>
    <cfRule type="expression" dxfId="1790" priority="1362">
      <formula>IF(RIGHT(TEXT(AE578,"0.#"),1)=".",TRUE,FALSE)</formula>
    </cfRule>
  </conditionalFormatting>
  <conditionalFormatting sqref="AU576">
    <cfRule type="expression" dxfId="1789" priority="1353">
      <formula>IF(RIGHT(TEXT(AU576,"0.#"),1)=".",FALSE,TRUE)</formula>
    </cfRule>
    <cfRule type="expression" dxfId="1788" priority="1354">
      <formula>IF(RIGHT(TEXT(AU576,"0.#"),1)=".",TRUE,FALSE)</formula>
    </cfRule>
  </conditionalFormatting>
  <conditionalFormatting sqref="AU577">
    <cfRule type="expression" dxfId="1787" priority="1351">
      <formula>IF(RIGHT(TEXT(AU577,"0.#"),1)=".",FALSE,TRUE)</formula>
    </cfRule>
    <cfRule type="expression" dxfId="1786" priority="1352">
      <formula>IF(RIGHT(TEXT(AU577,"0.#"),1)=".",TRUE,FALSE)</formula>
    </cfRule>
  </conditionalFormatting>
  <conditionalFormatting sqref="AU578">
    <cfRule type="expression" dxfId="1785" priority="1349">
      <formula>IF(RIGHT(TEXT(AU578,"0.#"),1)=".",FALSE,TRUE)</formula>
    </cfRule>
    <cfRule type="expression" dxfId="1784" priority="1350">
      <formula>IF(RIGHT(TEXT(AU578,"0.#"),1)=".",TRUE,FALSE)</formula>
    </cfRule>
  </conditionalFormatting>
  <conditionalFormatting sqref="AQ577">
    <cfRule type="expression" dxfId="1783" priority="1341">
      <formula>IF(RIGHT(TEXT(AQ577,"0.#"),1)=".",FALSE,TRUE)</formula>
    </cfRule>
    <cfRule type="expression" dxfId="1782" priority="1342">
      <formula>IF(RIGHT(TEXT(AQ577,"0.#"),1)=".",TRUE,FALSE)</formula>
    </cfRule>
  </conditionalFormatting>
  <conditionalFormatting sqref="AQ578">
    <cfRule type="expression" dxfId="1781" priority="1339">
      <formula>IF(RIGHT(TEXT(AQ578,"0.#"),1)=".",FALSE,TRUE)</formula>
    </cfRule>
    <cfRule type="expression" dxfId="1780" priority="1340">
      <formula>IF(RIGHT(TEXT(AQ578,"0.#"),1)=".",TRUE,FALSE)</formula>
    </cfRule>
  </conditionalFormatting>
  <conditionalFormatting sqref="AQ576">
    <cfRule type="expression" dxfId="1779" priority="1337">
      <formula>IF(RIGHT(TEXT(AQ576,"0.#"),1)=".",FALSE,TRUE)</formula>
    </cfRule>
    <cfRule type="expression" dxfId="1778" priority="1338">
      <formula>IF(RIGHT(TEXT(AQ576,"0.#"),1)=".",TRUE,FALSE)</formula>
    </cfRule>
  </conditionalFormatting>
  <conditionalFormatting sqref="AE581">
    <cfRule type="expression" dxfId="1777" priority="1335">
      <formula>IF(RIGHT(TEXT(AE581,"0.#"),1)=".",FALSE,TRUE)</formula>
    </cfRule>
    <cfRule type="expression" dxfId="1776" priority="1336">
      <formula>IF(RIGHT(TEXT(AE581,"0.#"),1)=".",TRUE,FALSE)</formula>
    </cfRule>
  </conditionalFormatting>
  <conditionalFormatting sqref="AE582">
    <cfRule type="expression" dxfId="1775" priority="1333">
      <formula>IF(RIGHT(TEXT(AE582,"0.#"),1)=".",FALSE,TRUE)</formula>
    </cfRule>
    <cfRule type="expression" dxfId="1774" priority="1334">
      <formula>IF(RIGHT(TEXT(AE582,"0.#"),1)=".",TRUE,FALSE)</formula>
    </cfRule>
  </conditionalFormatting>
  <conditionalFormatting sqref="AE583">
    <cfRule type="expression" dxfId="1773" priority="1331">
      <formula>IF(RIGHT(TEXT(AE583,"0.#"),1)=".",FALSE,TRUE)</formula>
    </cfRule>
    <cfRule type="expression" dxfId="1772" priority="1332">
      <formula>IF(RIGHT(TEXT(AE583,"0.#"),1)=".",TRUE,FALSE)</formula>
    </cfRule>
  </conditionalFormatting>
  <conditionalFormatting sqref="AU581">
    <cfRule type="expression" dxfId="1771" priority="1323">
      <formula>IF(RIGHT(TEXT(AU581,"0.#"),1)=".",FALSE,TRUE)</formula>
    </cfRule>
    <cfRule type="expression" dxfId="1770" priority="1324">
      <formula>IF(RIGHT(TEXT(AU581,"0.#"),1)=".",TRUE,FALSE)</formula>
    </cfRule>
  </conditionalFormatting>
  <conditionalFormatting sqref="AQ582">
    <cfRule type="expression" dxfId="1769" priority="1311">
      <formula>IF(RIGHT(TEXT(AQ582,"0.#"),1)=".",FALSE,TRUE)</formula>
    </cfRule>
    <cfRule type="expression" dxfId="1768" priority="1312">
      <formula>IF(RIGHT(TEXT(AQ582,"0.#"),1)=".",TRUE,FALSE)</formula>
    </cfRule>
  </conditionalFormatting>
  <conditionalFormatting sqref="AQ583">
    <cfRule type="expression" dxfId="1767" priority="1309">
      <formula>IF(RIGHT(TEXT(AQ583,"0.#"),1)=".",FALSE,TRUE)</formula>
    </cfRule>
    <cfRule type="expression" dxfId="1766" priority="1310">
      <formula>IF(RIGHT(TEXT(AQ583,"0.#"),1)=".",TRUE,FALSE)</formula>
    </cfRule>
  </conditionalFormatting>
  <conditionalFormatting sqref="AQ581">
    <cfRule type="expression" dxfId="1765" priority="1307">
      <formula>IF(RIGHT(TEXT(AQ581,"0.#"),1)=".",FALSE,TRUE)</formula>
    </cfRule>
    <cfRule type="expression" dxfId="1764" priority="1308">
      <formula>IF(RIGHT(TEXT(AQ581,"0.#"),1)=".",TRUE,FALSE)</formula>
    </cfRule>
  </conditionalFormatting>
  <conditionalFormatting sqref="AE586">
    <cfRule type="expression" dxfId="1763" priority="1305">
      <formula>IF(RIGHT(TEXT(AE586,"0.#"),1)=".",FALSE,TRUE)</formula>
    </cfRule>
    <cfRule type="expression" dxfId="1762" priority="1306">
      <formula>IF(RIGHT(TEXT(AE586,"0.#"),1)=".",TRUE,FALSE)</formula>
    </cfRule>
  </conditionalFormatting>
  <conditionalFormatting sqref="AM588">
    <cfRule type="expression" dxfId="1761" priority="1295">
      <formula>IF(RIGHT(TEXT(AM588,"0.#"),1)=".",FALSE,TRUE)</formula>
    </cfRule>
    <cfRule type="expression" dxfId="1760" priority="1296">
      <formula>IF(RIGHT(TEXT(AM588,"0.#"),1)=".",TRUE,FALSE)</formula>
    </cfRule>
  </conditionalFormatting>
  <conditionalFormatting sqref="AE587">
    <cfRule type="expression" dxfId="1759" priority="1303">
      <formula>IF(RIGHT(TEXT(AE587,"0.#"),1)=".",FALSE,TRUE)</formula>
    </cfRule>
    <cfRule type="expression" dxfId="1758" priority="1304">
      <formula>IF(RIGHT(TEXT(AE587,"0.#"),1)=".",TRUE,FALSE)</formula>
    </cfRule>
  </conditionalFormatting>
  <conditionalFormatting sqref="AE588">
    <cfRule type="expression" dxfId="1757" priority="1301">
      <formula>IF(RIGHT(TEXT(AE588,"0.#"),1)=".",FALSE,TRUE)</formula>
    </cfRule>
    <cfRule type="expression" dxfId="1756" priority="1302">
      <formula>IF(RIGHT(TEXT(AE588,"0.#"),1)=".",TRUE,FALSE)</formula>
    </cfRule>
  </conditionalFormatting>
  <conditionalFormatting sqref="AM586">
    <cfRule type="expression" dxfId="1755" priority="1299">
      <formula>IF(RIGHT(TEXT(AM586,"0.#"),1)=".",FALSE,TRUE)</formula>
    </cfRule>
    <cfRule type="expression" dxfId="1754" priority="1300">
      <formula>IF(RIGHT(TEXT(AM586,"0.#"),1)=".",TRUE,FALSE)</formula>
    </cfRule>
  </conditionalFormatting>
  <conditionalFormatting sqref="AM587">
    <cfRule type="expression" dxfId="1753" priority="1297">
      <formula>IF(RIGHT(TEXT(AM587,"0.#"),1)=".",FALSE,TRUE)</formula>
    </cfRule>
    <cfRule type="expression" dxfId="1752" priority="1298">
      <formula>IF(RIGHT(TEXT(AM587,"0.#"),1)=".",TRUE,FALSE)</formula>
    </cfRule>
  </conditionalFormatting>
  <conditionalFormatting sqref="AU586">
    <cfRule type="expression" dxfId="1751" priority="1293">
      <formula>IF(RIGHT(TEXT(AU586,"0.#"),1)=".",FALSE,TRUE)</formula>
    </cfRule>
    <cfRule type="expression" dxfId="1750" priority="1294">
      <formula>IF(RIGHT(TEXT(AU586,"0.#"),1)=".",TRUE,FALSE)</formula>
    </cfRule>
  </conditionalFormatting>
  <conditionalFormatting sqref="AU587">
    <cfRule type="expression" dxfId="1749" priority="1291">
      <formula>IF(RIGHT(TEXT(AU587,"0.#"),1)=".",FALSE,TRUE)</formula>
    </cfRule>
    <cfRule type="expression" dxfId="1748" priority="1292">
      <formula>IF(RIGHT(TEXT(AU587,"0.#"),1)=".",TRUE,FALSE)</formula>
    </cfRule>
  </conditionalFormatting>
  <conditionalFormatting sqref="AU588">
    <cfRule type="expression" dxfId="1747" priority="1289">
      <formula>IF(RIGHT(TEXT(AU588,"0.#"),1)=".",FALSE,TRUE)</formula>
    </cfRule>
    <cfRule type="expression" dxfId="1746" priority="1290">
      <formula>IF(RIGHT(TEXT(AU588,"0.#"),1)=".",TRUE,FALSE)</formula>
    </cfRule>
  </conditionalFormatting>
  <conditionalFormatting sqref="AI588">
    <cfRule type="expression" dxfId="1745" priority="1283">
      <formula>IF(RIGHT(TEXT(AI588,"0.#"),1)=".",FALSE,TRUE)</formula>
    </cfRule>
    <cfRule type="expression" dxfId="1744" priority="1284">
      <formula>IF(RIGHT(TEXT(AI588,"0.#"),1)=".",TRUE,FALSE)</formula>
    </cfRule>
  </conditionalFormatting>
  <conditionalFormatting sqref="AI586">
    <cfRule type="expression" dxfId="1743" priority="1287">
      <formula>IF(RIGHT(TEXT(AI586,"0.#"),1)=".",FALSE,TRUE)</formula>
    </cfRule>
    <cfRule type="expression" dxfId="1742" priority="1288">
      <formula>IF(RIGHT(TEXT(AI586,"0.#"),1)=".",TRUE,FALSE)</formula>
    </cfRule>
  </conditionalFormatting>
  <conditionalFormatting sqref="AI587">
    <cfRule type="expression" dxfId="1741" priority="1285">
      <formula>IF(RIGHT(TEXT(AI587,"0.#"),1)=".",FALSE,TRUE)</formula>
    </cfRule>
    <cfRule type="expression" dxfId="1740" priority="1286">
      <formula>IF(RIGHT(TEXT(AI587,"0.#"),1)=".",TRUE,FALSE)</formula>
    </cfRule>
  </conditionalFormatting>
  <conditionalFormatting sqref="AQ587">
    <cfRule type="expression" dxfId="1739" priority="1281">
      <formula>IF(RIGHT(TEXT(AQ587,"0.#"),1)=".",FALSE,TRUE)</formula>
    </cfRule>
    <cfRule type="expression" dxfId="1738" priority="1282">
      <formula>IF(RIGHT(TEXT(AQ587,"0.#"),1)=".",TRUE,FALSE)</formula>
    </cfRule>
  </conditionalFormatting>
  <conditionalFormatting sqref="AQ588">
    <cfRule type="expression" dxfId="1737" priority="1279">
      <formula>IF(RIGHT(TEXT(AQ588,"0.#"),1)=".",FALSE,TRUE)</formula>
    </cfRule>
    <cfRule type="expression" dxfId="1736" priority="1280">
      <formula>IF(RIGHT(TEXT(AQ588,"0.#"),1)=".",TRUE,FALSE)</formula>
    </cfRule>
  </conditionalFormatting>
  <conditionalFormatting sqref="AQ586">
    <cfRule type="expression" dxfId="1735" priority="1277">
      <formula>IF(RIGHT(TEXT(AQ586,"0.#"),1)=".",FALSE,TRUE)</formula>
    </cfRule>
    <cfRule type="expression" dxfId="1734" priority="1278">
      <formula>IF(RIGHT(TEXT(AQ586,"0.#"),1)=".",TRUE,FALSE)</formula>
    </cfRule>
  </conditionalFormatting>
  <conditionalFormatting sqref="AE595">
    <cfRule type="expression" dxfId="1733" priority="1275">
      <formula>IF(RIGHT(TEXT(AE595,"0.#"),1)=".",FALSE,TRUE)</formula>
    </cfRule>
    <cfRule type="expression" dxfId="1732" priority="1276">
      <formula>IF(RIGHT(TEXT(AE595,"0.#"),1)=".",TRUE,FALSE)</formula>
    </cfRule>
  </conditionalFormatting>
  <conditionalFormatting sqref="AE596">
    <cfRule type="expression" dxfId="1731" priority="1273">
      <formula>IF(RIGHT(TEXT(AE596,"0.#"),1)=".",FALSE,TRUE)</formula>
    </cfRule>
    <cfRule type="expression" dxfId="1730" priority="1274">
      <formula>IF(RIGHT(TEXT(AE596,"0.#"),1)=".",TRUE,FALSE)</formula>
    </cfRule>
  </conditionalFormatting>
  <conditionalFormatting sqref="AE597">
    <cfRule type="expression" dxfId="1729" priority="1271">
      <formula>IF(RIGHT(TEXT(AE597,"0.#"),1)=".",FALSE,TRUE)</formula>
    </cfRule>
    <cfRule type="expression" dxfId="1728" priority="1272">
      <formula>IF(RIGHT(TEXT(AE597,"0.#"),1)=".",TRUE,FALSE)</formula>
    </cfRule>
  </conditionalFormatting>
  <conditionalFormatting sqref="AU595">
    <cfRule type="expression" dxfId="1727" priority="1263">
      <formula>IF(RIGHT(TEXT(AU595,"0.#"),1)=".",FALSE,TRUE)</formula>
    </cfRule>
    <cfRule type="expression" dxfId="1726" priority="1264">
      <formula>IF(RIGHT(TEXT(AU595,"0.#"),1)=".",TRUE,FALSE)</formula>
    </cfRule>
  </conditionalFormatting>
  <conditionalFormatting sqref="AU596">
    <cfRule type="expression" dxfId="1725" priority="1261">
      <formula>IF(RIGHT(TEXT(AU596,"0.#"),1)=".",FALSE,TRUE)</formula>
    </cfRule>
    <cfRule type="expression" dxfId="1724" priority="1262">
      <formula>IF(RIGHT(TEXT(AU596,"0.#"),1)=".",TRUE,FALSE)</formula>
    </cfRule>
  </conditionalFormatting>
  <conditionalFormatting sqref="AU597">
    <cfRule type="expression" dxfId="1723" priority="1259">
      <formula>IF(RIGHT(TEXT(AU597,"0.#"),1)=".",FALSE,TRUE)</formula>
    </cfRule>
    <cfRule type="expression" dxfId="1722" priority="1260">
      <formula>IF(RIGHT(TEXT(AU597,"0.#"),1)=".",TRUE,FALSE)</formula>
    </cfRule>
  </conditionalFormatting>
  <conditionalFormatting sqref="AQ596">
    <cfRule type="expression" dxfId="1721" priority="1251">
      <formula>IF(RIGHT(TEXT(AQ596,"0.#"),1)=".",FALSE,TRUE)</formula>
    </cfRule>
    <cfRule type="expression" dxfId="1720" priority="1252">
      <formula>IF(RIGHT(TEXT(AQ596,"0.#"),1)=".",TRUE,FALSE)</formula>
    </cfRule>
  </conditionalFormatting>
  <conditionalFormatting sqref="AQ597">
    <cfRule type="expression" dxfId="1719" priority="1249">
      <formula>IF(RIGHT(TEXT(AQ597,"0.#"),1)=".",FALSE,TRUE)</formula>
    </cfRule>
    <cfRule type="expression" dxfId="1718" priority="1250">
      <formula>IF(RIGHT(TEXT(AQ597,"0.#"),1)=".",TRUE,FALSE)</formula>
    </cfRule>
  </conditionalFormatting>
  <conditionalFormatting sqref="AQ595">
    <cfRule type="expression" dxfId="1717" priority="1247">
      <formula>IF(RIGHT(TEXT(AQ595,"0.#"),1)=".",FALSE,TRUE)</formula>
    </cfRule>
    <cfRule type="expression" dxfId="1716" priority="1248">
      <formula>IF(RIGHT(TEXT(AQ595,"0.#"),1)=".",TRUE,FALSE)</formula>
    </cfRule>
  </conditionalFormatting>
  <conditionalFormatting sqref="AE620">
    <cfRule type="expression" dxfId="1715" priority="1245">
      <formula>IF(RIGHT(TEXT(AE620,"0.#"),1)=".",FALSE,TRUE)</formula>
    </cfRule>
    <cfRule type="expression" dxfId="1714" priority="1246">
      <formula>IF(RIGHT(TEXT(AE620,"0.#"),1)=".",TRUE,FALSE)</formula>
    </cfRule>
  </conditionalFormatting>
  <conditionalFormatting sqref="AE621">
    <cfRule type="expression" dxfId="1713" priority="1243">
      <formula>IF(RIGHT(TEXT(AE621,"0.#"),1)=".",FALSE,TRUE)</formula>
    </cfRule>
    <cfRule type="expression" dxfId="1712" priority="1244">
      <formula>IF(RIGHT(TEXT(AE621,"0.#"),1)=".",TRUE,FALSE)</formula>
    </cfRule>
  </conditionalFormatting>
  <conditionalFormatting sqref="AE622">
    <cfRule type="expression" dxfId="1711" priority="1241">
      <formula>IF(RIGHT(TEXT(AE622,"0.#"),1)=".",FALSE,TRUE)</formula>
    </cfRule>
    <cfRule type="expression" dxfId="1710" priority="1242">
      <formula>IF(RIGHT(TEXT(AE622,"0.#"),1)=".",TRUE,FALSE)</formula>
    </cfRule>
  </conditionalFormatting>
  <conditionalFormatting sqref="AU620">
    <cfRule type="expression" dxfId="1709" priority="1233">
      <formula>IF(RIGHT(TEXT(AU620,"0.#"),1)=".",FALSE,TRUE)</formula>
    </cfRule>
    <cfRule type="expression" dxfId="1708" priority="1234">
      <formula>IF(RIGHT(TEXT(AU620,"0.#"),1)=".",TRUE,FALSE)</formula>
    </cfRule>
  </conditionalFormatting>
  <conditionalFormatting sqref="AU621">
    <cfRule type="expression" dxfId="1707" priority="1231">
      <formula>IF(RIGHT(TEXT(AU621,"0.#"),1)=".",FALSE,TRUE)</formula>
    </cfRule>
    <cfRule type="expression" dxfId="1706" priority="1232">
      <formula>IF(RIGHT(TEXT(AU621,"0.#"),1)=".",TRUE,FALSE)</formula>
    </cfRule>
  </conditionalFormatting>
  <conditionalFormatting sqref="AU622">
    <cfRule type="expression" dxfId="1705" priority="1229">
      <formula>IF(RIGHT(TEXT(AU622,"0.#"),1)=".",FALSE,TRUE)</formula>
    </cfRule>
    <cfRule type="expression" dxfId="1704" priority="1230">
      <formula>IF(RIGHT(TEXT(AU622,"0.#"),1)=".",TRUE,FALSE)</formula>
    </cfRule>
  </conditionalFormatting>
  <conditionalFormatting sqref="AQ621">
    <cfRule type="expression" dxfId="1703" priority="1221">
      <formula>IF(RIGHT(TEXT(AQ621,"0.#"),1)=".",FALSE,TRUE)</formula>
    </cfRule>
    <cfRule type="expression" dxfId="1702" priority="1222">
      <formula>IF(RIGHT(TEXT(AQ621,"0.#"),1)=".",TRUE,FALSE)</formula>
    </cfRule>
  </conditionalFormatting>
  <conditionalFormatting sqref="AQ622">
    <cfRule type="expression" dxfId="1701" priority="1219">
      <formula>IF(RIGHT(TEXT(AQ622,"0.#"),1)=".",FALSE,TRUE)</formula>
    </cfRule>
    <cfRule type="expression" dxfId="1700" priority="1220">
      <formula>IF(RIGHT(TEXT(AQ622,"0.#"),1)=".",TRUE,FALSE)</formula>
    </cfRule>
  </conditionalFormatting>
  <conditionalFormatting sqref="AQ620">
    <cfRule type="expression" dxfId="1699" priority="1217">
      <formula>IF(RIGHT(TEXT(AQ620,"0.#"),1)=".",FALSE,TRUE)</formula>
    </cfRule>
    <cfRule type="expression" dxfId="1698" priority="1218">
      <formula>IF(RIGHT(TEXT(AQ620,"0.#"),1)=".",TRUE,FALSE)</formula>
    </cfRule>
  </conditionalFormatting>
  <conditionalFormatting sqref="AE600">
    <cfRule type="expression" dxfId="1697" priority="1215">
      <formula>IF(RIGHT(TEXT(AE600,"0.#"),1)=".",FALSE,TRUE)</formula>
    </cfRule>
    <cfRule type="expression" dxfId="1696" priority="1216">
      <formula>IF(RIGHT(TEXT(AE600,"0.#"),1)=".",TRUE,FALSE)</formula>
    </cfRule>
  </conditionalFormatting>
  <conditionalFormatting sqref="AE601">
    <cfRule type="expression" dxfId="1695" priority="1213">
      <formula>IF(RIGHT(TEXT(AE601,"0.#"),1)=".",FALSE,TRUE)</formula>
    </cfRule>
    <cfRule type="expression" dxfId="1694" priority="1214">
      <formula>IF(RIGHT(TEXT(AE601,"0.#"),1)=".",TRUE,FALSE)</formula>
    </cfRule>
  </conditionalFormatting>
  <conditionalFormatting sqref="AE602">
    <cfRule type="expression" dxfId="1693" priority="1211">
      <formula>IF(RIGHT(TEXT(AE602,"0.#"),1)=".",FALSE,TRUE)</formula>
    </cfRule>
    <cfRule type="expression" dxfId="1692" priority="1212">
      <formula>IF(RIGHT(TEXT(AE602,"0.#"),1)=".",TRUE,FALSE)</formula>
    </cfRule>
  </conditionalFormatting>
  <conditionalFormatting sqref="AU600">
    <cfRule type="expression" dxfId="1691" priority="1203">
      <formula>IF(RIGHT(TEXT(AU600,"0.#"),1)=".",FALSE,TRUE)</formula>
    </cfRule>
    <cfRule type="expression" dxfId="1690" priority="1204">
      <formula>IF(RIGHT(TEXT(AU600,"0.#"),1)=".",TRUE,FALSE)</formula>
    </cfRule>
  </conditionalFormatting>
  <conditionalFormatting sqref="AU601">
    <cfRule type="expression" dxfId="1689" priority="1201">
      <formula>IF(RIGHT(TEXT(AU601,"0.#"),1)=".",FALSE,TRUE)</formula>
    </cfRule>
    <cfRule type="expression" dxfId="1688" priority="1202">
      <formula>IF(RIGHT(TEXT(AU601,"0.#"),1)=".",TRUE,FALSE)</formula>
    </cfRule>
  </conditionalFormatting>
  <conditionalFormatting sqref="AU602">
    <cfRule type="expression" dxfId="1687" priority="1199">
      <formula>IF(RIGHT(TEXT(AU602,"0.#"),1)=".",FALSE,TRUE)</formula>
    </cfRule>
    <cfRule type="expression" dxfId="1686" priority="1200">
      <formula>IF(RIGHT(TEXT(AU602,"0.#"),1)=".",TRUE,FALSE)</formula>
    </cfRule>
  </conditionalFormatting>
  <conditionalFormatting sqref="AQ601">
    <cfRule type="expression" dxfId="1685" priority="1191">
      <formula>IF(RIGHT(TEXT(AQ601,"0.#"),1)=".",FALSE,TRUE)</formula>
    </cfRule>
    <cfRule type="expression" dxfId="1684" priority="1192">
      <formula>IF(RIGHT(TEXT(AQ601,"0.#"),1)=".",TRUE,FALSE)</formula>
    </cfRule>
  </conditionalFormatting>
  <conditionalFormatting sqref="AQ602">
    <cfRule type="expression" dxfId="1683" priority="1189">
      <formula>IF(RIGHT(TEXT(AQ602,"0.#"),1)=".",FALSE,TRUE)</formula>
    </cfRule>
    <cfRule type="expression" dxfId="1682" priority="1190">
      <formula>IF(RIGHT(TEXT(AQ602,"0.#"),1)=".",TRUE,FALSE)</formula>
    </cfRule>
  </conditionalFormatting>
  <conditionalFormatting sqref="AQ600">
    <cfRule type="expression" dxfId="1681" priority="1187">
      <formula>IF(RIGHT(TEXT(AQ600,"0.#"),1)=".",FALSE,TRUE)</formula>
    </cfRule>
    <cfRule type="expression" dxfId="1680" priority="1188">
      <formula>IF(RIGHT(TEXT(AQ600,"0.#"),1)=".",TRUE,FALSE)</formula>
    </cfRule>
  </conditionalFormatting>
  <conditionalFormatting sqref="AE605">
    <cfRule type="expression" dxfId="1679" priority="1185">
      <formula>IF(RIGHT(TEXT(AE605,"0.#"),1)=".",FALSE,TRUE)</formula>
    </cfRule>
    <cfRule type="expression" dxfId="1678" priority="1186">
      <formula>IF(RIGHT(TEXT(AE605,"0.#"),1)=".",TRUE,FALSE)</formula>
    </cfRule>
  </conditionalFormatting>
  <conditionalFormatting sqref="AE606">
    <cfRule type="expression" dxfId="1677" priority="1183">
      <formula>IF(RIGHT(TEXT(AE606,"0.#"),1)=".",FALSE,TRUE)</formula>
    </cfRule>
    <cfRule type="expression" dxfId="1676" priority="1184">
      <formula>IF(RIGHT(TEXT(AE606,"0.#"),1)=".",TRUE,FALSE)</formula>
    </cfRule>
  </conditionalFormatting>
  <conditionalFormatting sqref="AE607">
    <cfRule type="expression" dxfId="1675" priority="1181">
      <formula>IF(RIGHT(TEXT(AE607,"0.#"),1)=".",FALSE,TRUE)</formula>
    </cfRule>
    <cfRule type="expression" dxfId="1674" priority="1182">
      <formula>IF(RIGHT(TEXT(AE607,"0.#"),1)=".",TRUE,FALSE)</formula>
    </cfRule>
  </conditionalFormatting>
  <conditionalFormatting sqref="AU605">
    <cfRule type="expression" dxfId="1673" priority="1173">
      <formula>IF(RIGHT(TEXT(AU605,"0.#"),1)=".",FALSE,TRUE)</formula>
    </cfRule>
    <cfRule type="expression" dxfId="1672" priority="1174">
      <formula>IF(RIGHT(TEXT(AU605,"0.#"),1)=".",TRUE,FALSE)</formula>
    </cfRule>
  </conditionalFormatting>
  <conditionalFormatting sqref="AU606">
    <cfRule type="expression" dxfId="1671" priority="1171">
      <formula>IF(RIGHT(TEXT(AU606,"0.#"),1)=".",FALSE,TRUE)</formula>
    </cfRule>
    <cfRule type="expression" dxfId="1670" priority="1172">
      <formula>IF(RIGHT(TEXT(AU606,"0.#"),1)=".",TRUE,FALSE)</formula>
    </cfRule>
  </conditionalFormatting>
  <conditionalFormatting sqref="AU607">
    <cfRule type="expression" dxfId="1669" priority="1169">
      <formula>IF(RIGHT(TEXT(AU607,"0.#"),1)=".",FALSE,TRUE)</formula>
    </cfRule>
    <cfRule type="expression" dxfId="1668" priority="1170">
      <formula>IF(RIGHT(TEXT(AU607,"0.#"),1)=".",TRUE,FALSE)</formula>
    </cfRule>
  </conditionalFormatting>
  <conditionalFormatting sqref="AQ606">
    <cfRule type="expression" dxfId="1667" priority="1161">
      <formula>IF(RIGHT(TEXT(AQ606,"0.#"),1)=".",FALSE,TRUE)</formula>
    </cfRule>
    <cfRule type="expression" dxfId="1666" priority="1162">
      <formula>IF(RIGHT(TEXT(AQ606,"0.#"),1)=".",TRUE,FALSE)</formula>
    </cfRule>
  </conditionalFormatting>
  <conditionalFormatting sqref="AQ607">
    <cfRule type="expression" dxfId="1665" priority="1159">
      <formula>IF(RIGHT(TEXT(AQ607,"0.#"),1)=".",FALSE,TRUE)</formula>
    </cfRule>
    <cfRule type="expression" dxfId="1664" priority="1160">
      <formula>IF(RIGHT(TEXT(AQ607,"0.#"),1)=".",TRUE,FALSE)</formula>
    </cfRule>
  </conditionalFormatting>
  <conditionalFormatting sqref="AQ605">
    <cfRule type="expression" dxfId="1663" priority="1157">
      <formula>IF(RIGHT(TEXT(AQ605,"0.#"),1)=".",FALSE,TRUE)</formula>
    </cfRule>
    <cfRule type="expression" dxfId="1662" priority="1158">
      <formula>IF(RIGHT(TEXT(AQ605,"0.#"),1)=".",TRUE,FALSE)</formula>
    </cfRule>
  </conditionalFormatting>
  <conditionalFormatting sqref="AE610">
    <cfRule type="expression" dxfId="1661" priority="1155">
      <formula>IF(RIGHT(TEXT(AE610,"0.#"),1)=".",FALSE,TRUE)</formula>
    </cfRule>
    <cfRule type="expression" dxfId="1660" priority="1156">
      <formula>IF(RIGHT(TEXT(AE610,"0.#"),1)=".",TRUE,FALSE)</formula>
    </cfRule>
  </conditionalFormatting>
  <conditionalFormatting sqref="AE611">
    <cfRule type="expression" dxfId="1659" priority="1153">
      <formula>IF(RIGHT(TEXT(AE611,"0.#"),1)=".",FALSE,TRUE)</formula>
    </cfRule>
    <cfRule type="expression" dxfId="1658" priority="1154">
      <formula>IF(RIGHT(TEXT(AE611,"0.#"),1)=".",TRUE,FALSE)</formula>
    </cfRule>
  </conditionalFormatting>
  <conditionalFormatting sqref="AE612">
    <cfRule type="expression" dxfId="1657" priority="1151">
      <formula>IF(RIGHT(TEXT(AE612,"0.#"),1)=".",FALSE,TRUE)</formula>
    </cfRule>
    <cfRule type="expression" dxfId="1656" priority="1152">
      <formula>IF(RIGHT(TEXT(AE612,"0.#"),1)=".",TRUE,FALSE)</formula>
    </cfRule>
  </conditionalFormatting>
  <conditionalFormatting sqref="AU610">
    <cfRule type="expression" dxfId="1655" priority="1143">
      <formula>IF(RIGHT(TEXT(AU610,"0.#"),1)=".",FALSE,TRUE)</formula>
    </cfRule>
    <cfRule type="expression" dxfId="1654" priority="1144">
      <formula>IF(RIGHT(TEXT(AU610,"0.#"),1)=".",TRUE,FALSE)</formula>
    </cfRule>
  </conditionalFormatting>
  <conditionalFormatting sqref="AU611">
    <cfRule type="expression" dxfId="1653" priority="1141">
      <formula>IF(RIGHT(TEXT(AU611,"0.#"),1)=".",FALSE,TRUE)</formula>
    </cfRule>
    <cfRule type="expression" dxfId="1652" priority="1142">
      <formula>IF(RIGHT(TEXT(AU611,"0.#"),1)=".",TRUE,FALSE)</formula>
    </cfRule>
  </conditionalFormatting>
  <conditionalFormatting sqref="AU612">
    <cfRule type="expression" dxfId="1651" priority="1139">
      <formula>IF(RIGHT(TEXT(AU612,"0.#"),1)=".",FALSE,TRUE)</formula>
    </cfRule>
    <cfRule type="expression" dxfId="1650" priority="1140">
      <formula>IF(RIGHT(TEXT(AU612,"0.#"),1)=".",TRUE,FALSE)</formula>
    </cfRule>
  </conditionalFormatting>
  <conditionalFormatting sqref="AQ611">
    <cfRule type="expression" dxfId="1649" priority="1131">
      <formula>IF(RIGHT(TEXT(AQ611,"0.#"),1)=".",FALSE,TRUE)</formula>
    </cfRule>
    <cfRule type="expression" dxfId="1648" priority="1132">
      <formula>IF(RIGHT(TEXT(AQ611,"0.#"),1)=".",TRUE,FALSE)</formula>
    </cfRule>
  </conditionalFormatting>
  <conditionalFormatting sqref="AQ612">
    <cfRule type="expression" dxfId="1647" priority="1129">
      <formula>IF(RIGHT(TEXT(AQ612,"0.#"),1)=".",FALSE,TRUE)</formula>
    </cfRule>
    <cfRule type="expression" dxfId="1646" priority="1130">
      <formula>IF(RIGHT(TEXT(AQ612,"0.#"),1)=".",TRUE,FALSE)</formula>
    </cfRule>
  </conditionalFormatting>
  <conditionalFormatting sqref="AQ610">
    <cfRule type="expression" dxfId="1645" priority="1127">
      <formula>IF(RIGHT(TEXT(AQ610,"0.#"),1)=".",FALSE,TRUE)</formula>
    </cfRule>
    <cfRule type="expression" dxfId="1644" priority="1128">
      <formula>IF(RIGHT(TEXT(AQ610,"0.#"),1)=".",TRUE,FALSE)</formula>
    </cfRule>
  </conditionalFormatting>
  <conditionalFormatting sqref="AE615">
    <cfRule type="expression" dxfId="1643" priority="1125">
      <formula>IF(RIGHT(TEXT(AE615,"0.#"),1)=".",FALSE,TRUE)</formula>
    </cfRule>
    <cfRule type="expression" dxfId="1642" priority="1126">
      <formula>IF(RIGHT(TEXT(AE615,"0.#"),1)=".",TRUE,FALSE)</formula>
    </cfRule>
  </conditionalFormatting>
  <conditionalFormatting sqref="AE616">
    <cfRule type="expression" dxfId="1641" priority="1123">
      <formula>IF(RIGHT(TEXT(AE616,"0.#"),1)=".",FALSE,TRUE)</formula>
    </cfRule>
    <cfRule type="expression" dxfId="1640" priority="1124">
      <formula>IF(RIGHT(TEXT(AE616,"0.#"),1)=".",TRUE,FALSE)</formula>
    </cfRule>
  </conditionalFormatting>
  <conditionalFormatting sqref="AE617">
    <cfRule type="expression" dxfId="1639" priority="1121">
      <formula>IF(RIGHT(TEXT(AE617,"0.#"),1)=".",FALSE,TRUE)</formula>
    </cfRule>
    <cfRule type="expression" dxfId="1638" priority="1122">
      <formula>IF(RIGHT(TEXT(AE617,"0.#"),1)=".",TRUE,FALSE)</formula>
    </cfRule>
  </conditionalFormatting>
  <conditionalFormatting sqref="AU615">
    <cfRule type="expression" dxfId="1637" priority="1113">
      <formula>IF(RIGHT(TEXT(AU615,"0.#"),1)=".",FALSE,TRUE)</formula>
    </cfRule>
    <cfRule type="expression" dxfId="1636" priority="1114">
      <formula>IF(RIGHT(TEXT(AU615,"0.#"),1)=".",TRUE,FALSE)</formula>
    </cfRule>
  </conditionalFormatting>
  <conditionalFormatting sqref="AU616">
    <cfRule type="expression" dxfId="1635" priority="1111">
      <formula>IF(RIGHT(TEXT(AU616,"0.#"),1)=".",FALSE,TRUE)</formula>
    </cfRule>
    <cfRule type="expression" dxfId="1634" priority="1112">
      <formula>IF(RIGHT(TEXT(AU616,"0.#"),1)=".",TRUE,FALSE)</formula>
    </cfRule>
  </conditionalFormatting>
  <conditionalFormatting sqref="AU617">
    <cfRule type="expression" dxfId="1633" priority="1109">
      <formula>IF(RIGHT(TEXT(AU617,"0.#"),1)=".",FALSE,TRUE)</formula>
    </cfRule>
    <cfRule type="expression" dxfId="1632" priority="1110">
      <formula>IF(RIGHT(TEXT(AU617,"0.#"),1)=".",TRUE,FALSE)</formula>
    </cfRule>
  </conditionalFormatting>
  <conditionalFormatting sqref="AQ616">
    <cfRule type="expression" dxfId="1631" priority="1101">
      <formula>IF(RIGHT(TEXT(AQ616,"0.#"),1)=".",FALSE,TRUE)</formula>
    </cfRule>
    <cfRule type="expression" dxfId="1630" priority="1102">
      <formula>IF(RIGHT(TEXT(AQ616,"0.#"),1)=".",TRUE,FALSE)</formula>
    </cfRule>
  </conditionalFormatting>
  <conditionalFormatting sqref="AQ617">
    <cfRule type="expression" dxfId="1629" priority="1099">
      <formula>IF(RIGHT(TEXT(AQ617,"0.#"),1)=".",FALSE,TRUE)</formula>
    </cfRule>
    <cfRule type="expression" dxfId="1628" priority="1100">
      <formula>IF(RIGHT(TEXT(AQ617,"0.#"),1)=".",TRUE,FALSE)</formula>
    </cfRule>
  </conditionalFormatting>
  <conditionalFormatting sqref="AQ615">
    <cfRule type="expression" dxfId="1627" priority="1097">
      <formula>IF(RIGHT(TEXT(AQ615,"0.#"),1)=".",FALSE,TRUE)</formula>
    </cfRule>
    <cfRule type="expression" dxfId="1626" priority="1098">
      <formula>IF(RIGHT(TEXT(AQ615,"0.#"),1)=".",TRUE,FALSE)</formula>
    </cfRule>
  </conditionalFormatting>
  <conditionalFormatting sqref="AE625">
    <cfRule type="expression" dxfId="1625" priority="1095">
      <formula>IF(RIGHT(TEXT(AE625,"0.#"),1)=".",FALSE,TRUE)</formula>
    </cfRule>
    <cfRule type="expression" dxfId="1624" priority="1096">
      <formula>IF(RIGHT(TEXT(AE625,"0.#"),1)=".",TRUE,FALSE)</formula>
    </cfRule>
  </conditionalFormatting>
  <conditionalFormatting sqref="AE626">
    <cfRule type="expression" dxfId="1623" priority="1093">
      <formula>IF(RIGHT(TEXT(AE626,"0.#"),1)=".",FALSE,TRUE)</formula>
    </cfRule>
    <cfRule type="expression" dxfId="1622" priority="1094">
      <formula>IF(RIGHT(TEXT(AE626,"0.#"),1)=".",TRUE,FALSE)</formula>
    </cfRule>
  </conditionalFormatting>
  <conditionalFormatting sqref="AE627">
    <cfRule type="expression" dxfId="1621" priority="1091">
      <formula>IF(RIGHT(TEXT(AE627,"0.#"),1)=".",FALSE,TRUE)</formula>
    </cfRule>
    <cfRule type="expression" dxfId="1620" priority="1092">
      <formula>IF(RIGHT(TEXT(AE627,"0.#"),1)=".",TRUE,FALSE)</formula>
    </cfRule>
  </conditionalFormatting>
  <conditionalFormatting sqref="AU625">
    <cfRule type="expression" dxfId="1619" priority="1083">
      <formula>IF(RIGHT(TEXT(AU625,"0.#"),1)=".",FALSE,TRUE)</formula>
    </cfRule>
    <cfRule type="expression" dxfId="1618" priority="1084">
      <formula>IF(RIGHT(TEXT(AU625,"0.#"),1)=".",TRUE,FALSE)</formula>
    </cfRule>
  </conditionalFormatting>
  <conditionalFormatting sqref="AU626">
    <cfRule type="expression" dxfId="1617" priority="1081">
      <formula>IF(RIGHT(TEXT(AU626,"0.#"),1)=".",FALSE,TRUE)</formula>
    </cfRule>
    <cfRule type="expression" dxfId="1616" priority="1082">
      <formula>IF(RIGHT(TEXT(AU626,"0.#"),1)=".",TRUE,FALSE)</formula>
    </cfRule>
  </conditionalFormatting>
  <conditionalFormatting sqref="AU627">
    <cfRule type="expression" dxfId="1615" priority="1079">
      <formula>IF(RIGHT(TEXT(AU627,"0.#"),1)=".",FALSE,TRUE)</formula>
    </cfRule>
    <cfRule type="expression" dxfId="1614" priority="1080">
      <formula>IF(RIGHT(TEXT(AU627,"0.#"),1)=".",TRUE,FALSE)</formula>
    </cfRule>
  </conditionalFormatting>
  <conditionalFormatting sqref="AQ626">
    <cfRule type="expression" dxfId="1613" priority="1071">
      <formula>IF(RIGHT(TEXT(AQ626,"0.#"),1)=".",FALSE,TRUE)</formula>
    </cfRule>
    <cfRule type="expression" dxfId="1612" priority="1072">
      <formula>IF(RIGHT(TEXT(AQ626,"0.#"),1)=".",TRUE,FALSE)</formula>
    </cfRule>
  </conditionalFormatting>
  <conditionalFormatting sqref="AQ627">
    <cfRule type="expression" dxfId="1611" priority="1069">
      <formula>IF(RIGHT(TEXT(AQ627,"0.#"),1)=".",FALSE,TRUE)</formula>
    </cfRule>
    <cfRule type="expression" dxfId="1610" priority="1070">
      <formula>IF(RIGHT(TEXT(AQ627,"0.#"),1)=".",TRUE,FALSE)</formula>
    </cfRule>
  </conditionalFormatting>
  <conditionalFormatting sqref="AQ625">
    <cfRule type="expression" dxfId="1609" priority="1067">
      <formula>IF(RIGHT(TEXT(AQ625,"0.#"),1)=".",FALSE,TRUE)</formula>
    </cfRule>
    <cfRule type="expression" dxfId="1608" priority="1068">
      <formula>IF(RIGHT(TEXT(AQ625,"0.#"),1)=".",TRUE,FALSE)</formula>
    </cfRule>
  </conditionalFormatting>
  <conditionalFormatting sqref="AE630">
    <cfRule type="expression" dxfId="1607" priority="1065">
      <formula>IF(RIGHT(TEXT(AE630,"0.#"),1)=".",FALSE,TRUE)</formula>
    </cfRule>
    <cfRule type="expression" dxfId="1606" priority="1066">
      <formula>IF(RIGHT(TEXT(AE630,"0.#"),1)=".",TRUE,FALSE)</formula>
    </cfRule>
  </conditionalFormatting>
  <conditionalFormatting sqref="AE631">
    <cfRule type="expression" dxfId="1605" priority="1063">
      <formula>IF(RIGHT(TEXT(AE631,"0.#"),1)=".",FALSE,TRUE)</formula>
    </cfRule>
    <cfRule type="expression" dxfId="1604" priority="1064">
      <formula>IF(RIGHT(TEXT(AE631,"0.#"),1)=".",TRUE,FALSE)</formula>
    </cfRule>
  </conditionalFormatting>
  <conditionalFormatting sqref="AE632">
    <cfRule type="expression" dxfId="1603" priority="1061">
      <formula>IF(RIGHT(TEXT(AE632,"0.#"),1)=".",FALSE,TRUE)</formula>
    </cfRule>
    <cfRule type="expression" dxfId="1602" priority="1062">
      <formula>IF(RIGHT(TEXT(AE632,"0.#"),1)=".",TRUE,FALSE)</formula>
    </cfRule>
  </conditionalFormatting>
  <conditionalFormatting sqref="AU630">
    <cfRule type="expression" dxfId="1601" priority="1053">
      <formula>IF(RIGHT(TEXT(AU630,"0.#"),1)=".",FALSE,TRUE)</formula>
    </cfRule>
    <cfRule type="expression" dxfId="1600" priority="1054">
      <formula>IF(RIGHT(TEXT(AU630,"0.#"),1)=".",TRUE,FALSE)</formula>
    </cfRule>
  </conditionalFormatting>
  <conditionalFormatting sqref="AU631">
    <cfRule type="expression" dxfId="1599" priority="1051">
      <formula>IF(RIGHT(TEXT(AU631,"0.#"),1)=".",FALSE,TRUE)</formula>
    </cfRule>
    <cfRule type="expression" dxfId="1598" priority="1052">
      <formula>IF(RIGHT(TEXT(AU631,"0.#"),1)=".",TRUE,FALSE)</formula>
    </cfRule>
  </conditionalFormatting>
  <conditionalFormatting sqref="AU632">
    <cfRule type="expression" dxfId="1597" priority="1049">
      <formula>IF(RIGHT(TEXT(AU632,"0.#"),1)=".",FALSE,TRUE)</formula>
    </cfRule>
    <cfRule type="expression" dxfId="1596" priority="1050">
      <formula>IF(RIGHT(TEXT(AU632,"0.#"),1)=".",TRUE,FALSE)</formula>
    </cfRule>
  </conditionalFormatting>
  <conditionalFormatting sqref="AQ631">
    <cfRule type="expression" dxfId="1595" priority="1041">
      <formula>IF(RIGHT(TEXT(AQ631,"0.#"),1)=".",FALSE,TRUE)</formula>
    </cfRule>
    <cfRule type="expression" dxfId="1594" priority="1042">
      <formula>IF(RIGHT(TEXT(AQ631,"0.#"),1)=".",TRUE,FALSE)</formula>
    </cfRule>
  </conditionalFormatting>
  <conditionalFormatting sqref="AQ632">
    <cfRule type="expression" dxfId="1593" priority="1039">
      <formula>IF(RIGHT(TEXT(AQ632,"0.#"),1)=".",FALSE,TRUE)</formula>
    </cfRule>
    <cfRule type="expression" dxfId="1592" priority="1040">
      <formula>IF(RIGHT(TEXT(AQ632,"0.#"),1)=".",TRUE,FALSE)</formula>
    </cfRule>
  </conditionalFormatting>
  <conditionalFormatting sqref="AQ630">
    <cfRule type="expression" dxfId="1591" priority="1037">
      <formula>IF(RIGHT(TEXT(AQ630,"0.#"),1)=".",FALSE,TRUE)</formula>
    </cfRule>
    <cfRule type="expression" dxfId="1590" priority="1038">
      <formula>IF(RIGHT(TEXT(AQ630,"0.#"),1)=".",TRUE,FALSE)</formula>
    </cfRule>
  </conditionalFormatting>
  <conditionalFormatting sqref="AE635">
    <cfRule type="expression" dxfId="1589" priority="1035">
      <formula>IF(RIGHT(TEXT(AE635,"0.#"),1)=".",FALSE,TRUE)</formula>
    </cfRule>
    <cfRule type="expression" dxfId="1588" priority="1036">
      <formula>IF(RIGHT(TEXT(AE635,"0.#"),1)=".",TRUE,FALSE)</formula>
    </cfRule>
  </conditionalFormatting>
  <conditionalFormatting sqref="AE636">
    <cfRule type="expression" dxfId="1587" priority="1033">
      <formula>IF(RIGHT(TEXT(AE636,"0.#"),1)=".",FALSE,TRUE)</formula>
    </cfRule>
    <cfRule type="expression" dxfId="1586" priority="1034">
      <formula>IF(RIGHT(TEXT(AE636,"0.#"),1)=".",TRUE,FALSE)</formula>
    </cfRule>
  </conditionalFormatting>
  <conditionalFormatting sqref="AE637">
    <cfRule type="expression" dxfId="1585" priority="1031">
      <formula>IF(RIGHT(TEXT(AE637,"0.#"),1)=".",FALSE,TRUE)</formula>
    </cfRule>
    <cfRule type="expression" dxfId="1584" priority="1032">
      <formula>IF(RIGHT(TEXT(AE637,"0.#"),1)=".",TRUE,FALSE)</formula>
    </cfRule>
  </conditionalFormatting>
  <conditionalFormatting sqref="AU635">
    <cfRule type="expression" dxfId="1583" priority="1023">
      <formula>IF(RIGHT(TEXT(AU635,"0.#"),1)=".",FALSE,TRUE)</formula>
    </cfRule>
    <cfRule type="expression" dxfId="1582" priority="1024">
      <formula>IF(RIGHT(TEXT(AU635,"0.#"),1)=".",TRUE,FALSE)</formula>
    </cfRule>
  </conditionalFormatting>
  <conditionalFormatting sqref="AU636">
    <cfRule type="expression" dxfId="1581" priority="1021">
      <formula>IF(RIGHT(TEXT(AU636,"0.#"),1)=".",FALSE,TRUE)</formula>
    </cfRule>
    <cfRule type="expression" dxfId="1580" priority="1022">
      <formula>IF(RIGHT(TEXT(AU636,"0.#"),1)=".",TRUE,FALSE)</formula>
    </cfRule>
  </conditionalFormatting>
  <conditionalFormatting sqref="AU637">
    <cfRule type="expression" dxfId="1579" priority="1019">
      <formula>IF(RIGHT(TEXT(AU637,"0.#"),1)=".",FALSE,TRUE)</formula>
    </cfRule>
    <cfRule type="expression" dxfId="1578" priority="1020">
      <formula>IF(RIGHT(TEXT(AU637,"0.#"),1)=".",TRUE,FALSE)</formula>
    </cfRule>
  </conditionalFormatting>
  <conditionalFormatting sqref="AQ636">
    <cfRule type="expression" dxfId="1577" priority="1011">
      <formula>IF(RIGHT(TEXT(AQ636,"0.#"),1)=".",FALSE,TRUE)</formula>
    </cfRule>
    <cfRule type="expression" dxfId="1576" priority="1012">
      <formula>IF(RIGHT(TEXT(AQ636,"0.#"),1)=".",TRUE,FALSE)</formula>
    </cfRule>
  </conditionalFormatting>
  <conditionalFormatting sqref="AQ637">
    <cfRule type="expression" dxfId="1575" priority="1009">
      <formula>IF(RIGHT(TEXT(AQ637,"0.#"),1)=".",FALSE,TRUE)</formula>
    </cfRule>
    <cfRule type="expression" dxfId="1574" priority="1010">
      <formula>IF(RIGHT(TEXT(AQ637,"0.#"),1)=".",TRUE,FALSE)</formula>
    </cfRule>
  </conditionalFormatting>
  <conditionalFormatting sqref="AQ635">
    <cfRule type="expression" dxfId="1573" priority="1007">
      <formula>IF(RIGHT(TEXT(AQ635,"0.#"),1)=".",FALSE,TRUE)</formula>
    </cfRule>
    <cfRule type="expression" dxfId="1572" priority="1008">
      <formula>IF(RIGHT(TEXT(AQ635,"0.#"),1)=".",TRUE,FALSE)</formula>
    </cfRule>
  </conditionalFormatting>
  <conditionalFormatting sqref="AE640">
    <cfRule type="expression" dxfId="1571" priority="1005">
      <formula>IF(RIGHT(TEXT(AE640,"0.#"),1)=".",FALSE,TRUE)</formula>
    </cfRule>
    <cfRule type="expression" dxfId="1570" priority="1006">
      <formula>IF(RIGHT(TEXT(AE640,"0.#"),1)=".",TRUE,FALSE)</formula>
    </cfRule>
  </conditionalFormatting>
  <conditionalFormatting sqref="AM642">
    <cfRule type="expression" dxfId="1569" priority="995">
      <formula>IF(RIGHT(TEXT(AM642,"0.#"),1)=".",FALSE,TRUE)</formula>
    </cfRule>
    <cfRule type="expression" dxfId="1568" priority="996">
      <formula>IF(RIGHT(TEXT(AM642,"0.#"),1)=".",TRUE,FALSE)</formula>
    </cfRule>
  </conditionalFormatting>
  <conditionalFormatting sqref="AE641">
    <cfRule type="expression" dxfId="1567" priority="1003">
      <formula>IF(RIGHT(TEXT(AE641,"0.#"),1)=".",FALSE,TRUE)</formula>
    </cfRule>
    <cfRule type="expression" dxfId="1566" priority="1004">
      <formula>IF(RIGHT(TEXT(AE641,"0.#"),1)=".",TRUE,FALSE)</formula>
    </cfRule>
  </conditionalFormatting>
  <conditionalFormatting sqref="AE642">
    <cfRule type="expression" dxfId="1565" priority="1001">
      <formula>IF(RIGHT(TEXT(AE642,"0.#"),1)=".",FALSE,TRUE)</formula>
    </cfRule>
    <cfRule type="expression" dxfId="1564" priority="1002">
      <formula>IF(RIGHT(TEXT(AE642,"0.#"),1)=".",TRUE,FALSE)</formula>
    </cfRule>
  </conditionalFormatting>
  <conditionalFormatting sqref="AM640">
    <cfRule type="expression" dxfId="1563" priority="999">
      <formula>IF(RIGHT(TEXT(AM640,"0.#"),1)=".",FALSE,TRUE)</formula>
    </cfRule>
    <cfRule type="expression" dxfId="1562" priority="1000">
      <formula>IF(RIGHT(TEXT(AM640,"0.#"),1)=".",TRUE,FALSE)</formula>
    </cfRule>
  </conditionalFormatting>
  <conditionalFormatting sqref="AM641">
    <cfRule type="expression" dxfId="1561" priority="997">
      <formula>IF(RIGHT(TEXT(AM641,"0.#"),1)=".",FALSE,TRUE)</formula>
    </cfRule>
    <cfRule type="expression" dxfId="1560" priority="998">
      <formula>IF(RIGHT(TEXT(AM641,"0.#"),1)=".",TRUE,FALSE)</formula>
    </cfRule>
  </conditionalFormatting>
  <conditionalFormatting sqref="AU640">
    <cfRule type="expression" dxfId="1559" priority="993">
      <formula>IF(RIGHT(TEXT(AU640,"0.#"),1)=".",FALSE,TRUE)</formula>
    </cfRule>
    <cfRule type="expression" dxfId="1558" priority="994">
      <formula>IF(RIGHT(TEXT(AU640,"0.#"),1)=".",TRUE,FALSE)</formula>
    </cfRule>
  </conditionalFormatting>
  <conditionalFormatting sqref="AU641">
    <cfRule type="expression" dxfId="1557" priority="991">
      <formula>IF(RIGHT(TEXT(AU641,"0.#"),1)=".",FALSE,TRUE)</formula>
    </cfRule>
    <cfRule type="expression" dxfId="1556" priority="992">
      <formula>IF(RIGHT(TEXT(AU641,"0.#"),1)=".",TRUE,FALSE)</formula>
    </cfRule>
  </conditionalFormatting>
  <conditionalFormatting sqref="AU642">
    <cfRule type="expression" dxfId="1555" priority="989">
      <formula>IF(RIGHT(TEXT(AU642,"0.#"),1)=".",FALSE,TRUE)</formula>
    </cfRule>
    <cfRule type="expression" dxfId="1554" priority="990">
      <formula>IF(RIGHT(TEXT(AU642,"0.#"),1)=".",TRUE,FALSE)</formula>
    </cfRule>
  </conditionalFormatting>
  <conditionalFormatting sqref="AI642">
    <cfRule type="expression" dxfId="1553" priority="983">
      <formula>IF(RIGHT(TEXT(AI642,"0.#"),1)=".",FALSE,TRUE)</formula>
    </cfRule>
    <cfRule type="expression" dxfId="1552" priority="984">
      <formula>IF(RIGHT(TEXT(AI642,"0.#"),1)=".",TRUE,FALSE)</formula>
    </cfRule>
  </conditionalFormatting>
  <conditionalFormatting sqref="AI640">
    <cfRule type="expression" dxfId="1551" priority="987">
      <formula>IF(RIGHT(TEXT(AI640,"0.#"),1)=".",FALSE,TRUE)</formula>
    </cfRule>
    <cfRule type="expression" dxfId="1550" priority="988">
      <formula>IF(RIGHT(TEXT(AI640,"0.#"),1)=".",TRUE,FALSE)</formula>
    </cfRule>
  </conditionalFormatting>
  <conditionalFormatting sqref="AI641">
    <cfRule type="expression" dxfId="1549" priority="985">
      <formula>IF(RIGHT(TEXT(AI641,"0.#"),1)=".",FALSE,TRUE)</formula>
    </cfRule>
    <cfRule type="expression" dxfId="1548" priority="986">
      <formula>IF(RIGHT(TEXT(AI641,"0.#"),1)=".",TRUE,FALSE)</formula>
    </cfRule>
  </conditionalFormatting>
  <conditionalFormatting sqref="AQ641">
    <cfRule type="expression" dxfId="1547" priority="981">
      <formula>IF(RIGHT(TEXT(AQ641,"0.#"),1)=".",FALSE,TRUE)</formula>
    </cfRule>
    <cfRule type="expression" dxfId="1546" priority="982">
      <formula>IF(RIGHT(TEXT(AQ641,"0.#"),1)=".",TRUE,FALSE)</formula>
    </cfRule>
  </conditionalFormatting>
  <conditionalFormatting sqref="AQ642">
    <cfRule type="expression" dxfId="1545" priority="979">
      <formula>IF(RIGHT(TEXT(AQ642,"0.#"),1)=".",FALSE,TRUE)</formula>
    </cfRule>
    <cfRule type="expression" dxfId="1544" priority="980">
      <formula>IF(RIGHT(TEXT(AQ642,"0.#"),1)=".",TRUE,FALSE)</formula>
    </cfRule>
  </conditionalFormatting>
  <conditionalFormatting sqref="AQ640">
    <cfRule type="expression" dxfId="1543" priority="977">
      <formula>IF(RIGHT(TEXT(AQ640,"0.#"),1)=".",FALSE,TRUE)</formula>
    </cfRule>
    <cfRule type="expression" dxfId="1542" priority="978">
      <formula>IF(RIGHT(TEXT(AQ640,"0.#"),1)=".",TRUE,FALSE)</formula>
    </cfRule>
  </conditionalFormatting>
  <conditionalFormatting sqref="AE649">
    <cfRule type="expression" dxfId="1541" priority="975">
      <formula>IF(RIGHT(TEXT(AE649,"0.#"),1)=".",FALSE,TRUE)</formula>
    </cfRule>
    <cfRule type="expression" dxfId="1540" priority="976">
      <formula>IF(RIGHT(TEXT(AE649,"0.#"),1)=".",TRUE,FALSE)</formula>
    </cfRule>
  </conditionalFormatting>
  <conditionalFormatting sqref="AE650">
    <cfRule type="expression" dxfId="1539" priority="973">
      <formula>IF(RIGHT(TEXT(AE650,"0.#"),1)=".",FALSE,TRUE)</formula>
    </cfRule>
    <cfRule type="expression" dxfId="1538" priority="974">
      <formula>IF(RIGHT(TEXT(AE650,"0.#"),1)=".",TRUE,FALSE)</formula>
    </cfRule>
  </conditionalFormatting>
  <conditionalFormatting sqref="AE651">
    <cfRule type="expression" dxfId="1537" priority="971">
      <formula>IF(RIGHT(TEXT(AE651,"0.#"),1)=".",FALSE,TRUE)</formula>
    </cfRule>
    <cfRule type="expression" dxfId="1536" priority="972">
      <formula>IF(RIGHT(TEXT(AE651,"0.#"),1)=".",TRUE,FALSE)</formula>
    </cfRule>
  </conditionalFormatting>
  <conditionalFormatting sqref="AU649">
    <cfRule type="expression" dxfId="1535" priority="963">
      <formula>IF(RIGHT(TEXT(AU649,"0.#"),1)=".",FALSE,TRUE)</formula>
    </cfRule>
    <cfRule type="expression" dxfId="1534" priority="964">
      <formula>IF(RIGHT(TEXT(AU649,"0.#"),1)=".",TRUE,FALSE)</formula>
    </cfRule>
  </conditionalFormatting>
  <conditionalFormatting sqref="AU650">
    <cfRule type="expression" dxfId="1533" priority="961">
      <formula>IF(RIGHT(TEXT(AU650,"0.#"),1)=".",FALSE,TRUE)</formula>
    </cfRule>
    <cfRule type="expression" dxfId="1532" priority="962">
      <formula>IF(RIGHT(TEXT(AU650,"0.#"),1)=".",TRUE,FALSE)</formula>
    </cfRule>
  </conditionalFormatting>
  <conditionalFormatting sqref="AU651">
    <cfRule type="expression" dxfId="1531" priority="959">
      <formula>IF(RIGHT(TEXT(AU651,"0.#"),1)=".",FALSE,TRUE)</formula>
    </cfRule>
    <cfRule type="expression" dxfId="1530" priority="960">
      <formula>IF(RIGHT(TEXT(AU651,"0.#"),1)=".",TRUE,FALSE)</formula>
    </cfRule>
  </conditionalFormatting>
  <conditionalFormatting sqref="AQ650">
    <cfRule type="expression" dxfId="1529" priority="951">
      <formula>IF(RIGHT(TEXT(AQ650,"0.#"),1)=".",FALSE,TRUE)</formula>
    </cfRule>
    <cfRule type="expression" dxfId="1528" priority="952">
      <formula>IF(RIGHT(TEXT(AQ650,"0.#"),1)=".",TRUE,FALSE)</formula>
    </cfRule>
  </conditionalFormatting>
  <conditionalFormatting sqref="AQ651">
    <cfRule type="expression" dxfId="1527" priority="949">
      <formula>IF(RIGHT(TEXT(AQ651,"0.#"),1)=".",FALSE,TRUE)</formula>
    </cfRule>
    <cfRule type="expression" dxfId="1526" priority="950">
      <formula>IF(RIGHT(TEXT(AQ651,"0.#"),1)=".",TRUE,FALSE)</formula>
    </cfRule>
  </conditionalFormatting>
  <conditionalFormatting sqref="AQ649">
    <cfRule type="expression" dxfId="1525" priority="947">
      <formula>IF(RIGHT(TEXT(AQ649,"0.#"),1)=".",FALSE,TRUE)</formula>
    </cfRule>
    <cfRule type="expression" dxfId="1524" priority="948">
      <formula>IF(RIGHT(TEXT(AQ649,"0.#"),1)=".",TRUE,FALSE)</formula>
    </cfRule>
  </conditionalFormatting>
  <conditionalFormatting sqref="AE674">
    <cfRule type="expression" dxfId="1523" priority="945">
      <formula>IF(RIGHT(TEXT(AE674,"0.#"),1)=".",FALSE,TRUE)</formula>
    </cfRule>
    <cfRule type="expression" dxfId="1522" priority="946">
      <formula>IF(RIGHT(TEXT(AE674,"0.#"),1)=".",TRUE,FALSE)</formula>
    </cfRule>
  </conditionalFormatting>
  <conditionalFormatting sqref="AE675">
    <cfRule type="expression" dxfId="1521" priority="943">
      <formula>IF(RIGHT(TEXT(AE675,"0.#"),1)=".",FALSE,TRUE)</formula>
    </cfRule>
    <cfRule type="expression" dxfId="1520" priority="944">
      <formula>IF(RIGHT(TEXT(AE675,"0.#"),1)=".",TRUE,FALSE)</formula>
    </cfRule>
  </conditionalFormatting>
  <conditionalFormatting sqref="AE676">
    <cfRule type="expression" dxfId="1519" priority="941">
      <formula>IF(RIGHT(TEXT(AE676,"0.#"),1)=".",FALSE,TRUE)</formula>
    </cfRule>
    <cfRule type="expression" dxfId="1518" priority="942">
      <formula>IF(RIGHT(TEXT(AE676,"0.#"),1)=".",TRUE,FALSE)</formula>
    </cfRule>
  </conditionalFormatting>
  <conditionalFormatting sqref="AU674">
    <cfRule type="expression" dxfId="1517" priority="933">
      <formula>IF(RIGHT(TEXT(AU674,"0.#"),1)=".",FALSE,TRUE)</formula>
    </cfRule>
    <cfRule type="expression" dxfId="1516" priority="934">
      <formula>IF(RIGHT(TEXT(AU674,"0.#"),1)=".",TRUE,FALSE)</formula>
    </cfRule>
  </conditionalFormatting>
  <conditionalFormatting sqref="AU675">
    <cfRule type="expression" dxfId="1515" priority="931">
      <formula>IF(RIGHT(TEXT(AU675,"0.#"),1)=".",FALSE,TRUE)</formula>
    </cfRule>
    <cfRule type="expression" dxfId="1514" priority="932">
      <formula>IF(RIGHT(TEXT(AU675,"0.#"),1)=".",TRUE,FALSE)</formula>
    </cfRule>
  </conditionalFormatting>
  <conditionalFormatting sqref="AU676">
    <cfRule type="expression" dxfId="1513" priority="929">
      <formula>IF(RIGHT(TEXT(AU676,"0.#"),1)=".",FALSE,TRUE)</formula>
    </cfRule>
    <cfRule type="expression" dxfId="1512" priority="930">
      <formula>IF(RIGHT(TEXT(AU676,"0.#"),1)=".",TRUE,FALSE)</formula>
    </cfRule>
  </conditionalFormatting>
  <conditionalFormatting sqref="AQ675">
    <cfRule type="expression" dxfId="1511" priority="921">
      <formula>IF(RIGHT(TEXT(AQ675,"0.#"),1)=".",FALSE,TRUE)</formula>
    </cfRule>
    <cfRule type="expression" dxfId="1510" priority="922">
      <formula>IF(RIGHT(TEXT(AQ675,"0.#"),1)=".",TRUE,FALSE)</formula>
    </cfRule>
  </conditionalFormatting>
  <conditionalFormatting sqref="AQ676">
    <cfRule type="expression" dxfId="1509" priority="919">
      <formula>IF(RIGHT(TEXT(AQ676,"0.#"),1)=".",FALSE,TRUE)</formula>
    </cfRule>
    <cfRule type="expression" dxfId="1508" priority="920">
      <formula>IF(RIGHT(TEXT(AQ676,"0.#"),1)=".",TRUE,FALSE)</formula>
    </cfRule>
  </conditionalFormatting>
  <conditionalFormatting sqref="AQ674">
    <cfRule type="expression" dxfId="1507" priority="917">
      <formula>IF(RIGHT(TEXT(AQ674,"0.#"),1)=".",FALSE,TRUE)</formula>
    </cfRule>
    <cfRule type="expression" dxfId="1506" priority="918">
      <formula>IF(RIGHT(TEXT(AQ674,"0.#"),1)=".",TRUE,FALSE)</formula>
    </cfRule>
  </conditionalFormatting>
  <conditionalFormatting sqref="AE654">
    <cfRule type="expression" dxfId="1505" priority="915">
      <formula>IF(RIGHT(TEXT(AE654,"0.#"),1)=".",FALSE,TRUE)</formula>
    </cfRule>
    <cfRule type="expression" dxfId="1504" priority="916">
      <formula>IF(RIGHT(TEXT(AE654,"0.#"),1)=".",TRUE,FALSE)</formula>
    </cfRule>
  </conditionalFormatting>
  <conditionalFormatting sqref="AE655">
    <cfRule type="expression" dxfId="1503" priority="913">
      <formula>IF(RIGHT(TEXT(AE655,"0.#"),1)=".",FALSE,TRUE)</formula>
    </cfRule>
    <cfRule type="expression" dxfId="1502" priority="914">
      <formula>IF(RIGHT(TEXT(AE655,"0.#"),1)=".",TRUE,FALSE)</formula>
    </cfRule>
  </conditionalFormatting>
  <conditionalFormatting sqref="AE656">
    <cfRule type="expression" dxfId="1501" priority="911">
      <formula>IF(RIGHT(TEXT(AE656,"0.#"),1)=".",FALSE,TRUE)</formula>
    </cfRule>
    <cfRule type="expression" dxfId="1500" priority="912">
      <formula>IF(RIGHT(TEXT(AE656,"0.#"),1)=".",TRUE,FALSE)</formula>
    </cfRule>
  </conditionalFormatting>
  <conditionalFormatting sqref="AU654">
    <cfRule type="expression" dxfId="1499" priority="903">
      <formula>IF(RIGHT(TEXT(AU654,"0.#"),1)=".",FALSE,TRUE)</formula>
    </cfRule>
    <cfRule type="expression" dxfId="1498" priority="904">
      <formula>IF(RIGHT(TEXT(AU654,"0.#"),1)=".",TRUE,FALSE)</formula>
    </cfRule>
  </conditionalFormatting>
  <conditionalFormatting sqref="AU655">
    <cfRule type="expression" dxfId="1497" priority="901">
      <formula>IF(RIGHT(TEXT(AU655,"0.#"),1)=".",FALSE,TRUE)</formula>
    </cfRule>
    <cfRule type="expression" dxfId="1496" priority="902">
      <formula>IF(RIGHT(TEXT(AU655,"0.#"),1)=".",TRUE,FALSE)</formula>
    </cfRule>
  </conditionalFormatting>
  <conditionalFormatting sqref="AQ656">
    <cfRule type="expression" dxfId="1495" priority="889">
      <formula>IF(RIGHT(TEXT(AQ656,"0.#"),1)=".",FALSE,TRUE)</formula>
    </cfRule>
    <cfRule type="expression" dxfId="1494" priority="890">
      <formula>IF(RIGHT(TEXT(AQ656,"0.#"),1)=".",TRUE,FALSE)</formula>
    </cfRule>
  </conditionalFormatting>
  <conditionalFormatting sqref="AQ654">
    <cfRule type="expression" dxfId="1493" priority="887">
      <formula>IF(RIGHT(TEXT(AQ654,"0.#"),1)=".",FALSE,TRUE)</formula>
    </cfRule>
    <cfRule type="expression" dxfId="1492" priority="888">
      <formula>IF(RIGHT(TEXT(AQ654,"0.#"),1)=".",TRUE,FALSE)</formula>
    </cfRule>
  </conditionalFormatting>
  <conditionalFormatting sqref="AE659">
    <cfRule type="expression" dxfId="1491" priority="885">
      <formula>IF(RIGHT(TEXT(AE659,"0.#"),1)=".",FALSE,TRUE)</formula>
    </cfRule>
    <cfRule type="expression" dxfId="1490" priority="886">
      <formula>IF(RIGHT(TEXT(AE659,"0.#"),1)=".",TRUE,FALSE)</formula>
    </cfRule>
  </conditionalFormatting>
  <conditionalFormatting sqref="AE660">
    <cfRule type="expression" dxfId="1489" priority="883">
      <formula>IF(RIGHT(TEXT(AE660,"0.#"),1)=".",FALSE,TRUE)</formula>
    </cfRule>
    <cfRule type="expression" dxfId="1488" priority="884">
      <formula>IF(RIGHT(TEXT(AE660,"0.#"),1)=".",TRUE,FALSE)</formula>
    </cfRule>
  </conditionalFormatting>
  <conditionalFormatting sqref="AE661">
    <cfRule type="expression" dxfId="1487" priority="881">
      <formula>IF(RIGHT(TEXT(AE661,"0.#"),1)=".",FALSE,TRUE)</formula>
    </cfRule>
    <cfRule type="expression" dxfId="1486" priority="882">
      <formula>IF(RIGHT(TEXT(AE661,"0.#"),1)=".",TRUE,FALSE)</formula>
    </cfRule>
  </conditionalFormatting>
  <conditionalFormatting sqref="AU659">
    <cfRule type="expression" dxfId="1485" priority="873">
      <formula>IF(RIGHT(TEXT(AU659,"0.#"),1)=".",FALSE,TRUE)</formula>
    </cfRule>
    <cfRule type="expression" dxfId="1484" priority="874">
      <formula>IF(RIGHT(TEXT(AU659,"0.#"),1)=".",TRUE,FALSE)</formula>
    </cfRule>
  </conditionalFormatting>
  <conditionalFormatting sqref="AU660">
    <cfRule type="expression" dxfId="1483" priority="871">
      <formula>IF(RIGHT(TEXT(AU660,"0.#"),1)=".",FALSE,TRUE)</formula>
    </cfRule>
    <cfRule type="expression" dxfId="1482" priority="872">
      <formula>IF(RIGHT(TEXT(AU660,"0.#"),1)=".",TRUE,FALSE)</formula>
    </cfRule>
  </conditionalFormatting>
  <conditionalFormatting sqref="AU661">
    <cfRule type="expression" dxfId="1481" priority="869">
      <formula>IF(RIGHT(TEXT(AU661,"0.#"),1)=".",FALSE,TRUE)</formula>
    </cfRule>
    <cfRule type="expression" dxfId="1480" priority="870">
      <formula>IF(RIGHT(TEXT(AU661,"0.#"),1)=".",TRUE,FALSE)</formula>
    </cfRule>
  </conditionalFormatting>
  <conditionalFormatting sqref="AQ660">
    <cfRule type="expression" dxfId="1479" priority="861">
      <formula>IF(RIGHT(TEXT(AQ660,"0.#"),1)=".",FALSE,TRUE)</formula>
    </cfRule>
    <cfRule type="expression" dxfId="1478" priority="862">
      <formula>IF(RIGHT(TEXT(AQ660,"0.#"),1)=".",TRUE,FALSE)</formula>
    </cfRule>
  </conditionalFormatting>
  <conditionalFormatting sqref="AQ661">
    <cfRule type="expression" dxfId="1477" priority="859">
      <formula>IF(RIGHT(TEXT(AQ661,"0.#"),1)=".",FALSE,TRUE)</formula>
    </cfRule>
    <cfRule type="expression" dxfId="1476" priority="860">
      <formula>IF(RIGHT(TEXT(AQ661,"0.#"),1)=".",TRUE,FALSE)</formula>
    </cfRule>
  </conditionalFormatting>
  <conditionalFormatting sqref="AQ659">
    <cfRule type="expression" dxfId="1475" priority="857">
      <formula>IF(RIGHT(TEXT(AQ659,"0.#"),1)=".",FALSE,TRUE)</formula>
    </cfRule>
    <cfRule type="expression" dxfId="1474" priority="858">
      <formula>IF(RIGHT(TEXT(AQ659,"0.#"),1)=".",TRUE,FALSE)</formula>
    </cfRule>
  </conditionalFormatting>
  <conditionalFormatting sqref="AE664">
    <cfRule type="expression" dxfId="1473" priority="855">
      <formula>IF(RIGHT(TEXT(AE664,"0.#"),1)=".",FALSE,TRUE)</formula>
    </cfRule>
    <cfRule type="expression" dxfId="1472" priority="856">
      <formula>IF(RIGHT(TEXT(AE664,"0.#"),1)=".",TRUE,FALSE)</formula>
    </cfRule>
  </conditionalFormatting>
  <conditionalFormatting sqref="AE665">
    <cfRule type="expression" dxfId="1471" priority="853">
      <formula>IF(RIGHT(TEXT(AE665,"0.#"),1)=".",FALSE,TRUE)</formula>
    </cfRule>
    <cfRule type="expression" dxfId="1470" priority="854">
      <formula>IF(RIGHT(TEXT(AE665,"0.#"),1)=".",TRUE,FALSE)</formula>
    </cfRule>
  </conditionalFormatting>
  <conditionalFormatting sqref="AE666">
    <cfRule type="expression" dxfId="1469" priority="851">
      <formula>IF(RIGHT(TEXT(AE666,"0.#"),1)=".",FALSE,TRUE)</formula>
    </cfRule>
    <cfRule type="expression" dxfId="1468" priority="852">
      <formula>IF(RIGHT(TEXT(AE666,"0.#"),1)=".",TRUE,FALSE)</formula>
    </cfRule>
  </conditionalFormatting>
  <conditionalFormatting sqref="AU664">
    <cfRule type="expression" dxfId="1467" priority="843">
      <formula>IF(RIGHT(TEXT(AU664,"0.#"),1)=".",FALSE,TRUE)</formula>
    </cfRule>
    <cfRule type="expression" dxfId="1466" priority="844">
      <formula>IF(RIGHT(TEXT(AU664,"0.#"),1)=".",TRUE,FALSE)</formula>
    </cfRule>
  </conditionalFormatting>
  <conditionalFormatting sqref="AU665">
    <cfRule type="expression" dxfId="1465" priority="841">
      <formula>IF(RIGHT(TEXT(AU665,"0.#"),1)=".",FALSE,TRUE)</formula>
    </cfRule>
    <cfRule type="expression" dxfId="1464" priority="842">
      <formula>IF(RIGHT(TEXT(AU665,"0.#"),1)=".",TRUE,FALSE)</formula>
    </cfRule>
  </conditionalFormatting>
  <conditionalFormatting sqref="AU666">
    <cfRule type="expression" dxfId="1463" priority="839">
      <formula>IF(RIGHT(TEXT(AU666,"0.#"),1)=".",FALSE,TRUE)</formula>
    </cfRule>
    <cfRule type="expression" dxfId="1462" priority="840">
      <formula>IF(RIGHT(TEXT(AU666,"0.#"),1)=".",TRUE,FALSE)</formula>
    </cfRule>
  </conditionalFormatting>
  <conditionalFormatting sqref="AQ665">
    <cfRule type="expression" dxfId="1461" priority="831">
      <formula>IF(RIGHT(TEXT(AQ665,"0.#"),1)=".",FALSE,TRUE)</formula>
    </cfRule>
    <cfRule type="expression" dxfId="1460" priority="832">
      <formula>IF(RIGHT(TEXT(AQ665,"0.#"),1)=".",TRUE,FALSE)</formula>
    </cfRule>
  </conditionalFormatting>
  <conditionalFormatting sqref="AQ666">
    <cfRule type="expression" dxfId="1459" priority="829">
      <formula>IF(RIGHT(TEXT(AQ666,"0.#"),1)=".",FALSE,TRUE)</formula>
    </cfRule>
    <cfRule type="expression" dxfId="1458" priority="830">
      <formula>IF(RIGHT(TEXT(AQ666,"0.#"),1)=".",TRUE,FALSE)</formula>
    </cfRule>
  </conditionalFormatting>
  <conditionalFormatting sqref="AQ664">
    <cfRule type="expression" dxfId="1457" priority="827">
      <formula>IF(RIGHT(TEXT(AQ664,"0.#"),1)=".",FALSE,TRUE)</formula>
    </cfRule>
    <cfRule type="expression" dxfId="1456" priority="828">
      <formula>IF(RIGHT(TEXT(AQ664,"0.#"),1)=".",TRUE,FALSE)</formula>
    </cfRule>
  </conditionalFormatting>
  <conditionalFormatting sqref="AE669">
    <cfRule type="expression" dxfId="1455" priority="825">
      <formula>IF(RIGHT(TEXT(AE669,"0.#"),1)=".",FALSE,TRUE)</formula>
    </cfRule>
    <cfRule type="expression" dxfId="1454" priority="826">
      <formula>IF(RIGHT(TEXT(AE669,"0.#"),1)=".",TRUE,FALSE)</formula>
    </cfRule>
  </conditionalFormatting>
  <conditionalFormatting sqref="AE670">
    <cfRule type="expression" dxfId="1453" priority="823">
      <formula>IF(RIGHT(TEXT(AE670,"0.#"),1)=".",FALSE,TRUE)</formula>
    </cfRule>
    <cfRule type="expression" dxfId="1452" priority="824">
      <formula>IF(RIGHT(TEXT(AE670,"0.#"),1)=".",TRUE,FALSE)</formula>
    </cfRule>
  </conditionalFormatting>
  <conditionalFormatting sqref="AE671">
    <cfRule type="expression" dxfId="1451" priority="821">
      <formula>IF(RIGHT(TEXT(AE671,"0.#"),1)=".",FALSE,TRUE)</formula>
    </cfRule>
    <cfRule type="expression" dxfId="1450" priority="822">
      <formula>IF(RIGHT(TEXT(AE671,"0.#"),1)=".",TRUE,FALSE)</formula>
    </cfRule>
  </conditionalFormatting>
  <conditionalFormatting sqref="AU669">
    <cfRule type="expression" dxfId="1449" priority="813">
      <formula>IF(RIGHT(TEXT(AU669,"0.#"),1)=".",FALSE,TRUE)</formula>
    </cfRule>
    <cfRule type="expression" dxfId="1448" priority="814">
      <formula>IF(RIGHT(TEXT(AU669,"0.#"),1)=".",TRUE,FALSE)</formula>
    </cfRule>
  </conditionalFormatting>
  <conditionalFormatting sqref="AU670">
    <cfRule type="expression" dxfId="1447" priority="811">
      <formula>IF(RIGHT(TEXT(AU670,"0.#"),1)=".",FALSE,TRUE)</formula>
    </cfRule>
    <cfRule type="expression" dxfId="1446" priority="812">
      <formula>IF(RIGHT(TEXT(AU670,"0.#"),1)=".",TRUE,FALSE)</formula>
    </cfRule>
  </conditionalFormatting>
  <conditionalFormatting sqref="AU671">
    <cfRule type="expression" dxfId="1445" priority="809">
      <formula>IF(RIGHT(TEXT(AU671,"0.#"),1)=".",FALSE,TRUE)</formula>
    </cfRule>
    <cfRule type="expression" dxfId="1444" priority="810">
      <formula>IF(RIGHT(TEXT(AU671,"0.#"),1)=".",TRUE,FALSE)</formula>
    </cfRule>
  </conditionalFormatting>
  <conditionalFormatting sqref="AQ670">
    <cfRule type="expression" dxfId="1443" priority="801">
      <formula>IF(RIGHT(TEXT(AQ670,"0.#"),1)=".",FALSE,TRUE)</formula>
    </cfRule>
    <cfRule type="expression" dxfId="1442" priority="802">
      <formula>IF(RIGHT(TEXT(AQ670,"0.#"),1)=".",TRUE,FALSE)</formula>
    </cfRule>
  </conditionalFormatting>
  <conditionalFormatting sqref="AQ671">
    <cfRule type="expression" dxfId="1441" priority="799">
      <formula>IF(RIGHT(TEXT(AQ671,"0.#"),1)=".",FALSE,TRUE)</formula>
    </cfRule>
    <cfRule type="expression" dxfId="1440" priority="800">
      <formula>IF(RIGHT(TEXT(AQ671,"0.#"),1)=".",TRUE,FALSE)</formula>
    </cfRule>
  </conditionalFormatting>
  <conditionalFormatting sqref="AQ669">
    <cfRule type="expression" dxfId="1439" priority="797">
      <formula>IF(RIGHT(TEXT(AQ669,"0.#"),1)=".",FALSE,TRUE)</formula>
    </cfRule>
    <cfRule type="expression" dxfId="1438" priority="798">
      <formula>IF(RIGHT(TEXT(AQ669,"0.#"),1)=".",TRUE,FALSE)</formula>
    </cfRule>
  </conditionalFormatting>
  <conditionalFormatting sqref="AE679">
    <cfRule type="expression" dxfId="1437" priority="795">
      <formula>IF(RIGHT(TEXT(AE679,"0.#"),1)=".",FALSE,TRUE)</formula>
    </cfRule>
    <cfRule type="expression" dxfId="1436" priority="796">
      <formula>IF(RIGHT(TEXT(AE679,"0.#"),1)=".",TRUE,FALSE)</formula>
    </cfRule>
  </conditionalFormatting>
  <conditionalFormatting sqref="AE680">
    <cfRule type="expression" dxfId="1435" priority="793">
      <formula>IF(RIGHT(TEXT(AE680,"0.#"),1)=".",FALSE,TRUE)</formula>
    </cfRule>
    <cfRule type="expression" dxfId="1434" priority="794">
      <formula>IF(RIGHT(TEXT(AE680,"0.#"),1)=".",TRUE,FALSE)</formula>
    </cfRule>
  </conditionalFormatting>
  <conditionalFormatting sqref="AE681">
    <cfRule type="expression" dxfId="1433" priority="791">
      <formula>IF(RIGHT(TEXT(AE681,"0.#"),1)=".",FALSE,TRUE)</formula>
    </cfRule>
    <cfRule type="expression" dxfId="1432" priority="792">
      <formula>IF(RIGHT(TEXT(AE681,"0.#"),1)=".",TRUE,FALSE)</formula>
    </cfRule>
  </conditionalFormatting>
  <conditionalFormatting sqref="AU679">
    <cfRule type="expression" dxfId="1431" priority="783">
      <formula>IF(RIGHT(TEXT(AU679,"0.#"),1)=".",FALSE,TRUE)</formula>
    </cfRule>
    <cfRule type="expression" dxfId="1430" priority="784">
      <formula>IF(RIGHT(TEXT(AU679,"0.#"),1)=".",TRUE,FALSE)</formula>
    </cfRule>
  </conditionalFormatting>
  <conditionalFormatting sqref="AU680">
    <cfRule type="expression" dxfId="1429" priority="781">
      <formula>IF(RIGHT(TEXT(AU680,"0.#"),1)=".",FALSE,TRUE)</formula>
    </cfRule>
    <cfRule type="expression" dxfId="1428" priority="782">
      <formula>IF(RIGHT(TEXT(AU680,"0.#"),1)=".",TRUE,FALSE)</formula>
    </cfRule>
  </conditionalFormatting>
  <conditionalFormatting sqref="AU681">
    <cfRule type="expression" dxfId="1427" priority="779">
      <formula>IF(RIGHT(TEXT(AU681,"0.#"),1)=".",FALSE,TRUE)</formula>
    </cfRule>
    <cfRule type="expression" dxfId="1426" priority="780">
      <formula>IF(RIGHT(TEXT(AU681,"0.#"),1)=".",TRUE,FALSE)</formula>
    </cfRule>
  </conditionalFormatting>
  <conditionalFormatting sqref="AQ680">
    <cfRule type="expression" dxfId="1425" priority="771">
      <formula>IF(RIGHT(TEXT(AQ680,"0.#"),1)=".",FALSE,TRUE)</formula>
    </cfRule>
    <cfRule type="expression" dxfId="1424" priority="772">
      <formula>IF(RIGHT(TEXT(AQ680,"0.#"),1)=".",TRUE,FALSE)</formula>
    </cfRule>
  </conditionalFormatting>
  <conditionalFormatting sqref="AQ681">
    <cfRule type="expression" dxfId="1423" priority="769">
      <formula>IF(RIGHT(TEXT(AQ681,"0.#"),1)=".",FALSE,TRUE)</formula>
    </cfRule>
    <cfRule type="expression" dxfId="1422" priority="770">
      <formula>IF(RIGHT(TEXT(AQ681,"0.#"),1)=".",TRUE,FALSE)</formula>
    </cfRule>
  </conditionalFormatting>
  <conditionalFormatting sqref="AQ679">
    <cfRule type="expression" dxfId="1421" priority="767">
      <formula>IF(RIGHT(TEXT(AQ679,"0.#"),1)=".",FALSE,TRUE)</formula>
    </cfRule>
    <cfRule type="expression" dxfId="1420" priority="768">
      <formula>IF(RIGHT(TEXT(AQ679,"0.#"),1)=".",TRUE,FALSE)</formula>
    </cfRule>
  </conditionalFormatting>
  <conditionalFormatting sqref="AE684">
    <cfRule type="expression" dxfId="1419" priority="765">
      <formula>IF(RIGHT(TEXT(AE684,"0.#"),1)=".",FALSE,TRUE)</formula>
    </cfRule>
    <cfRule type="expression" dxfId="1418" priority="766">
      <formula>IF(RIGHT(TEXT(AE684,"0.#"),1)=".",TRUE,FALSE)</formula>
    </cfRule>
  </conditionalFormatting>
  <conditionalFormatting sqref="AE685">
    <cfRule type="expression" dxfId="1417" priority="763">
      <formula>IF(RIGHT(TEXT(AE685,"0.#"),1)=".",FALSE,TRUE)</formula>
    </cfRule>
    <cfRule type="expression" dxfId="1416" priority="764">
      <formula>IF(RIGHT(TEXT(AE685,"0.#"),1)=".",TRUE,FALSE)</formula>
    </cfRule>
  </conditionalFormatting>
  <conditionalFormatting sqref="AE686">
    <cfRule type="expression" dxfId="1415" priority="761">
      <formula>IF(RIGHT(TEXT(AE686,"0.#"),1)=".",FALSE,TRUE)</formula>
    </cfRule>
    <cfRule type="expression" dxfId="1414" priority="762">
      <formula>IF(RIGHT(TEXT(AE686,"0.#"),1)=".",TRUE,FALSE)</formula>
    </cfRule>
  </conditionalFormatting>
  <conditionalFormatting sqref="AU684">
    <cfRule type="expression" dxfId="1413" priority="753">
      <formula>IF(RIGHT(TEXT(AU684,"0.#"),1)=".",FALSE,TRUE)</formula>
    </cfRule>
    <cfRule type="expression" dxfId="1412" priority="754">
      <formula>IF(RIGHT(TEXT(AU684,"0.#"),1)=".",TRUE,FALSE)</formula>
    </cfRule>
  </conditionalFormatting>
  <conditionalFormatting sqref="AU685">
    <cfRule type="expression" dxfId="1411" priority="751">
      <formula>IF(RIGHT(TEXT(AU685,"0.#"),1)=".",FALSE,TRUE)</formula>
    </cfRule>
    <cfRule type="expression" dxfId="1410" priority="752">
      <formula>IF(RIGHT(TEXT(AU685,"0.#"),1)=".",TRUE,FALSE)</formula>
    </cfRule>
  </conditionalFormatting>
  <conditionalFormatting sqref="AU686">
    <cfRule type="expression" dxfId="1409" priority="749">
      <formula>IF(RIGHT(TEXT(AU686,"0.#"),1)=".",FALSE,TRUE)</formula>
    </cfRule>
    <cfRule type="expression" dxfId="1408" priority="750">
      <formula>IF(RIGHT(TEXT(AU686,"0.#"),1)=".",TRUE,FALSE)</formula>
    </cfRule>
  </conditionalFormatting>
  <conditionalFormatting sqref="AQ685">
    <cfRule type="expression" dxfId="1407" priority="741">
      <formula>IF(RIGHT(TEXT(AQ685,"0.#"),1)=".",FALSE,TRUE)</formula>
    </cfRule>
    <cfRule type="expression" dxfId="1406" priority="742">
      <formula>IF(RIGHT(TEXT(AQ685,"0.#"),1)=".",TRUE,FALSE)</formula>
    </cfRule>
  </conditionalFormatting>
  <conditionalFormatting sqref="AQ686">
    <cfRule type="expression" dxfId="1405" priority="739">
      <formula>IF(RIGHT(TEXT(AQ686,"0.#"),1)=".",FALSE,TRUE)</formula>
    </cfRule>
    <cfRule type="expression" dxfId="1404" priority="740">
      <formula>IF(RIGHT(TEXT(AQ686,"0.#"),1)=".",TRUE,FALSE)</formula>
    </cfRule>
  </conditionalFormatting>
  <conditionalFormatting sqref="AQ684">
    <cfRule type="expression" dxfId="1403" priority="737">
      <formula>IF(RIGHT(TEXT(AQ684,"0.#"),1)=".",FALSE,TRUE)</formula>
    </cfRule>
    <cfRule type="expression" dxfId="1402" priority="738">
      <formula>IF(RIGHT(TEXT(AQ684,"0.#"),1)=".",TRUE,FALSE)</formula>
    </cfRule>
  </conditionalFormatting>
  <conditionalFormatting sqref="AE689">
    <cfRule type="expression" dxfId="1401" priority="735">
      <formula>IF(RIGHT(TEXT(AE689,"0.#"),1)=".",FALSE,TRUE)</formula>
    </cfRule>
    <cfRule type="expression" dxfId="1400" priority="736">
      <formula>IF(RIGHT(TEXT(AE689,"0.#"),1)=".",TRUE,FALSE)</formula>
    </cfRule>
  </conditionalFormatting>
  <conditionalFormatting sqref="AE690">
    <cfRule type="expression" dxfId="1399" priority="733">
      <formula>IF(RIGHT(TEXT(AE690,"0.#"),1)=".",FALSE,TRUE)</formula>
    </cfRule>
    <cfRule type="expression" dxfId="1398" priority="734">
      <formula>IF(RIGHT(TEXT(AE690,"0.#"),1)=".",TRUE,FALSE)</formula>
    </cfRule>
  </conditionalFormatting>
  <conditionalFormatting sqref="AE691">
    <cfRule type="expression" dxfId="1397" priority="731">
      <formula>IF(RIGHT(TEXT(AE691,"0.#"),1)=".",FALSE,TRUE)</formula>
    </cfRule>
    <cfRule type="expression" dxfId="1396" priority="732">
      <formula>IF(RIGHT(TEXT(AE691,"0.#"),1)=".",TRUE,FALSE)</formula>
    </cfRule>
  </conditionalFormatting>
  <conditionalFormatting sqref="AU689">
    <cfRule type="expression" dxfId="1395" priority="723">
      <formula>IF(RIGHT(TEXT(AU689,"0.#"),1)=".",FALSE,TRUE)</formula>
    </cfRule>
    <cfRule type="expression" dxfId="1394" priority="724">
      <formula>IF(RIGHT(TEXT(AU689,"0.#"),1)=".",TRUE,FALSE)</formula>
    </cfRule>
  </conditionalFormatting>
  <conditionalFormatting sqref="AU690">
    <cfRule type="expression" dxfId="1393" priority="721">
      <formula>IF(RIGHT(TEXT(AU690,"0.#"),1)=".",FALSE,TRUE)</formula>
    </cfRule>
    <cfRule type="expression" dxfId="1392" priority="722">
      <formula>IF(RIGHT(TEXT(AU690,"0.#"),1)=".",TRUE,FALSE)</formula>
    </cfRule>
  </conditionalFormatting>
  <conditionalFormatting sqref="AU691">
    <cfRule type="expression" dxfId="1391" priority="719">
      <formula>IF(RIGHT(TEXT(AU691,"0.#"),1)=".",FALSE,TRUE)</formula>
    </cfRule>
    <cfRule type="expression" dxfId="1390" priority="720">
      <formula>IF(RIGHT(TEXT(AU691,"0.#"),1)=".",TRUE,FALSE)</formula>
    </cfRule>
  </conditionalFormatting>
  <conditionalFormatting sqref="AQ690">
    <cfRule type="expression" dxfId="1389" priority="711">
      <formula>IF(RIGHT(TEXT(AQ690,"0.#"),1)=".",FALSE,TRUE)</formula>
    </cfRule>
    <cfRule type="expression" dxfId="1388" priority="712">
      <formula>IF(RIGHT(TEXT(AQ690,"0.#"),1)=".",TRUE,FALSE)</formula>
    </cfRule>
  </conditionalFormatting>
  <conditionalFormatting sqref="AQ691">
    <cfRule type="expression" dxfId="1387" priority="709">
      <formula>IF(RIGHT(TEXT(AQ691,"0.#"),1)=".",FALSE,TRUE)</formula>
    </cfRule>
    <cfRule type="expression" dxfId="1386" priority="710">
      <formula>IF(RIGHT(TEXT(AQ691,"0.#"),1)=".",TRUE,FALSE)</formula>
    </cfRule>
  </conditionalFormatting>
  <conditionalFormatting sqref="AQ689">
    <cfRule type="expression" dxfId="1385" priority="707">
      <formula>IF(RIGHT(TEXT(AQ689,"0.#"),1)=".",FALSE,TRUE)</formula>
    </cfRule>
    <cfRule type="expression" dxfId="1384" priority="708">
      <formula>IF(RIGHT(TEXT(AQ689,"0.#"),1)=".",TRUE,FALSE)</formula>
    </cfRule>
  </conditionalFormatting>
  <conditionalFormatting sqref="AE694">
    <cfRule type="expression" dxfId="1383" priority="705">
      <formula>IF(RIGHT(TEXT(AE694,"0.#"),1)=".",FALSE,TRUE)</formula>
    </cfRule>
    <cfRule type="expression" dxfId="1382" priority="706">
      <formula>IF(RIGHT(TEXT(AE694,"0.#"),1)=".",TRUE,FALSE)</formula>
    </cfRule>
  </conditionalFormatting>
  <conditionalFormatting sqref="AM696">
    <cfRule type="expression" dxfId="1381" priority="695">
      <formula>IF(RIGHT(TEXT(AM696,"0.#"),1)=".",FALSE,TRUE)</formula>
    </cfRule>
    <cfRule type="expression" dxfId="1380" priority="696">
      <formula>IF(RIGHT(TEXT(AM696,"0.#"),1)=".",TRUE,FALSE)</formula>
    </cfRule>
  </conditionalFormatting>
  <conditionalFormatting sqref="AE695">
    <cfRule type="expression" dxfId="1379" priority="703">
      <formula>IF(RIGHT(TEXT(AE695,"0.#"),1)=".",FALSE,TRUE)</formula>
    </cfRule>
    <cfRule type="expression" dxfId="1378" priority="704">
      <formula>IF(RIGHT(TEXT(AE695,"0.#"),1)=".",TRUE,FALSE)</formula>
    </cfRule>
  </conditionalFormatting>
  <conditionalFormatting sqref="AE696">
    <cfRule type="expression" dxfId="1377" priority="701">
      <formula>IF(RIGHT(TEXT(AE696,"0.#"),1)=".",FALSE,TRUE)</formula>
    </cfRule>
    <cfRule type="expression" dxfId="1376" priority="702">
      <formula>IF(RIGHT(TEXT(AE696,"0.#"),1)=".",TRUE,FALSE)</formula>
    </cfRule>
  </conditionalFormatting>
  <conditionalFormatting sqref="AM694">
    <cfRule type="expression" dxfId="1375" priority="699">
      <formula>IF(RIGHT(TEXT(AM694,"0.#"),1)=".",FALSE,TRUE)</formula>
    </cfRule>
    <cfRule type="expression" dxfId="1374" priority="700">
      <formula>IF(RIGHT(TEXT(AM694,"0.#"),1)=".",TRUE,FALSE)</formula>
    </cfRule>
  </conditionalFormatting>
  <conditionalFormatting sqref="AM695">
    <cfRule type="expression" dxfId="1373" priority="697">
      <formula>IF(RIGHT(TEXT(AM695,"0.#"),1)=".",FALSE,TRUE)</formula>
    </cfRule>
    <cfRule type="expression" dxfId="1372" priority="698">
      <formula>IF(RIGHT(TEXT(AM695,"0.#"),1)=".",TRUE,FALSE)</formula>
    </cfRule>
  </conditionalFormatting>
  <conditionalFormatting sqref="AU694">
    <cfRule type="expression" dxfId="1371" priority="693">
      <formula>IF(RIGHT(TEXT(AU694,"0.#"),1)=".",FALSE,TRUE)</formula>
    </cfRule>
    <cfRule type="expression" dxfId="1370" priority="694">
      <formula>IF(RIGHT(TEXT(AU694,"0.#"),1)=".",TRUE,FALSE)</formula>
    </cfRule>
  </conditionalFormatting>
  <conditionalFormatting sqref="AU695">
    <cfRule type="expression" dxfId="1369" priority="691">
      <formula>IF(RIGHT(TEXT(AU695,"0.#"),1)=".",FALSE,TRUE)</formula>
    </cfRule>
    <cfRule type="expression" dxfId="1368" priority="692">
      <formula>IF(RIGHT(TEXT(AU695,"0.#"),1)=".",TRUE,FALSE)</formula>
    </cfRule>
  </conditionalFormatting>
  <conditionalFormatting sqref="AU696">
    <cfRule type="expression" dxfId="1367" priority="689">
      <formula>IF(RIGHT(TEXT(AU696,"0.#"),1)=".",FALSE,TRUE)</formula>
    </cfRule>
    <cfRule type="expression" dxfId="1366" priority="690">
      <formula>IF(RIGHT(TEXT(AU696,"0.#"),1)=".",TRUE,FALSE)</formula>
    </cfRule>
  </conditionalFormatting>
  <conditionalFormatting sqref="AI694">
    <cfRule type="expression" dxfId="1365" priority="687">
      <formula>IF(RIGHT(TEXT(AI694,"0.#"),1)=".",FALSE,TRUE)</formula>
    </cfRule>
    <cfRule type="expression" dxfId="1364" priority="688">
      <formula>IF(RIGHT(TEXT(AI694,"0.#"),1)=".",TRUE,FALSE)</formula>
    </cfRule>
  </conditionalFormatting>
  <conditionalFormatting sqref="AI695">
    <cfRule type="expression" dxfId="1363" priority="685">
      <formula>IF(RIGHT(TEXT(AI695,"0.#"),1)=".",FALSE,TRUE)</formula>
    </cfRule>
    <cfRule type="expression" dxfId="1362" priority="686">
      <formula>IF(RIGHT(TEXT(AI695,"0.#"),1)=".",TRUE,FALSE)</formula>
    </cfRule>
  </conditionalFormatting>
  <conditionalFormatting sqref="AQ695">
    <cfRule type="expression" dxfId="1361" priority="681">
      <formula>IF(RIGHT(TEXT(AQ695,"0.#"),1)=".",FALSE,TRUE)</formula>
    </cfRule>
    <cfRule type="expression" dxfId="1360" priority="682">
      <formula>IF(RIGHT(TEXT(AQ695,"0.#"),1)=".",TRUE,FALSE)</formula>
    </cfRule>
  </conditionalFormatting>
  <conditionalFormatting sqref="AQ696">
    <cfRule type="expression" dxfId="1359" priority="679">
      <formula>IF(RIGHT(TEXT(AQ696,"0.#"),1)=".",FALSE,TRUE)</formula>
    </cfRule>
    <cfRule type="expression" dxfId="1358" priority="680">
      <formula>IF(RIGHT(TEXT(AQ696,"0.#"),1)=".",TRUE,FALSE)</formula>
    </cfRule>
  </conditionalFormatting>
  <conditionalFormatting sqref="AU101">
    <cfRule type="expression" dxfId="1357" priority="675">
      <formula>IF(RIGHT(TEXT(AU101,"0.#"),1)=".",FALSE,TRUE)</formula>
    </cfRule>
    <cfRule type="expression" dxfId="1356" priority="676">
      <formula>IF(RIGHT(TEXT(AU101,"0.#"),1)=".",TRUE,FALSE)</formula>
    </cfRule>
  </conditionalFormatting>
  <conditionalFormatting sqref="AU102">
    <cfRule type="expression" dxfId="1355" priority="673">
      <formula>IF(RIGHT(TEXT(AU102,"0.#"),1)=".",FALSE,TRUE)</formula>
    </cfRule>
    <cfRule type="expression" dxfId="1354" priority="674">
      <formula>IF(RIGHT(TEXT(AU102,"0.#"),1)=".",TRUE,FALSE)</formula>
    </cfRule>
  </conditionalFormatting>
  <conditionalFormatting sqref="AU104">
    <cfRule type="expression" dxfId="1353" priority="669">
      <formula>IF(RIGHT(TEXT(AU104,"0.#"),1)=".",FALSE,TRUE)</formula>
    </cfRule>
    <cfRule type="expression" dxfId="1352" priority="670">
      <formula>IF(RIGHT(TEXT(AU104,"0.#"),1)=".",TRUE,FALSE)</formula>
    </cfRule>
  </conditionalFormatting>
  <conditionalFormatting sqref="AU105">
    <cfRule type="expression" dxfId="1351" priority="667">
      <formula>IF(RIGHT(TEXT(AU105,"0.#"),1)=".",FALSE,TRUE)</formula>
    </cfRule>
    <cfRule type="expression" dxfId="1350" priority="668">
      <formula>IF(RIGHT(TEXT(AU105,"0.#"),1)=".",TRUE,FALSE)</formula>
    </cfRule>
  </conditionalFormatting>
  <conditionalFormatting sqref="AU107">
    <cfRule type="expression" dxfId="1349" priority="663">
      <formula>IF(RIGHT(TEXT(AU107,"0.#"),1)=".",FALSE,TRUE)</formula>
    </cfRule>
    <cfRule type="expression" dxfId="1348" priority="664">
      <formula>IF(RIGHT(TEXT(AU107,"0.#"),1)=".",TRUE,FALSE)</formula>
    </cfRule>
  </conditionalFormatting>
  <conditionalFormatting sqref="AU108">
    <cfRule type="expression" dxfId="1347" priority="661">
      <formula>IF(RIGHT(TEXT(AU108,"0.#"),1)=".",FALSE,TRUE)</formula>
    </cfRule>
    <cfRule type="expression" dxfId="1346" priority="662">
      <formula>IF(RIGHT(TEXT(AU108,"0.#"),1)=".",TRUE,FALSE)</formula>
    </cfRule>
  </conditionalFormatting>
  <conditionalFormatting sqref="AU110">
    <cfRule type="expression" dxfId="1345" priority="659">
      <formula>IF(RIGHT(TEXT(AU110,"0.#"),1)=".",FALSE,TRUE)</formula>
    </cfRule>
    <cfRule type="expression" dxfId="1344" priority="660">
      <formula>IF(RIGHT(TEXT(AU110,"0.#"),1)=".",TRUE,FALSE)</formula>
    </cfRule>
  </conditionalFormatting>
  <conditionalFormatting sqref="AU111">
    <cfRule type="expression" dxfId="1343" priority="657">
      <formula>IF(RIGHT(TEXT(AU111,"0.#"),1)=".",FALSE,TRUE)</formula>
    </cfRule>
    <cfRule type="expression" dxfId="1342" priority="658">
      <formula>IF(RIGHT(TEXT(AU111,"0.#"),1)=".",TRUE,FALSE)</formula>
    </cfRule>
  </conditionalFormatting>
  <conditionalFormatting sqref="AU113">
    <cfRule type="expression" dxfId="1341" priority="655">
      <formula>IF(RIGHT(TEXT(AU113,"0.#"),1)=".",FALSE,TRUE)</formula>
    </cfRule>
    <cfRule type="expression" dxfId="1340" priority="656">
      <formula>IF(RIGHT(TEXT(AU113,"0.#"),1)=".",TRUE,FALSE)</formula>
    </cfRule>
  </conditionalFormatting>
  <conditionalFormatting sqref="AU114">
    <cfRule type="expression" dxfId="1339" priority="653">
      <formula>IF(RIGHT(TEXT(AU114,"0.#"),1)=".",FALSE,TRUE)</formula>
    </cfRule>
    <cfRule type="expression" dxfId="1338" priority="654">
      <formula>IF(RIGHT(TEXT(AU114,"0.#"),1)=".",TRUE,FALSE)</formula>
    </cfRule>
  </conditionalFormatting>
  <conditionalFormatting sqref="AM489">
    <cfRule type="expression" dxfId="1337" priority="647">
      <formula>IF(RIGHT(TEXT(AM489,"0.#"),1)=".",FALSE,TRUE)</formula>
    </cfRule>
    <cfRule type="expression" dxfId="1336" priority="648">
      <formula>IF(RIGHT(TEXT(AM489,"0.#"),1)=".",TRUE,FALSE)</formula>
    </cfRule>
  </conditionalFormatting>
  <conditionalFormatting sqref="AM487">
    <cfRule type="expression" dxfId="1335" priority="651">
      <formula>IF(RIGHT(TEXT(AM487,"0.#"),1)=".",FALSE,TRUE)</formula>
    </cfRule>
    <cfRule type="expression" dxfId="1334" priority="652">
      <formula>IF(RIGHT(TEXT(AM487,"0.#"),1)=".",TRUE,FALSE)</formula>
    </cfRule>
  </conditionalFormatting>
  <conditionalFormatting sqref="AM488">
    <cfRule type="expression" dxfId="1333" priority="649">
      <formula>IF(RIGHT(TEXT(AM488,"0.#"),1)=".",FALSE,TRUE)</formula>
    </cfRule>
    <cfRule type="expression" dxfId="1332" priority="650">
      <formula>IF(RIGHT(TEXT(AM488,"0.#"),1)=".",TRUE,FALSE)</formula>
    </cfRule>
  </conditionalFormatting>
  <conditionalFormatting sqref="AI489">
    <cfRule type="expression" dxfId="1331" priority="641">
      <formula>IF(RIGHT(TEXT(AI489,"0.#"),1)=".",FALSE,TRUE)</formula>
    </cfRule>
    <cfRule type="expression" dxfId="1330" priority="642">
      <formula>IF(RIGHT(TEXT(AI489,"0.#"),1)=".",TRUE,FALSE)</formula>
    </cfRule>
  </conditionalFormatting>
  <conditionalFormatting sqref="AI487">
    <cfRule type="expression" dxfId="1329" priority="645">
      <formula>IF(RIGHT(TEXT(AI487,"0.#"),1)=".",FALSE,TRUE)</formula>
    </cfRule>
    <cfRule type="expression" dxfId="1328" priority="646">
      <formula>IF(RIGHT(TEXT(AI487,"0.#"),1)=".",TRUE,FALSE)</formula>
    </cfRule>
  </conditionalFormatting>
  <conditionalFormatting sqref="AI488">
    <cfRule type="expression" dxfId="1327" priority="643">
      <formula>IF(RIGHT(TEXT(AI488,"0.#"),1)=".",FALSE,TRUE)</formula>
    </cfRule>
    <cfRule type="expression" dxfId="1326" priority="644">
      <formula>IF(RIGHT(TEXT(AI488,"0.#"),1)=".",TRUE,FALSE)</formula>
    </cfRule>
  </conditionalFormatting>
  <conditionalFormatting sqref="AM514">
    <cfRule type="expression" dxfId="1325" priority="635">
      <formula>IF(RIGHT(TEXT(AM514,"0.#"),1)=".",FALSE,TRUE)</formula>
    </cfRule>
    <cfRule type="expression" dxfId="1324" priority="636">
      <formula>IF(RIGHT(TEXT(AM514,"0.#"),1)=".",TRUE,FALSE)</formula>
    </cfRule>
  </conditionalFormatting>
  <conditionalFormatting sqref="AM512">
    <cfRule type="expression" dxfId="1323" priority="639">
      <formula>IF(RIGHT(TEXT(AM512,"0.#"),1)=".",FALSE,TRUE)</formula>
    </cfRule>
    <cfRule type="expression" dxfId="1322" priority="640">
      <formula>IF(RIGHT(TEXT(AM512,"0.#"),1)=".",TRUE,FALSE)</formula>
    </cfRule>
  </conditionalFormatting>
  <conditionalFormatting sqref="AM513">
    <cfRule type="expression" dxfId="1321" priority="637">
      <formula>IF(RIGHT(TEXT(AM513,"0.#"),1)=".",FALSE,TRUE)</formula>
    </cfRule>
    <cfRule type="expression" dxfId="1320" priority="638">
      <formula>IF(RIGHT(TEXT(AM513,"0.#"),1)=".",TRUE,FALSE)</formula>
    </cfRule>
  </conditionalFormatting>
  <conditionalFormatting sqref="AI514">
    <cfRule type="expression" dxfId="1319" priority="629">
      <formula>IF(RIGHT(TEXT(AI514,"0.#"),1)=".",FALSE,TRUE)</formula>
    </cfRule>
    <cfRule type="expression" dxfId="1318" priority="630">
      <formula>IF(RIGHT(TEXT(AI514,"0.#"),1)=".",TRUE,FALSE)</formula>
    </cfRule>
  </conditionalFormatting>
  <conditionalFormatting sqref="AI512">
    <cfRule type="expression" dxfId="1317" priority="633">
      <formula>IF(RIGHT(TEXT(AI512,"0.#"),1)=".",FALSE,TRUE)</formula>
    </cfRule>
    <cfRule type="expression" dxfId="1316" priority="634">
      <formula>IF(RIGHT(TEXT(AI512,"0.#"),1)=".",TRUE,FALSE)</formula>
    </cfRule>
  </conditionalFormatting>
  <conditionalFormatting sqref="AI513">
    <cfRule type="expression" dxfId="1315" priority="631">
      <formula>IF(RIGHT(TEXT(AI513,"0.#"),1)=".",FALSE,TRUE)</formula>
    </cfRule>
    <cfRule type="expression" dxfId="1314" priority="632">
      <formula>IF(RIGHT(TEXT(AI513,"0.#"),1)=".",TRUE,FALSE)</formula>
    </cfRule>
  </conditionalFormatting>
  <conditionalFormatting sqref="AM519">
    <cfRule type="expression" dxfId="1313" priority="575">
      <formula>IF(RIGHT(TEXT(AM519,"0.#"),1)=".",FALSE,TRUE)</formula>
    </cfRule>
    <cfRule type="expression" dxfId="1312" priority="576">
      <formula>IF(RIGHT(TEXT(AM519,"0.#"),1)=".",TRUE,FALSE)</formula>
    </cfRule>
  </conditionalFormatting>
  <conditionalFormatting sqref="AM517">
    <cfRule type="expression" dxfId="1311" priority="579">
      <formula>IF(RIGHT(TEXT(AM517,"0.#"),1)=".",FALSE,TRUE)</formula>
    </cfRule>
    <cfRule type="expression" dxfId="1310" priority="580">
      <formula>IF(RIGHT(TEXT(AM517,"0.#"),1)=".",TRUE,FALSE)</formula>
    </cfRule>
  </conditionalFormatting>
  <conditionalFormatting sqref="AM518">
    <cfRule type="expression" dxfId="1309" priority="577">
      <formula>IF(RIGHT(TEXT(AM518,"0.#"),1)=".",FALSE,TRUE)</formula>
    </cfRule>
    <cfRule type="expression" dxfId="1308" priority="578">
      <formula>IF(RIGHT(TEXT(AM518,"0.#"),1)=".",TRUE,FALSE)</formula>
    </cfRule>
  </conditionalFormatting>
  <conditionalFormatting sqref="AI519">
    <cfRule type="expression" dxfId="1307" priority="569">
      <formula>IF(RIGHT(TEXT(AI519,"0.#"),1)=".",FALSE,TRUE)</formula>
    </cfRule>
    <cfRule type="expression" dxfId="1306" priority="570">
      <formula>IF(RIGHT(TEXT(AI519,"0.#"),1)=".",TRUE,FALSE)</formula>
    </cfRule>
  </conditionalFormatting>
  <conditionalFormatting sqref="AI517">
    <cfRule type="expression" dxfId="1305" priority="573">
      <formula>IF(RIGHT(TEXT(AI517,"0.#"),1)=".",FALSE,TRUE)</formula>
    </cfRule>
    <cfRule type="expression" dxfId="1304" priority="574">
      <formula>IF(RIGHT(TEXT(AI517,"0.#"),1)=".",TRUE,FALSE)</formula>
    </cfRule>
  </conditionalFormatting>
  <conditionalFormatting sqref="AI518">
    <cfRule type="expression" dxfId="1303" priority="571">
      <formula>IF(RIGHT(TEXT(AI518,"0.#"),1)=".",FALSE,TRUE)</formula>
    </cfRule>
    <cfRule type="expression" dxfId="1302" priority="572">
      <formula>IF(RIGHT(TEXT(AI518,"0.#"),1)=".",TRUE,FALSE)</formula>
    </cfRule>
  </conditionalFormatting>
  <conditionalFormatting sqref="AM524">
    <cfRule type="expression" dxfId="1301" priority="563">
      <formula>IF(RIGHT(TEXT(AM524,"0.#"),1)=".",FALSE,TRUE)</formula>
    </cfRule>
    <cfRule type="expression" dxfId="1300" priority="564">
      <formula>IF(RIGHT(TEXT(AM524,"0.#"),1)=".",TRUE,FALSE)</formula>
    </cfRule>
  </conditionalFormatting>
  <conditionalFormatting sqref="AM522">
    <cfRule type="expression" dxfId="1299" priority="567">
      <formula>IF(RIGHT(TEXT(AM522,"0.#"),1)=".",FALSE,TRUE)</formula>
    </cfRule>
    <cfRule type="expression" dxfId="1298" priority="568">
      <formula>IF(RIGHT(TEXT(AM522,"0.#"),1)=".",TRUE,FALSE)</formula>
    </cfRule>
  </conditionalFormatting>
  <conditionalFormatting sqref="AM523">
    <cfRule type="expression" dxfId="1297" priority="565">
      <formula>IF(RIGHT(TEXT(AM523,"0.#"),1)=".",FALSE,TRUE)</formula>
    </cfRule>
    <cfRule type="expression" dxfId="1296" priority="566">
      <formula>IF(RIGHT(TEXT(AM523,"0.#"),1)=".",TRUE,FALSE)</formula>
    </cfRule>
  </conditionalFormatting>
  <conditionalFormatting sqref="AI524">
    <cfRule type="expression" dxfId="1295" priority="557">
      <formula>IF(RIGHT(TEXT(AI524,"0.#"),1)=".",FALSE,TRUE)</formula>
    </cfRule>
    <cfRule type="expression" dxfId="1294" priority="558">
      <formula>IF(RIGHT(TEXT(AI524,"0.#"),1)=".",TRUE,FALSE)</formula>
    </cfRule>
  </conditionalFormatting>
  <conditionalFormatting sqref="AI522">
    <cfRule type="expression" dxfId="1293" priority="561">
      <formula>IF(RIGHT(TEXT(AI522,"0.#"),1)=".",FALSE,TRUE)</formula>
    </cfRule>
    <cfRule type="expression" dxfId="1292" priority="562">
      <formula>IF(RIGHT(TEXT(AI522,"0.#"),1)=".",TRUE,FALSE)</formula>
    </cfRule>
  </conditionalFormatting>
  <conditionalFormatting sqref="AI523">
    <cfRule type="expression" dxfId="1291" priority="559">
      <formula>IF(RIGHT(TEXT(AI523,"0.#"),1)=".",FALSE,TRUE)</formula>
    </cfRule>
    <cfRule type="expression" dxfId="1290" priority="560">
      <formula>IF(RIGHT(TEXT(AI523,"0.#"),1)=".",TRUE,FALSE)</formula>
    </cfRule>
  </conditionalFormatting>
  <conditionalFormatting sqref="AM529">
    <cfRule type="expression" dxfId="1289" priority="551">
      <formula>IF(RIGHT(TEXT(AM529,"0.#"),1)=".",FALSE,TRUE)</formula>
    </cfRule>
    <cfRule type="expression" dxfId="1288" priority="552">
      <formula>IF(RIGHT(TEXT(AM529,"0.#"),1)=".",TRUE,FALSE)</formula>
    </cfRule>
  </conditionalFormatting>
  <conditionalFormatting sqref="AM527">
    <cfRule type="expression" dxfId="1287" priority="555">
      <formula>IF(RIGHT(TEXT(AM527,"0.#"),1)=".",FALSE,TRUE)</formula>
    </cfRule>
    <cfRule type="expression" dxfId="1286" priority="556">
      <formula>IF(RIGHT(TEXT(AM527,"0.#"),1)=".",TRUE,FALSE)</formula>
    </cfRule>
  </conditionalFormatting>
  <conditionalFormatting sqref="AM528">
    <cfRule type="expression" dxfId="1285" priority="553">
      <formula>IF(RIGHT(TEXT(AM528,"0.#"),1)=".",FALSE,TRUE)</formula>
    </cfRule>
    <cfRule type="expression" dxfId="1284" priority="554">
      <formula>IF(RIGHT(TEXT(AM528,"0.#"),1)=".",TRUE,FALSE)</formula>
    </cfRule>
  </conditionalFormatting>
  <conditionalFormatting sqref="AI529">
    <cfRule type="expression" dxfId="1283" priority="545">
      <formula>IF(RIGHT(TEXT(AI529,"0.#"),1)=".",FALSE,TRUE)</formula>
    </cfRule>
    <cfRule type="expression" dxfId="1282" priority="546">
      <formula>IF(RIGHT(TEXT(AI529,"0.#"),1)=".",TRUE,FALSE)</formula>
    </cfRule>
  </conditionalFormatting>
  <conditionalFormatting sqref="AI527">
    <cfRule type="expression" dxfId="1281" priority="549">
      <formula>IF(RIGHT(TEXT(AI527,"0.#"),1)=".",FALSE,TRUE)</formula>
    </cfRule>
    <cfRule type="expression" dxfId="1280" priority="550">
      <formula>IF(RIGHT(TEXT(AI527,"0.#"),1)=".",TRUE,FALSE)</formula>
    </cfRule>
  </conditionalFormatting>
  <conditionalFormatting sqref="AI528">
    <cfRule type="expression" dxfId="1279" priority="547">
      <formula>IF(RIGHT(TEXT(AI528,"0.#"),1)=".",FALSE,TRUE)</formula>
    </cfRule>
    <cfRule type="expression" dxfId="1278" priority="548">
      <formula>IF(RIGHT(TEXT(AI528,"0.#"),1)=".",TRUE,FALSE)</formula>
    </cfRule>
  </conditionalFormatting>
  <conditionalFormatting sqref="AM494">
    <cfRule type="expression" dxfId="1277" priority="623">
      <formula>IF(RIGHT(TEXT(AM494,"0.#"),1)=".",FALSE,TRUE)</formula>
    </cfRule>
    <cfRule type="expression" dxfId="1276" priority="624">
      <formula>IF(RIGHT(TEXT(AM494,"0.#"),1)=".",TRUE,FALSE)</formula>
    </cfRule>
  </conditionalFormatting>
  <conditionalFormatting sqref="AM492">
    <cfRule type="expression" dxfId="1275" priority="627">
      <formula>IF(RIGHT(TEXT(AM492,"0.#"),1)=".",FALSE,TRUE)</formula>
    </cfRule>
    <cfRule type="expression" dxfId="1274" priority="628">
      <formula>IF(RIGHT(TEXT(AM492,"0.#"),1)=".",TRUE,FALSE)</formula>
    </cfRule>
  </conditionalFormatting>
  <conditionalFormatting sqref="AM493">
    <cfRule type="expression" dxfId="1273" priority="625">
      <formula>IF(RIGHT(TEXT(AM493,"0.#"),1)=".",FALSE,TRUE)</formula>
    </cfRule>
    <cfRule type="expression" dxfId="1272" priority="626">
      <formula>IF(RIGHT(TEXT(AM493,"0.#"),1)=".",TRUE,FALSE)</formula>
    </cfRule>
  </conditionalFormatting>
  <conditionalFormatting sqref="AI494">
    <cfRule type="expression" dxfId="1271" priority="617">
      <formula>IF(RIGHT(TEXT(AI494,"0.#"),1)=".",FALSE,TRUE)</formula>
    </cfRule>
    <cfRule type="expression" dxfId="1270" priority="618">
      <formula>IF(RIGHT(TEXT(AI494,"0.#"),1)=".",TRUE,FALSE)</formula>
    </cfRule>
  </conditionalFormatting>
  <conditionalFormatting sqref="AI492">
    <cfRule type="expression" dxfId="1269" priority="621">
      <formula>IF(RIGHT(TEXT(AI492,"0.#"),1)=".",FALSE,TRUE)</formula>
    </cfRule>
    <cfRule type="expression" dxfId="1268" priority="622">
      <formula>IF(RIGHT(TEXT(AI492,"0.#"),1)=".",TRUE,FALSE)</formula>
    </cfRule>
  </conditionalFormatting>
  <conditionalFormatting sqref="AI493">
    <cfRule type="expression" dxfId="1267" priority="619">
      <formula>IF(RIGHT(TEXT(AI493,"0.#"),1)=".",FALSE,TRUE)</formula>
    </cfRule>
    <cfRule type="expression" dxfId="1266" priority="620">
      <formula>IF(RIGHT(TEXT(AI493,"0.#"),1)=".",TRUE,FALSE)</formula>
    </cfRule>
  </conditionalFormatting>
  <conditionalFormatting sqref="AM499">
    <cfRule type="expression" dxfId="1265" priority="611">
      <formula>IF(RIGHT(TEXT(AM499,"0.#"),1)=".",FALSE,TRUE)</formula>
    </cfRule>
    <cfRule type="expression" dxfId="1264" priority="612">
      <formula>IF(RIGHT(TEXT(AM499,"0.#"),1)=".",TRUE,FALSE)</formula>
    </cfRule>
  </conditionalFormatting>
  <conditionalFormatting sqref="AM497">
    <cfRule type="expression" dxfId="1263" priority="615">
      <formula>IF(RIGHT(TEXT(AM497,"0.#"),1)=".",FALSE,TRUE)</formula>
    </cfRule>
    <cfRule type="expression" dxfId="1262" priority="616">
      <formula>IF(RIGHT(TEXT(AM497,"0.#"),1)=".",TRUE,FALSE)</formula>
    </cfRule>
  </conditionalFormatting>
  <conditionalFormatting sqref="AM498">
    <cfRule type="expression" dxfId="1261" priority="613">
      <formula>IF(RIGHT(TEXT(AM498,"0.#"),1)=".",FALSE,TRUE)</formula>
    </cfRule>
    <cfRule type="expression" dxfId="1260" priority="614">
      <formula>IF(RIGHT(TEXT(AM498,"0.#"),1)=".",TRUE,FALSE)</formula>
    </cfRule>
  </conditionalFormatting>
  <conditionalFormatting sqref="AI499">
    <cfRule type="expression" dxfId="1259" priority="605">
      <formula>IF(RIGHT(TEXT(AI499,"0.#"),1)=".",FALSE,TRUE)</formula>
    </cfRule>
    <cfRule type="expression" dxfId="1258" priority="606">
      <formula>IF(RIGHT(TEXT(AI499,"0.#"),1)=".",TRUE,FALSE)</formula>
    </cfRule>
  </conditionalFormatting>
  <conditionalFormatting sqref="AI497">
    <cfRule type="expression" dxfId="1257" priority="609">
      <formula>IF(RIGHT(TEXT(AI497,"0.#"),1)=".",FALSE,TRUE)</formula>
    </cfRule>
    <cfRule type="expression" dxfId="1256" priority="610">
      <formula>IF(RIGHT(TEXT(AI497,"0.#"),1)=".",TRUE,FALSE)</formula>
    </cfRule>
  </conditionalFormatting>
  <conditionalFormatting sqref="AI498">
    <cfRule type="expression" dxfId="1255" priority="607">
      <formula>IF(RIGHT(TEXT(AI498,"0.#"),1)=".",FALSE,TRUE)</formula>
    </cfRule>
    <cfRule type="expression" dxfId="1254" priority="608">
      <formula>IF(RIGHT(TEXT(AI498,"0.#"),1)=".",TRUE,FALSE)</formula>
    </cfRule>
  </conditionalFormatting>
  <conditionalFormatting sqref="AM504">
    <cfRule type="expression" dxfId="1253" priority="599">
      <formula>IF(RIGHT(TEXT(AM504,"0.#"),1)=".",FALSE,TRUE)</formula>
    </cfRule>
    <cfRule type="expression" dxfId="1252" priority="600">
      <formula>IF(RIGHT(TEXT(AM504,"0.#"),1)=".",TRUE,FALSE)</formula>
    </cfRule>
  </conditionalFormatting>
  <conditionalFormatting sqref="AM502">
    <cfRule type="expression" dxfId="1251" priority="603">
      <formula>IF(RIGHT(TEXT(AM502,"0.#"),1)=".",FALSE,TRUE)</formula>
    </cfRule>
    <cfRule type="expression" dxfId="1250" priority="604">
      <formula>IF(RIGHT(TEXT(AM502,"0.#"),1)=".",TRUE,FALSE)</formula>
    </cfRule>
  </conditionalFormatting>
  <conditionalFormatting sqref="AM503">
    <cfRule type="expression" dxfId="1249" priority="601">
      <formula>IF(RIGHT(TEXT(AM503,"0.#"),1)=".",FALSE,TRUE)</formula>
    </cfRule>
    <cfRule type="expression" dxfId="1248" priority="602">
      <formula>IF(RIGHT(TEXT(AM503,"0.#"),1)=".",TRUE,FALSE)</formula>
    </cfRule>
  </conditionalFormatting>
  <conditionalFormatting sqref="AI504">
    <cfRule type="expression" dxfId="1247" priority="593">
      <formula>IF(RIGHT(TEXT(AI504,"0.#"),1)=".",FALSE,TRUE)</formula>
    </cfRule>
    <cfRule type="expression" dxfId="1246" priority="594">
      <formula>IF(RIGHT(TEXT(AI504,"0.#"),1)=".",TRUE,FALSE)</formula>
    </cfRule>
  </conditionalFormatting>
  <conditionalFormatting sqref="AI502">
    <cfRule type="expression" dxfId="1245" priority="597">
      <formula>IF(RIGHT(TEXT(AI502,"0.#"),1)=".",FALSE,TRUE)</formula>
    </cfRule>
    <cfRule type="expression" dxfId="1244" priority="598">
      <formula>IF(RIGHT(TEXT(AI502,"0.#"),1)=".",TRUE,FALSE)</formula>
    </cfRule>
  </conditionalFormatting>
  <conditionalFormatting sqref="AI503">
    <cfRule type="expression" dxfId="1243" priority="595">
      <formula>IF(RIGHT(TEXT(AI503,"0.#"),1)=".",FALSE,TRUE)</formula>
    </cfRule>
    <cfRule type="expression" dxfId="1242" priority="596">
      <formula>IF(RIGHT(TEXT(AI503,"0.#"),1)=".",TRUE,FALSE)</formula>
    </cfRule>
  </conditionalFormatting>
  <conditionalFormatting sqref="AM509">
    <cfRule type="expression" dxfId="1241" priority="587">
      <formula>IF(RIGHT(TEXT(AM509,"0.#"),1)=".",FALSE,TRUE)</formula>
    </cfRule>
    <cfRule type="expression" dxfId="1240" priority="588">
      <formula>IF(RIGHT(TEXT(AM509,"0.#"),1)=".",TRUE,FALSE)</formula>
    </cfRule>
  </conditionalFormatting>
  <conditionalFormatting sqref="AM507">
    <cfRule type="expression" dxfId="1239" priority="591">
      <formula>IF(RIGHT(TEXT(AM507,"0.#"),1)=".",FALSE,TRUE)</formula>
    </cfRule>
    <cfRule type="expression" dxfId="1238" priority="592">
      <formula>IF(RIGHT(TEXT(AM507,"0.#"),1)=".",TRUE,FALSE)</formula>
    </cfRule>
  </conditionalFormatting>
  <conditionalFormatting sqref="AM508">
    <cfRule type="expression" dxfId="1237" priority="589">
      <formula>IF(RIGHT(TEXT(AM508,"0.#"),1)=".",FALSE,TRUE)</formula>
    </cfRule>
    <cfRule type="expression" dxfId="1236" priority="590">
      <formula>IF(RIGHT(TEXT(AM508,"0.#"),1)=".",TRUE,FALSE)</formula>
    </cfRule>
  </conditionalFormatting>
  <conditionalFormatting sqref="AI509">
    <cfRule type="expression" dxfId="1235" priority="581">
      <formula>IF(RIGHT(TEXT(AI509,"0.#"),1)=".",FALSE,TRUE)</formula>
    </cfRule>
    <cfRule type="expression" dxfId="1234" priority="582">
      <formula>IF(RIGHT(TEXT(AI509,"0.#"),1)=".",TRUE,FALSE)</formula>
    </cfRule>
  </conditionalFormatting>
  <conditionalFormatting sqref="AI507">
    <cfRule type="expression" dxfId="1233" priority="585">
      <formula>IF(RIGHT(TEXT(AI507,"0.#"),1)=".",FALSE,TRUE)</formula>
    </cfRule>
    <cfRule type="expression" dxfId="1232" priority="586">
      <formula>IF(RIGHT(TEXT(AI507,"0.#"),1)=".",TRUE,FALSE)</formula>
    </cfRule>
  </conditionalFormatting>
  <conditionalFormatting sqref="AI508">
    <cfRule type="expression" dxfId="1231" priority="583">
      <formula>IF(RIGHT(TEXT(AI508,"0.#"),1)=".",FALSE,TRUE)</formula>
    </cfRule>
    <cfRule type="expression" dxfId="1230" priority="584">
      <formula>IF(RIGHT(TEXT(AI508,"0.#"),1)=".",TRUE,FALSE)</formula>
    </cfRule>
  </conditionalFormatting>
  <conditionalFormatting sqref="AM543">
    <cfRule type="expression" dxfId="1229" priority="539">
      <formula>IF(RIGHT(TEXT(AM543,"0.#"),1)=".",FALSE,TRUE)</formula>
    </cfRule>
    <cfRule type="expression" dxfId="1228" priority="540">
      <formula>IF(RIGHT(TEXT(AM543,"0.#"),1)=".",TRUE,FALSE)</formula>
    </cfRule>
  </conditionalFormatting>
  <conditionalFormatting sqref="AM541">
    <cfRule type="expression" dxfId="1227" priority="543">
      <formula>IF(RIGHT(TEXT(AM541,"0.#"),1)=".",FALSE,TRUE)</formula>
    </cfRule>
    <cfRule type="expression" dxfId="1226" priority="544">
      <formula>IF(RIGHT(TEXT(AM541,"0.#"),1)=".",TRUE,FALSE)</formula>
    </cfRule>
  </conditionalFormatting>
  <conditionalFormatting sqref="AM542">
    <cfRule type="expression" dxfId="1225" priority="541">
      <formula>IF(RIGHT(TEXT(AM542,"0.#"),1)=".",FALSE,TRUE)</formula>
    </cfRule>
    <cfRule type="expression" dxfId="1224" priority="542">
      <formula>IF(RIGHT(TEXT(AM542,"0.#"),1)=".",TRUE,FALSE)</formula>
    </cfRule>
  </conditionalFormatting>
  <conditionalFormatting sqref="AI543">
    <cfRule type="expression" dxfId="1223" priority="533">
      <formula>IF(RIGHT(TEXT(AI543,"0.#"),1)=".",FALSE,TRUE)</formula>
    </cfRule>
    <cfRule type="expression" dxfId="1222" priority="534">
      <formula>IF(RIGHT(TEXT(AI543,"0.#"),1)=".",TRUE,FALSE)</formula>
    </cfRule>
  </conditionalFormatting>
  <conditionalFormatting sqref="AI541">
    <cfRule type="expression" dxfId="1221" priority="537">
      <formula>IF(RIGHT(TEXT(AI541,"0.#"),1)=".",FALSE,TRUE)</formula>
    </cfRule>
    <cfRule type="expression" dxfId="1220" priority="538">
      <formula>IF(RIGHT(TEXT(AI541,"0.#"),1)=".",TRUE,FALSE)</formula>
    </cfRule>
  </conditionalFormatting>
  <conditionalFormatting sqref="AI542">
    <cfRule type="expression" dxfId="1219" priority="535">
      <formula>IF(RIGHT(TEXT(AI542,"0.#"),1)=".",FALSE,TRUE)</formula>
    </cfRule>
    <cfRule type="expression" dxfId="1218" priority="536">
      <formula>IF(RIGHT(TEXT(AI542,"0.#"),1)=".",TRUE,FALSE)</formula>
    </cfRule>
  </conditionalFormatting>
  <conditionalFormatting sqref="AM568">
    <cfRule type="expression" dxfId="1217" priority="527">
      <formula>IF(RIGHT(TEXT(AM568,"0.#"),1)=".",FALSE,TRUE)</formula>
    </cfRule>
    <cfRule type="expression" dxfId="1216" priority="528">
      <formula>IF(RIGHT(TEXT(AM568,"0.#"),1)=".",TRUE,FALSE)</formula>
    </cfRule>
  </conditionalFormatting>
  <conditionalFormatting sqref="AM566">
    <cfRule type="expression" dxfId="1215" priority="531">
      <formula>IF(RIGHT(TEXT(AM566,"0.#"),1)=".",FALSE,TRUE)</formula>
    </cfRule>
    <cfRule type="expression" dxfId="1214" priority="532">
      <formula>IF(RIGHT(TEXT(AM566,"0.#"),1)=".",TRUE,FALSE)</formula>
    </cfRule>
  </conditionalFormatting>
  <conditionalFormatting sqref="AM567">
    <cfRule type="expression" dxfId="1213" priority="529">
      <formula>IF(RIGHT(TEXT(AM567,"0.#"),1)=".",FALSE,TRUE)</formula>
    </cfRule>
    <cfRule type="expression" dxfId="1212" priority="530">
      <formula>IF(RIGHT(TEXT(AM567,"0.#"),1)=".",TRUE,FALSE)</formula>
    </cfRule>
  </conditionalFormatting>
  <conditionalFormatting sqref="AI568">
    <cfRule type="expression" dxfId="1211" priority="521">
      <formula>IF(RIGHT(TEXT(AI568,"0.#"),1)=".",FALSE,TRUE)</formula>
    </cfRule>
    <cfRule type="expression" dxfId="1210" priority="522">
      <formula>IF(RIGHT(TEXT(AI568,"0.#"),1)=".",TRUE,FALSE)</formula>
    </cfRule>
  </conditionalFormatting>
  <conditionalFormatting sqref="AI566">
    <cfRule type="expression" dxfId="1209" priority="525">
      <formula>IF(RIGHT(TEXT(AI566,"0.#"),1)=".",FALSE,TRUE)</formula>
    </cfRule>
    <cfRule type="expression" dxfId="1208" priority="526">
      <formula>IF(RIGHT(TEXT(AI566,"0.#"),1)=".",TRUE,FALSE)</formula>
    </cfRule>
  </conditionalFormatting>
  <conditionalFormatting sqref="AI567">
    <cfRule type="expression" dxfId="1207" priority="523">
      <formula>IF(RIGHT(TEXT(AI567,"0.#"),1)=".",FALSE,TRUE)</formula>
    </cfRule>
    <cfRule type="expression" dxfId="1206" priority="524">
      <formula>IF(RIGHT(TEXT(AI567,"0.#"),1)=".",TRUE,FALSE)</formula>
    </cfRule>
  </conditionalFormatting>
  <conditionalFormatting sqref="AM573">
    <cfRule type="expression" dxfId="1205" priority="467">
      <formula>IF(RIGHT(TEXT(AM573,"0.#"),1)=".",FALSE,TRUE)</formula>
    </cfRule>
    <cfRule type="expression" dxfId="1204" priority="468">
      <formula>IF(RIGHT(TEXT(AM573,"0.#"),1)=".",TRUE,FALSE)</formula>
    </cfRule>
  </conditionalFormatting>
  <conditionalFormatting sqref="AM571">
    <cfRule type="expression" dxfId="1203" priority="471">
      <formula>IF(RIGHT(TEXT(AM571,"0.#"),1)=".",FALSE,TRUE)</formula>
    </cfRule>
    <cfRule type="expression" dxfId="1202" priority="472">
      <formula>IF(RIGHT(TEXT(AM571,"0.#"),1)=".",TRUE,FALSE)</formula>
    </cfRule>
  </conditionalFormatting>
  <conditionalFormatting sqref="AM572">
    <cfRule type="expression" dxfId="1201" priority="469">
      <formula>IF(RIGHT(TEXT(AM572,"0.#"),1)=".",FALSE,TRUE)</formula>
    </cfRule>
    <cfRule type="expression" dxfId="1200" priority="470">
      <formula>IF(RIGHT(TEXT(AM572,"0.#"),1)=".",TRUE,FALSE)</formula>
    </cfRule>
  </conditionalFormatting>
  <conditionalFormatting sqref="AI573">
    <cfRule type="expression" dxfId="1199" priority="461">
      <formula>IF(RIGHT(TEXT(AI573,"0.#"),1)=".",FALSE,TRUE)</formula>
    </cfRule>
    <cfRule type="expression" dxfId="1198" priority="462">
      <formula>IF(RIGHT(TEXT(AI573,"0.#"),1)=".",TRUE,FALSE)</formula>
    </cfRule>
  </conditionalFormatting>
  <conditionalFormatting sqref="AI571">
    <cfRule type="expression" dxfId="1197" priority="465">
      <formula>IF(RIGHT(TEXT(AI571,"0.#"),1)=".",FALSE,TRUE)</formula>
    </cfRule>
    <cfRule type="expression" dxfId="1196" priority="466">
      <formula>IF(RIGHT(TEXT(AI571,"0.#"),1)=".",TRUE,FALSE)</formula>
    </cfRule>
  </conditionalFormatting>
  <conditionalFormatting sqref="AI572">
    <cfRule type="expression" dxfId="1195" priority="463">
      <formula>IF(RIGHT(TEXT(AI572,"0.#"),1)=".",FALSE,TRUE)</formula>
    </cfRule>
    <cfRule type="expression" dxfId="1194" priority="464">
      <formula>IF(RIGHT(TEXT(AI572,"0.#"),1)=".",TRUE,FALSE)</formula>
    </cfRule>
  </conditionalFormatting>
  <conditionalFormatting sqref="AM578">
    <cfRule type="expression" dxfId="1193" priority="455">
      <formula>IF(RIGHT(TEXT(AM578,"0.#"),1)=".",FALSE,TRUE)</formula>
    </cfRule>
    <cfRule type="expression" dxfId="1192" priority="456">
      <formula>IF(RIGHT(TEXT(AM578,"0.#"),1)=".",TRUE,FALSE)</formula>
    </cfRule>
  </conditionalFormatting>
  <conditionalFormatting sqref="AM576">
    <cfRule type="expression" dxfId="1191" priority="459">
      <formula>IF(RIGHT(TEXT(AM576,"0.#"),1)=".",FALSE,TRUE)</formula>
    </cfRule>
    <cfRule type="expression" dxfId="1190" priority="460">
      <formula>IF(RIGHT(TEXT(AM576,"0.#"),1)=".",TRUE,FALSE)</formula>
    </cfRule>
  </conditionalFormatting>
  <conditionalFormatting sqref="AM577">
    <cfRule type="expression" dxfId="1189" priority="457">
      <formula>IF(RIGHT(TEXT(AM577,"0.#"),1)=".",FALSE,TRUE)</formula>
    </cfRule>
    <cfRule type="expression" dxfId="1188" priority="458">
      <formula>IF(RIGHT(TEXT(AM577,"0.#"),1)=".",TRUE,FALSE)</formula>
    </cfRule>
  </conditionalFormatting>
  <conditionalFormatting sqref="AI578">
    <cfRule type="expression" dxfId="1187" priority="449">
      <formula>IF(RIGHT(TEXT(AI578,"0.#"),1)=".",FALSE,TRUE)</formula>
    </cfRule>
    <cfRule type="expression" dxfId="1186" priority="450">
      <formula>IF(RIGHT(TEXT(AI578,"0.#"),1)=".",TRUE,FALSE)</formula>
    </cfRule>
  </conditionalFormatting>
  <conditionalFormatting sqref="AI576">
    <cfRule type="expression" dxfId="1185" priority="453">
      <formula>IF(RIGHT(TEXT(AI576,"0.#"),1)=".",FALSE,TRUE)</formula>
    </cfRule>
    <cfRule type="expression" dxfId="1184" priority="454">
      <formula>IF(RIGHT(TEXT(AI576,"0.#"),1)=".",TRUE,FALSE)</formula>
    </cfRule>
  </conditionalFormatting>
  <conditionalFormatting sqref="AI577">
    <cfRule type="expression" dxfId="1183" priority="451">
      <formula>IF(RIGHT(TEXT(AI577,"0.#"),1)=".",FALSE,TRUE)</formula>
    </cfRule>
    <cfRule type="expression" dxfId="1182" priority="452">
      <formula>IF(RIGHT(TEXT(AI577,"0.#"),1)=".",TRUE,FALSE)</formula>
    </cfRule>
  </conditionalFormatting>
  <conditionalFormatting sqref="AM583">
    <cfRule type="expression" dxfId="1181" priority="443">
      <formula>IF(RIGHT(TEXT(AM583,"0.#"),1)=".",FALSE,TRUE)</formula>
    </cfRule>
    <cfRule type="expression" dxfId="1180" priority="444">
      <formula>IF(RIGHT(TEXT(AM583,"0.#"),1)=".",TRUE,FALSE)</formula>
    </cfRule>
  </conditionalFormatting>
  <conditionalFormatting sqref="AM581">
    <cfRule type="expression" dxfId="1179" priority="447">
      <formula>IF(RIGHT(TEXT(AM581,"0.#"),1)=".",FALSE,TRUE)</formula>
    </cfRule>
    <cfRule type="expression" dxfId="1178" priority="448">
      <formula>IF(RIGHT(TEXT(AM581,"0.#"),1)=".",TRUE,FALSE)</formula>
    </cfRule>
  </conditionalFormatting>
  <conditionalFormatting sqref="AM582">
    <cfRule type="expression" dxfId="1177" priority="445">
      <formula>IF(RIGHT(TEXT(AM582,"0.#"),1)=".",FALSE,TRUE)</formula>
    </cfRule>
    <cfRule type="expression" dxfId="1176" priority="446">
      <formula>IF(RIGHT(TEXT(AM582,"0.#"),1)=".",TRUE,FALSE)</formula>
    </cfRule>
  </conditionalFormatting>
  <conditionalFormatting sqref="AI583">
    <cfRule type="expression" dxfId="1175" priority="437">
      <formula>IF(RIGHT(TEXT(AI583,"0.#"),1)=".",FALSE,TRUE)</formula>
    </cfRule>
    <cfRule type="expression" dxfId="1174" priority="438">
      <formula>IF(RIGHT(TEXT(AI583,"0.#"),1)=".",TRUE,FALSE)</formula>
    </cfRule>
  </conditionalFormatting>
  <conditionalFormatting sqref="AI581">
    <cfRule type="expression" dxfId="1173" priority="441">
      <formula>IF(RIGHT(TEXT(AI581,"0.#"),1)=".",FALSE,TRUE)</formula>
    </cfRule>
    <cfRule type="expression" dxfId="1172" priority="442">
      <formula>IF(RIGHT(TEXT(AI581,"0.#"),1)=".",TRUE,FALSE)</formula>
    </cfRule>
  </conditionalFormatting>
  <conditionalFormatting sqref="AI582">
    <cfRule type="expression" dxfId="1171" priority="439">
      <formula>IF(RIGHT(TEXT(AI582,"0.#"),1)=".",FALSE,TRUE)</formula>
    </cfRule>
    <cfRule type="expression" dxfId="1170" priority="440">
      <formula>IF(RIGHT(TEXT(AI582,"0.#"),1)=".",TRUE,FALSE)</formula>
    </cfRule>
  </conditionalFormatting>
  <conditionalFormatting sqref="AM548">
    <cfRule type="expression" dxfId="1169" priority="515">
      <formula>IF(RIGHT(TEXT(AM548,"0.#"),1)=".",FALSE,TRUE)</formula>
    </cfRule>
    <cfRule type="expression" dxfId="1168" priority="516">
      <formula>IF(RIGHT(TEXT(AM548,"0.#"),1)=".",TRUE,FALSE)</formula>
    </cfRule>
  </conditionalFormatting>
  <conditionalFormatting sqref="AM546">
    <cfRule type="expression" dxfId="1167" priority="519">
      <formula>IF(RIGHT(TEXT(AM546,"0.#"),1)=".",FALSE,TRUE)</formula>
    </cfRule>
    <cfRule type="expression" dxfId="1166" priority="520">
      <formula>IF(RIGHT(TEXT(AM546,"0.#"),1)=".",TRUE,FALSE)</formula>
    </cfRule>
  </conditionalFormatting>
  <conditionalFormatting sqref="AM547">
    <cfRule type="expression" dxfId="1165" priority="517">
      <formula>IF(RIGHT(TEXT(AM547,"0.#"),1)=".",FALSE,TRUE)</formula>
    </cfRule>
    <cfRule type="expression" dxfId="1164" priority="518">
      <formula>IF(RIGHT(TEXT(AM547,"0.#"),1)=".",TRUE,FALSE)</formula>
    </cfRule>
  </conditionalFormatting>
  <conditionalFormatting sqref="AI548">
    <cfRule type="expression" dxfId="1163" priority="509">
      <formula>IF(RIGHT(TEXT(AI548,"0.#"),1)=".",FALSE,TRUE)</formula>
    </cfRule>
    <cfRule type="expression" dxfId="1162" priority="510">
      <formula>IF(RIGHT(TEXT(AI548,"0.#"),1)=".",TRUE,FALSE)</formula>
    </cfRule>
  </conditionalFormatting>
  <conditionalFormatting sqref="AI546">
    <cfRule type="expression" dxfId="1161" priority="513">
      <formula>IF(RIGHT(TEXT(AI546,"0.#"),1)=".",FALSE,TRUE)</formula>
    </cfRule>
    <cfRule type="expression" dxfId="1160" priority="514">
      <formula>IF(RIGHT(TEXT(AI546,"0.#"),1)=".",TRUE,FALSE)</formula>
    </cfRule>
  </conditionalFormatting>
  <conditionalFormatting sqref="AI547">
    <cfRule type="expression" dxfId="1159" priority="511">
      <formula>IF(RIGHT(TEXT(AI547,"0.#"),1)=".",FALSE,TRUE)</formula>
    </cfRule>
    <cfRule type="expression" dxfId="1158" priority="512">
      <formula>IF(RIGHT(TEXT(AI547,"0.#"),1)=".",TRUE,FALSE)</formula>
    </cfRule>
  </conditionalFormatting>
  <conditionalFormatting sqref="AM553">
    <cfRule type="expression" dxfId="1157" priority="503">
      <formula>IF(RIGHT(TEXT(AM553,"0.#"),1)=".",FALSE,TRUE)</formula>
    </cfRule>
    <cfRule type="expression" dxfId="1156" priority="504">
      <formula>IF(RIGHT(TEXT(AM553,"0.#"),1)=".",TRUE,FALSE)</formula>
    </cfRule>
  </conditionalFormatting>
  <conditionalFormatting sqref="AM551">
    <cfRule type="expression" dxfId="1155" priority="507">
      <formula>IF(RIGHT(TEXT(AM551,"0.#"),1)=".",FALSE,TRUE)</formula>
    </cfRule>
    <cfRule type="expression" dxfId="1154" priority="508">
      <formula>IF(RIGHT(TEXT(AM551,"0.#"),1)=".",TRUE,FALSE)</formula>
    </cfRule>
  </conditionalFormatting>
  <conditionalFormatting sqref="AM552">
    <cfRule type="expression" dxfId="1153" priority="505">
      <formula>IF(RIGHT(TEXT(AM552,"0.#"),1)=".",FALSE,TRUE)</formula>
    </cfRule>
    <cfRule type="expression" dxfId="1152" priority="506">
      <formula>IF(RIGHT(TEXT(AM552,"0.#"),1)=".",TRUE,FALSE)</formula>
    </cfRule>
  </conditionalFormatting>
  <conditionalFormatting sqref="AI553">
    <cfRule type="expression" dxfId="1151" priority="497">
      <formula>IF(RIGHT(TEXT(AI553,"0.#"),1)=".",FALSE,TRUE)</formula>
    </cfRule>
    <cfRule type="expression" dxfId="1150" priority="498">
      <formula>IF(RIGHT(TEXT(AI553,"0.#"),1)=".",TRUE,FALSE)</formula>
    </cfRule>
  </conditionalFormatting>
  <conditionalFormatting sqref="AI551">
    <cfRule type="expression" dxfId="1149" priority="501">
      <formula>IF(RIGHT(TEXT(AI551,"0.#"),1)=".",FALSE,TRUE)</formula>
    </cfRule>
    <cfRule type="expression" dxfId="1148" priority="502">
      <formula>IF(RIGHT(TEXT(AI551,"0.#"),1)=".",TRUE,FALSE)</formula>
    </cfRule>
  </conditionalFormatting>
  <conditionalFormatting sqref="AI552">
    <cfRule type="expression" dxfId="1147" priority="499">
      <formula>IF(RIGHT(TEXT(AI552,"0.#"),1)=".",FALSE,TRUE)</formula>
    </cfRule>
    <cfRule type="expression" dxfId="1146" priority="500">
      <formula>IF(RIGHT(TEXT(AI552,"0.#"),1)=".",TRUE,FALSE)</formula>
    </cfRule>
  </conditionalFormatting>
  <conditionalFormatting sqref="AM558">
    <cfRule type="expression" dxfId="1145" priority="491">
      <formula>IF(RIGHT(TEXT(AM558,"0.#"),1)=".",FALSE,TRUE)</formula>
    </cfRule>
    <cfRule type="expression" dxfId="1144" priority="492">
      <formula>IF(RIGHT(TEXT(AM558,"0.#"),1)=".",TRUE,FALSE)</formula>
    </cfRule>
  </conditionalFormatting>
  <conditionalFormatting sqref="AM556">
    <cfRule type="expression" dxfId="1143" priority="495">
      <formula>IF(RIGHT(TEXT(AM556,"0.#"),1)=".",FALSE,TRUE)</formula>
    </cfRule>
    <cfRule type="expression" dxfId="1142" priority="496">
      <formula>IF(RIGHT(TEXT(AM556,"0.#"),1)=".",TRUE,FALSE)</formula>
    </cfRule>
  </conditionalFormatting>
  <conditionalFormatting sqref="AM557">
    <cfRule type="expression" dxfId="1141" priority="493">
      <formula>IF(RIGHT(TEXT(AM557,"0.#"),1)=".",FALSE,TRUE)</formula>
    </cfRule>
    <cfRule type="expression" dxfId="1140" priority="494">
      <formula>IF(RIGHT(TEXT(AM557,"0.#"),1)=".",TRUE,FALSE)</formula>
    </cfRule>
  </conditionalFormatting>
  <conditionalFormatting sqref="AI558">
    <cfRule type="expression" dxfId="1139" priority="485">
      <formula>IF(RIGHT(TEXT(AI558,"0.#"),1)=".",FALSE,TRUE)</formula>
    </cfRule>
    <cfRule type="expression" dxfId="1138" priority="486">
      <formula>IF(RIGHT(TEXT(AI558,"0.#"),1)=".",TRUE,FALSE)</formula>
    </cfRule>
  </conditionalFormatting>
  <conditionalFormatting sqref="AI556">
    <cfRule type="expression" dxfId="1137" priority="489">
      <formula>IF(RIGHT(TEXT(AI556,"0.#"),1)=".",FALSE,TRUE)</formula>
    </cfRule>
    <cfRule type="expression" dxfId="1136" priority="490">
      <formula>IF(RIGHT(TEXT(AI556,"0.#"),1)=".",TRUE,FALSE)</formula>
    </cfRule>
  </conditionalFormatting>
  <conditionalFormatting sqref="AI557">
    <cfRule type="expression" dxfId="1135" priority="487">
      <formula>IF(RIGHT(TEXT(AI557,"0.#"),1)=".",FALSE,TRUE)</formula>
    </cfRule>
    <cfRule type="expression" dxfId="1134" priority="488">
      <formula>IF(RIGHT(TEXT(AI557,"0.#"),1)=".",TRUE,FALSE)</formula>
    </cfRule>
  </conditionalFormatting>
  <conditionalFormatting sqref="AM563">
    <cfRule type="expression" dxfId="1133" priority="479">
      <formula>IF(RIGHT(TEXT(AM563,"0.#"),1)=".",FALSE,TRUE)</formula>
    </cfRule>
    <cfRule type="expression" dxfId="1132" priority="480">
      <formula>IF(RIGHT(TEXT(AM563,"0.#"),1)=".",TRUE,FALSE)</formula>
    </cfRule>
  </conditionalFormatting>
  <conditionalFormatting sqref="AM561">
    <cfRule type="expression" dxfId="1131" priority="483">
      <formula>IF(RIGHT(TEXT(AM561,"0.#"),1)=".",FALSE,TRUE)</formula>
    </cfRule>
    <cfRule type="expression" dxfId="1130" priority="484">
      <formula>IF(RIGHT(TEXT(AM561,"0.#"),1)=".",TRUE,FALSE)</formula>
    </cfRule>
  </conditionalFormatting>
  <conditionalFormatting sqref="AM562">
    <cfRule type="expression" dxfId="1129" priority="481">
      <formula>IF(RIGHT(TEXT(AM562,"0.#"),1)=".",FALSE,TRUE)</formula>
    </cfRule>
    <cfRule type="expression" dxfId="1128" priority="482">
      <formula>IF(RIGHT(TEXT(AM562,"0.#"),1)=".",TRUE,FALSE)</formula>
    </cfRule>
  </conditionalFormatting>
  <conditionalFormatting sqref="AI563">
    <cfRule type="expression" dxfId="1127" priority="473">
      <formula>IF(RIGHT(TEXT(AI563,"0.#"),1)=".",FALSE,TRUE)</formula>
    </cfRule>
    <cfRule type="expression" dxfId="1126" priority="474">
      <formula>IF(RIGHT(TEXT(AI563,"0.#"),1)=".",TRUE,FALSE)</formula>
    </cfRule>
  </conditionalFormatting>
  <conditionalFormatting sqref="AI561">
    <cfRule type="expression" dxfId="1125" priority="477">
      <formula>IF(RIGHT(TEXT(AI561,"0.#"),1)=".",FALSE,TRUE)</formula>
    </cfRule>
    <cfRule type="expression" dxfId="1124" priority="478">
      <formula>IF(RIGHT(TEXT(AI561,"0.#"),1)=".",TRUE,FALSE)</formula>
    </cfRule>
  </conditionalFormatting>
  <conditionalFormatting sqref="AI562">
    <cfRule type="expression" dxfId="1123" priority="475">
      <formula>IF(RIGHT(TEXT(AI562,"0.#"),1)=".",FALSE,TRUE)</formula>
    </cfRule>
    <cfRule type="expression" dxfId="1122" priority="476">
      <formula>IF(RIGHT(TEXT(AI562,"0.#"),1)=".",TRUE,FALSE)</formula>
    </cfRule>
  </conditionalFormatting>
  <conditionalFormatting sqref="AM597">
    <cfRule type="expression" dxfId="1121" priority="431">
      <formula>IF(RIGHT(TEXT(AM597,"0.#"),1)=".",FALSE,TRUE)</formula>
    </cfRule>
    <cfRule type="expression" dxfId="1120" priority="432">
      <formula>IF(RIGHT(TEXT(AM597,"0.#"),1)=".",TRUE,FALSE)</formula>
    </cfRule>
  </conditionalFormatting>
  <conditionalFormatting sqref="AM595">
    <cfRule type="expression" dxfId="1119" priority="435">
      <formula>IF(RIGHT(TEXT(AM595,"0.#"),1)=".",FALSE,TRUE)</formula>
    </cfRule>
    <cfRule type="expression" dxfId="1118" priority="436">
      <formula>IF(RIGHT(TEXT(AM595,"0.#"),1)=".",TRUE,FALSE)</formula>
    </cfRule>
  </conditionalFormatting>
  <conditionalFormatting sqref="AM596">
    <cfRule type="expression" dxfId="1117" priority="433">
      <formula>IF(RIGHT(TEXT(AM596,"0.#"),1)=".",FALSE,TRUE)</formula>
    </cfRule>
    <cfRule type="expression" dxfId="1116" priority="434">
      <formula>IF(RIGHT(TEXT(AM596,"0.#"),1)=".",TRUE,FALSE)</formula>
    </cfRule>
  </conditionalFormatting>
  <conditionalFormatting sqref="AI597">
    <cfRule type="expression" dxfId="1115" priority="425">
      <formula>IF(RIGHT(TEXT(AI597,"0.#"),1)=".",FALSE,TRUE)</formula>
    </cfRule>
    <cfRule type="expression" dxfId="1114" priority="426">
      <formula>IF(RIGHT(TEXT(AI597,"0.#"),1)=".",TRUE,FALSE)</formula>
    </cfRule>
  </conditionalFormatting>
  <conditionalFormatting sqref="AI595">
    <cfRule type="expression" dxfId="1113" priority="429">
      <formula>IF(RIGHT(TEXT(AI595,"0.#"),1)=".",FALSE,TRUE)</formula>
    </cfRule>
    <cfRule type="expression" dxfId="1112" priority="430">
      <formula>IF(RIGHT(TEXT(AI595,"0.#"),1)=".",TRUE,FALSE)</formula>
    </cfRule>
  </conditionalFormatting>
  <conditionalFormatting sqref="AI596">
    <cfRule type="expression" dxfId="1111" priority="427">
      <formula>IF(RIGHT(TEXT(AI596,"0.#"),1)=".",FALSE,TRUE)</formula>
    </cfRule>
    <cfRule type="expression" dxfId="1110" priority="428">
      <formula>IF(RIGHT(TEXT(AI596,"0.#"),1)=".",TRUE,FALSE)</formula>
    </cfRule>
  </conditionalFormatting>
  <conditionalFormatting sqref="AM622">
    <cfRule type="expression" dxfId="1109" priority="419">
      <formula>IF(RIGHT(TEXT(AM622,"0.#"),1)=".",FALSE,TRUE)</formula>
    </cfRule>
    <cfRule type="expression" dxfId="1108" priority="420">
      <formula>IF(RIGHT(TEXT(AM622,"0.#"),1)=".",TRUE,FALSE)</formula>
    </cfRule>
  </conditionalFormatting>
  <conditionalFormatting sqref="AM620">
    <cfRule type="expression" dxfId="1107" priority="423">
      <formula>IF(RIGHT(TEXT(AM620,"0.#"),1)=".",FALSE,TRUE)</formula>
    </cfRule>
    <cfRule type="expression" dxfId="1106" priority="424">
      <formula>IF(RIGHT(TEXT(AM620,"0.#"),1)=".",TRUE,FALSE)</formula>
    </cfRule>
  </conditionalFormatting>
  <conditionalFormatting sqref="AM621">
    <cfRule type="expression" dxfId="1105" priority="421">
      <formula>IF(RIGHT(TEXT(AM621,"0.#"),1)=".",FALSE,TRUE)</formula>
    </cfRule>
    <cfRule type="expression" dxfId="1104" priority="422">
      <formula>IF(RIGHT(TEXT(AM621,"0.#"),1)=".",TRUE,FALSE)</formula>
    </cfRule>
  </conditionalFormatting>
  <conditionalFormatting sqref="AI622">
    <cfRule type="expression" dxfId="1103" priority="413">
      <formula>IF(RIGHT(TEXT(AI622,"0.#"),1)=".",FALSE,TRUE)</formula>
    </cfRule>
    <cfRule type="expression" dxfId="1102" priority="414">
      <formula>IF(RIGHT(TEXT(AI622,"0.#"),1)=".",TRUE,FALSE)</formula>
    </cfRule>
  </conditionalFormatting>
  <conditionalFormatting sqref="AI620">
    <cfRule type="expression" dxfId="1101" priority="417">
      <formula>IF(RIGHT(TEXT(AI620,"0.#"),1)=".",FALSE,TRUE)</formula>
    </cfRule>
    <cfRule type="expression" dxfId="1100" priority="418">
      <formula>IF(RIGHT(TEXT(AI620,"0.#"),1)=".",TRUE,FALSE)</formula>
    </cfRule>
  </conditionalFormatting>
  <conditionalFormatting sqref="AI621">
    <cfRule type="expression" dxfId="1099" priority="415">
      <formula>IF(RIGHT(TEXT(AI621,"0.#"),1)=".",FALSE,TRUE)</formula>
    </cfRule>
    <cfRule type="expression" dxfId="1098" priority="416">
      <formula>IF(RIGHT(TEXT(AI621,"0.#"),1)=".",TRUE,FALSE)</formula>
    </cfRule>
  </conditionalFormatting>
  <conditionalFormatting sqref="AM627">
    <cfRule type="expression" dxfId="1097" priority="359">
      <formula>IF(RIGHT(TEXT(AM627,"0.#"),1)=".",FALSE,TRUE)</formula>
    </cfRule>
    <cfRule type="expression" dxfId="1096" priority="360">
      <formula>IF(RIGHT(TEXT(AM627,"0.#"),1)=".",TRUE,FALSE)</formula>
    </cfRule>
  </conditionalFormatting>
  <conditionalFormatting sqref="AM625">
    <cfRule type="expression" dxfId="1095" priority="363">
      <formula>IF(RIGHT(TEXT(AM625,"0.#"),1)=".",FALSE,TRUE)</formula>
    </cfRule>
    <cfRule type="expression" dxfId="1094" priority="364">
      <formula>IF(RIGHT(TEXT(AM625,"0.#"),1)=".",TRUE,FALSE)</formula>
    </cfRule>
  </conditionalFormatting>
  <conditionalFormatting sqref="AM626">
    <cfRule type="expression" dxfId="1093" priority="361">
      <formula>IF(RIGHT(TEXT(AM626,"0.#"),1)=".",FALSE,TRUE)</formula>
    </cfRule>
    <cfRule type="expression" dxfId="1092" priority="362">
      <formula>IF(RIGHT(TEXT(AM626,"0.#"),1)=".",TRUE,FALSE)</formula>
    </cfRule>
  </conditionalFormatting>
  <conditionalFormatting sqref="AI627">
    <cfRule type="expression" dxfId="1091" priority="353">
      <formula>IF(RIGHT(TEXT(AI627,"0.#"),1)=".",FALSE,TRUE)</formula>
    </cfRule>
    <cfRule type="expression" dxfId="1090" priority="354">
      <formula>IF(RIGHT(TEXT(AI627,"0.#"),1)=".",TRUE,FALSE)</formula>
    </cfRule>
  </conditionalFormatting>
  <conditionalFormatting sqref="AI625">
    <cfRule type="expression" dxfId="1089" priority="357">
      <formula>IF(RIGHT(TEXT(AI625,"0.#"),1)=".",FALSE,TRUE)</formula>
    </cfRule>
    <cfRule type="expression" dxfId="1088" priority="358">
      <formula>IF(RIGHT(TEXT(AI625,"0.#"),1)=".",TRUE,FALSE)</formula>
    </cfRule>
  </conditionalFormatting>
  <conditionalFormatting sqref="AI626">
    <cfRule type="expression" dxfId="1087" priority="355">
      <formula>IF(RIGHT(TEXT(AI626,"0.#"),1)=".",FALSE,TRUE)</formula>
    </cfRule>
    <cfRule type="expression" dxfId="1086" priority="356">
      <formula>IF(RIGHT(TEXT(AI626,"0.#"),1)=".",TRUE,FALSE)</formula>
    </cfRule>
  </conditionalFormatting>
  <conditionalFormatting sqref="AM632">
    <cfRule type="expression" dxfId="1085" priority="347">
      <formula>IF(RIGHT(TEXT(AM632,"0.#"),1)=".",FALSE,TRUE)</formula>
    </cfRule>
    <cfRule type="expression" dxfId="1084" priority="348">
      <formula>IF(RIGHT(TEXT(AM632,"0.#"),1)=".",TRUE,FALSE)</formula>
    </cfRule>
  </conditionalFormatting>
  <conditionalFormatting sqref="AM630">
    <cfRule type="expression" dxfId="1083" priority="351">
      <formula>IF(RIGHT(TEXT(AM630,"0.#"),1)=".",FALSE,TRUE)</formula>
    </cfRule>
    <cfRule type="expression" dxfId="1082" priority="352">
      <formula>IF(RIGHT(TEXT(AM630,"0.#"),1)=".",TRUE,FALSE)</formula>
    </cfRule>
  </conditionalFormatting>
  <conditionalFormatting sqref="AM631">
    <cfRule type="expression" dxfId="1081" priority="349">
      <formula>IF(RIGHT(TEXT(AM631,"0.#"),1)=".",FALSE,TRUE)</formula>
    </cfRule>
    <cfRule type="expression" dxfId="1080" priority="350">
      <formula>IF(RIGHT(TEXT(AM631,"0.#"),1)=".",TRUE,FALSE)</formula>
    </cfRule>
  </conditionalFormatting>
  <conditionalFormatting sqref="AI632">
    <cfRule type="expression" dxfId="1079" priority="341">
      <formula>IF(RIGHT(TEXT(AI632,"0.#"),1)=".",FALSE,TRUE)</formula>
    </cfRule>
    <cfRule type="expression" dxfId="1078" priority="342">
      <formula>IF(RIGHT(TEXT(AI632,"0.#"),1)=".",TRUE,FALSE)</formula>
    </cfRule>
  </conditionalFormatting>
  <conditionalFormatting sqref="AI630">
    <cfRule type="expression" dxfId="1077" priority="345">
      <formula>IF(RIGHT(TEXT(AI630,"0.#"),1)=".",FALSE,TRUE)</formula>
    </cfRule>
    <cfRule type="expression" dxfId="1076" priority="346">
      <formula>IF(RIGHT(TEXT(AI630,"0.#"),1)=".",TRUE,FALSE)</formula>
    </cfRule>
  </conditionalFormatting>
  <conditionalFormatting sqref="AI631">
    <cfRule type="expression" dxfId="1075" priority="343">
      <formula>IF(RIGHT(TEXT(AI631,"0.#"),1)=".",FALSE,TRUE)</formula>
    </cfRule>
    <cfRule type="expression" dxfId="1074" priority="344">
      <formula>IF(RIGHT(TEXT(AI631,"0.#"),1)=".",TRUE,FALSE)</formula>
    </cfRule>
  </conditionalFormatting>
  <conditionalFormatting sqref="AM637">
    <cfRule type="expression" dxfId="1073" priority="335">
      <formula>IF(RIGHT(TEXT(AM637,"0.#"),1)=".",FALSE,TRUE)</formula>
    </cfRule>
    <cfRule type="expression" dxfId="1072" priority="336">
      <formula>IF(RIGHT(TEXT(AM637,"0.#"),1)=".",TRUE,FALSE)</formula>
    </cfRule>
  </conditionalFormatting>
  <conditionalFormatting sqref="AM635">
    <cfRule type="expression" dxfId="1071" priority="339">
      <formula>IF(RIGHT(TEXT(AM635,"0.#"),1)=".",FALSE,TRUE)</formula>
    </cfRule>
    <cfRule type="expression" dxfId="1070" priority="340">
      <formula>IF(RIGHT(TEXT(AM635,"0.#"),1)=".",TRUE,FALSE)</formula>
    </cfRule>
  </conditionalFormatting>
  <conditionalFormatting sqref="AM636">
    <cfRule type="expression" dxfId="1069" priority="337">
      <formula>IF(RIGHT(TEXT(AM636,"0.#"),1)=".",FALSE,TRUE)</formula>
    </cfRule>
    <cfRule type="expression" dxfId="1068" priority="338">
      <formula>IF(RIGHT(TEXT(AM636,"0.#"),1)=".",TRUE,FALSE)</formula>
    </cfRule>
  </conditionalFormatting>
  <conditionalFormatting sqref="AI637">
    <cfRule type="expression" dxfId="1067" priority="329">
      <formula>IF(RIGHT(TEXT(AI637,"0.#"),1)=".",FALSE,TRUE)</formula>
    </cfRule>
    <cfRule type="expression" dxfId="1066" priority="330">
      <formula>IF(RIGHT(TEXT(AI637,"0.#"),1)=".",TRUE,FALSE)</formula>
    </cfRule>
  </conditionalFormatting>
  <conditionalFormatting sqref="AI635">
    <cfRule type="expression" dxfId="1065" priority="333">
      <formula>IF(RIGHT(TEXT(AI635,"0.#"),1)=".",FALSE,TRUE)</formula>
    </cfRule>
    <cfRule type="expression" dxfId="1064" priority="334">
      <formula>IF(RIGHT(TEXT(AI635,"0.#"),1)=".",TRUE,FALSE)</formula>
    </cfRule>
  </conditionalFormatting>
  <conditionalFormatting sqref="AI636">
    <cfRule type="expression" dxfId="1063" priority="331">
      <formula>IF(RIGHT(TEXT(AI636,"0.#"),1)=".",FALSE,TRUE)</formula>
    </cfRule>
    <cfRule type="expression" dxfId="1062" priority="332">
      <formula>IF(RIGHT(TEXT(AI636,"0.#"),1)=".",TRUE,FALSE)</formula>
    </cfRule>
  </conditionalFormatting>
  <conditionalFormatting sqref="AM602">
    <cfRule type="expression" dxfId="1061" priority="407">
      <formula>IF(RIGHT(TEXT(AM602,"0.#"),1)=".",FALSE,TRUE)</formula>
    </cfRule>
    <cfRule type="expression" dxfId="1060" priority="408">
      <formula>IF(RIGHT(TEXT(AM602,"0.#"),1)=".",TRUE,FALSE)</formula>
    </cfRule>
  </conditionalFormatting>
  <conditionalFormatting sqref="AM600">
    <cfRule type="expression" dxfId="1059" priority="411">
      <formula>IF(RIGHT(TEXT(AM600,"0.#"),1)=".",FALSE,TRUE)</formula>
    </cfRule>
    <cfRule type="expression" dxfId="1058" priority="412">
      <formula>IF(RIGHT(TEXT(AM600,"0.#"),1)=".",TRUE,FALSE)</formula>
    </cfRule>
  </conditionalFormatting>
  <conditionalFormatting sqref="AM601">
    <cfRule type="expression" dxfId="1057" priority="409">
      <formula>IF(RIGHT(TEXT(AM601,"0.#"),1)=".",FALSE,TRUE)</formula>
    </cfRule>
    <cfRule type="expression" dxfId="1056" priority="410">
      <formula>IF(RIGHT(TEXT(AM601,"0.#"),1)=".",TRUE,FALSE)</formula>
    </cfRule>
  </conditionalFormatting>
  <conditionalFormatting sqref="AI602">
    <cfRule type="expression" dxfId="1055" priority="401">
      <formula>IF(RIGHT(TEXT(AI602,"0.#"),1)=".",FALSE,TRUE)</formula>
    </cfRule>
    <cfRule type="expression" dxfId="1054" priority="402">
      <formula>IF(RIGHT(TEXT(AI602,"0.#"),1)=".",TRUE,FALSE)</formula>
    </cfRule>
  </conditionalFormatting>
  <conditionalFormatting sqref="AI600">
    <cfRule type="expression" dxfId="1053" priority="405">
      <formula>IF(RIGHT(TEXT(AI600,"0.#"),1)=".",FALSE,TRUE)</formula>
    </cfRule>
    <cfRule type="expression" dxfId="1052" priority="406">
      <formula>IF(RIGHT(TEXT(AI600,"0.#"),1)=".",TRUE,FALSE)</formula>
    </cfRule>
  </conditionalFormatting>
  <conditionalFormatting sqref="AI601">
    <cfRule type="expression" dxfId="1051" priority="403">
      <formula>IF(RIGHT(TEXT(AI601,"0.#"),1)=".",FALSE,TRUE)</formula>
    </cfRule>
    <cfRule type="expression" dxfId="1050" priority="404">
      <formula>IF(RIGHT(TEXT(AI601,"0.#"),1)=".",TRUE,FALSE)</formula>
    </cfRule>
  </conditionalFormatting>
  <conditionalFormatting sqref="AM607">
    <cfRule type="expression" dxfId="1049" priority="395">
      <formula>IF(RIGHT(TEXT(AM607,"0.#"),1)=".",FALSE,TRUE)</formula>
    </cfRule>
    <cfRule type="expression" dxfId="1048" priority="396">
      <formula>IF(RIGHT(TEXT(AM607,"0.#"),1)=".",TRUE,FALSE)</formula>
    </cfRule>
  </conditionalFormatting>
  <conditionalFormatting sqref="AM605">
    <cfRule type="expression" dxfId="1047" priority="399">
      <formula>IF(RIGHT(TEXT(AM605,"0.#"),1)=".",FALSE,TRUE)</formula>
    </cfRule>
    <cfRule type="expression" dxfId="1046" priority="400">
      <formula>IF(RIGHT(TEXT(AM605,"0.#"),1)=".",TRUE,FALSE)</formula>
    </cfRule>
  </conditionalFormatting>
  <conditionalFormatting sqref="AM606">
    <cfRule type="expression" dxfId="1045" priority="397">
      <formula>IF(RIGHT(TEXT(AM606,"0.#"),1)=".",FALSE,TRUE)</formula>
    </cfRule>
    <cfRule type="expression" dxfId="1044" priority="398">
      <formula>IF(RIGHT(TEXT(AM606,"0.#"),1)=".",TRUE,FALSE)</formula>
    </cfRule>
  </conditionalFormatting>
  <conditionalFormatting sqref="AI607">
    <cfRule type="expression" dxfId="1043" priority="389">
      <formula>IF(RIGHT(TEXT(AI607,"0.#"),1)=".",FALSE,TRUE)</formula>
    </cfRule>
    <cfRule type="expression" dxfId="1042" priority="390">
      <formula>IF(RIGHT(TEXT(AI607,"0.#"),1)=".",TRUE,FALSE)</formula>
    </cfRule>
  </conditionalFormatting>
  <conditionalFormatting sqref="AI605">
    <cfRule type="expression" dxfId="1041" priority="393">
      <formula>IF(RIGHT(TEXT(AI605,"0.#"),1)=".",FALSE,TRUE)</formula>
    </cfRule>
    <cfRule type="expression" dxfId="1040" priority="394">
      <formula>IF(RIGHT(TEXT(AI605,"0.#"),1)=".",TRUE,FALSE)</formula>
    </cfRule>
  </conditionalFormatting>
  <conditionalFormatting sqref="AI606">
    <cfRule type="expression" dxfId="1039" priority="391">
      <formula>IF(RIGHT(TEXT(AI606,"0.#"),1)=".",FALSE,TRUE)</formula>
    </cfRule>
    <cfRule type="expression" dxfId="1038" priority="392">
      <formula>IF(RIGHT(TEXT(AI606,"0.#"),1)=".",TRUE,FALSE)</formula>
    </cfRule>
  </conditionalFormatting>
  <conditionalFormatting sqref="AM612">
    <cfRule type="expression" dxfId="1037" priority="383">
      <formula>IF(RIGHT(TEXT(AM612,"0.#"),1)=".",FALSE,TRUE)</formula>
    </cfRule>
    <cfRule type="expression" dxfId="1036" priority="384">
      <formula>IF(RIGHT(TEXT(AM612,"0.#"),1)=".",TRUE,FALSE)</formula>
    </cfRule>
  </conditionalFormatting>
  <conditionalFormatting sqref="AM610">
    <cfRule type="expression" dxfId="1035" priority="387">
      <formula>IF(RIGHT(TEXT(AM610,"0.#"),1)=".",FALSE,TRUE)</formula>
    </cfRule>
    <cfRule type="expression" dxfId="1034" priority="388">
      <formula>IF(RIGHT(TEXT(AM610,"0.#"),1)=".",TRUE,FALSE)</formula>
    </cfRule>
  </conditionalFormatting>
  <conditionalFormatting sqref="AM611">
    <cfRule type="expression" dxfId="1033" priority="385">
      <formula>IF(RIGHT(TEXT(AM611,"0.#"),1)=".",FALSE,TRUE)</formula>
    </cfRule>
    <cfRule type="expression" dxfId="1032" priority="386">
      <formula>IF(RIGHT(TEXT(AM611,"0.#"),1)=".",TRUE,FALSE)</formula>
    </cfRule>
  </conditionalFormatting>
  <conditionalFormatting sqref="AI612">
    <cfRule type="expression" dxfId="1031" priority="377">
      <formula>IF(RIGHT(TEXT(AI612,"0.#"),1)=".",FALSE,TRUE)</formula>
    </cfRule>
    <cfRule type="expression" dxfId="1030" priority="378">
      <formula>IF(RIGHT(TEXT(AI612,"0.#"),1)=".",TRUE,FALSE)</formula>
    </cfRule>
  </conditionalFormatting>
  <conditionalFormatting sqref="AI610">
    <cfRule type="expression" dxfId="1029" priority="381">
      <formula>IF(RIGHT(TEXT(AI610,"0.#"),1)=".",FALSE,TRUE)</formula>
    </cfRule>
    <cfRule type="expression" dxfId="1028" priority="382">
      <formula>IF(RIGHT(TEXT(AI610,"0.#"),1)=".",TRUE,FALSE)</formula>
    </cfRule>
  </conditionalFormatting>
  <conditionalFormatting sqref="AI611">
    <cfRule type="expression" dxfId="1027" priority="379">
      <formula>IF(RIGHT(TEXT(AI611,"0.#"),1)=".",FALSE,TRUE)</formula>
    </cfRule>
    <cfRule type="expression" dxfId="1026" priority="380">
      <formula>IF(RIGHT(TEXT(AI611,"0.#"),1)=".",TRUE,FALSE)</formula>
    </cfRule>
  </conditionalFormatting>
  <conditionalFormatting sqref="AM617">
    <cfRule type="expression" dxfId="1025" priority="371">
      <formula>IF(RIGHT(TEXT(AM617,"0.#"),1)=".",FALSE,TRUE)</formula>
    </cfRule>
    <cfRule type="expression" dxfId="1024" priority="372">
      <formula>IF(RIGHT(TEXT(AM617,"0.#"),1)=".",TRUE,FALSE)</formula>
    </cfRule>
  </conditionalFormatting>
  <conditionalFormatting sqref="AM615">
    <cfRule type="expression" dxfId="1023" priority="375">
      <formula>IF(RIGHT(TEXT(AM615,"0.#"),1)=".",FALSE,TRUE)</formula>
    </cfRule>
    <cfRule type="expression" dxfId="1022" priority="376">
      <formula>IF(RIGHT(TEXT(AM615,"0.#"),1)=".",TRUE,FALSE)</formula>
    </cfRule>
  </conditionalFormatting>
  <conditionalFormatting sqref="AM616">
    <cfRule type="expression" dxfId="1021" priority="373">
      <formula>IF(RIGHT(TEXT(AM616,"0.#"),1)=".",FALSE,TRUE)</formula>
    </cfRule>
    <cfRule type="expression" dxfId="1020" priority="374">
      <formula>IF(RIGHT(TEXT(AM616,"0.#"),1)=".",TRUE,FALSE)</formula>
    </cfRule>
  </conditionalFormatting>
  <conditionalFormatting sqref="AI617">
    <cfRule type="expression" dxfId="1019" priority="365">
      <formula>IF(RIGHT(TEXT(AI617,"0.#"),1)=".",FALSE,TRUE)</formula>
    </cfRule>
    <cfRule type="expression" dxfId="1018" priority="366">
      <formula>IF(RIGHT(TEXT(AI617,"0.#"),1)=".",TRUE,FALSE)</formula>
    </cfRule>
  </conditionalFormatting>
  <conditionalFormatting sqref="AI615">
    <cfRule type="expression" dxfId="1017" priority="369">
      <formula>IF(RIGHT(TEXT(AI615,"0.#"),1)=".",FALSE,TRUE)</formula>
    </cfRule>
    <cfRule type="expression" dxfId="1016" priority="370">
      <formula>IF(RIGHT(TEXT(AI615,"0.#"),1)=".",TRUE,FALSE)</formula>
    </cfRule>
  </conditionalFormatting>
  <conditionalFormatting sqref="AI616">
    <cfRule type="expression" dxfId="1015" priority="367">
      <formula>IF(RIGHT(TEXT(AI616,"0.#"),1)=".",FALSE,TRUE)</formula>
    </cfRule>
    <cfRule type="expression" dxfId="1014" priority="368">
      <formula>IF(RIGHT(TEXT(AI616,"0.#"),1)=".",TRUE,FALSE)</formula>
    </cfRule>
  </conditionalFormatting>
  <conditionalFormatting sqref="AM651">
    <cfRule type="expression" dxfId="1013" priority="323">
      <formula>IF(RIGHT(TEXT(AM651,"0.#"),1)=".",FALSE,TRUE)</formula>
    </cfRule>
    <cfRule type="expression" dxfId="1012" priority="324">
      <formula>IF(RIGHT(TEXT(AM651,"0.#"),1)=".",TRUE,FALSE)</formula>
    </cfRule>
  </conditionalFormatting>
  <conditionalFormatting sqref="AM649">
    <cfRule type="expression" dxfId="1011" priority="327">
      <formula>IF(RIGHT(TEXT(AM649,"0.#"),1)=".",FALSE,TRUE)</formula>
    </cfRule>
    <cfRule type="expression" dxfId="1010" priority="328">
      <formula>IF(RIGHT(TEXT(AM649,"0.#"),1)=".",TRUE,FALSE)</formula>
    </cfRule>
  </conditionalFormatting>
  <conditionalFormatting sqref="AM650">
    <cfRule type="expression" dxfId="1009" priority="325">
      <formula>IF(RIGHT(TEXT(AM650,"0.#"),1)=".",FALSE,TRUE)</formula>
    </cfRule>
    <cfRule type="expression" dxfId="1008" priority="326">
      <formula>IF(RIGHT(TEXT(AM650,"0.#"),1)=".",TRUE,FALSE)</formula>
    </cfRule>
  </conditionalFormatting>
  <conditionalFormatting sqref="AI651">
    <cfRule type="expression" dxfId="1007" priority="317">
      <formula>IF(RIGHT(TEXT(AI651,"0.#"),1)=".",FALSE,TRUE)</formula>
    </cfRule>
    <cfRule type="expression" dxfId="1006" priority="318">
      <formula>IF(RIGHT(TEXT(AI651,"0.#"),1)=".",TRUE,FALSE)</formula>
    </cfRule>
  </conditionalFormatting>
  <conditionalFormatting sqref="AI649">
    <cfRule type="expression" dxfId="1005" priority="321">
      <formula>IF(RIGHT(TEXT(AI649,"0.#"),1)=".",FALSE,TRUE)</formula>
    </cfRule>
    <cfRule type="expression" dxfId="1004" priority="322">
      <formula>IF(RIGHT(TEXT(AI649,"0.#"),1)=".",TRUE,FALSE)</formula>
    </cfRule>
  </conditionalFormatting>
  <conditionalFormatting sqref="AI650">
    <cfRule type="expression" dxfId="1003" priority="319">
      <formula>IF(RIGHT(TEXT(AI650,"0.#"),1)=".",FALSE,TRUE)</formula>
    </cfRule>
    <cfRule type="expression" dxfId="1002" priority="320">
      <formula>IF(RIGHT(TEXT(AI650,"0.#"),1)=".",TRUE,FALSE)</formula>
    </cfRule>
  </conditionalFormatting>
  <conditionalFormatting sqref="AM676">
    <cfRule type="expression" dxfId="1001" priority="311">
      <formula>IF(RIGHT(TEXT(AM676,"0.#"),1)=".",FALSE,TRUE)</formula>
    </cfRule>
    <cfRule type="expression" dxfId="1000" priority="312">
      <formula>IF(RIGHT(TEXT(AM676,"0.#"),1)=".",TRUE,FALSE)</formula>
    </cfRule>
  </conditionalFormatting>
  <conditionalFormatting sqref="AM674">
    <cfRule type="expression" dxfId="999" priority="315">
      <formula>IF(RIGHT(TEXT(AM674,"0.#"),1)=".",FALSE,TRUE)</formula>
    </cfRule>
    <cfRule type="expression" dxfId="998" priority="316">
      <formula>IF(RIGHT(TEXT(AM674,"0.#"),1)=".",TRUE,FALSE)</formula>
    </cfRule>
  </conditionalFormatting>
  <conditionalFormatting sqref="AM675">
    <cfRule type="expression" dxfId="997" priority="313">
      <formula>IF(RIGHT(TEXT(AM675,"0.#"),1)=".",FALSE,TRUE)</formula>
    </cfRule>
    <cfRule type="expression" dxfId="996" priority="314">
      <formula>IF(RIGHT(TEXT(AM675,"0.#"),1)=".",TRUE,FALSE)</formula>
    </cfRule>
  </conditionalFormatting>
  <conditionalFormatting sqref="AI676">
    <cfRule type="expression" dxfId="995" priority="305">
      <formula>IF(RIGHT(TEXT(AI676,"0.#"),1)=".",FALSE,TRUE)</formula>
    </cfRule>
    <cfRule type="expression" dxfId="994" priority="306">
      <formula>IF(RIGHT(TEXT(AI676,"0.#"),1)=".",TRUE,FALSE)</formula>
    </cfRule>
  </conditionalFormatting>
  <conditionalFormatting sqref="AI674">
    <cfRule type="expression" dxfId="993" priority="309">
      <formula>IF(RIGHT(TEXT(AI674,"0.#"),1)=".",FALSE,TRUE)</formula>
    </cfRule>
    <cfRule type="expression" dxfId="992" priority="310">
      <formula>IF(RIGHT(TEXT(AI674,"0.#"),1)=".",TRUE,FALSE)</formula>
    </cfRule>
  </conditionalFormatting>
  <conditionalFormatting sqref="AI675">
    <cfRule type="expression" dxfId="991" priority="307">
      <formula>IF(RIGHT(TEXT(AI675,"0.#"),1)=".",FALSE,TRUE)</formula>
    </cfRule>
    <cfRule type="expression" dxfId="990" priority="308">
      <formula>IF(RIGHT(TEXT(AI675,"0.#"),1)=".",TRUE,FALSE)</formula>
    </cfRule>
  </conditionalFormatting>
  <conditionalFormatting sqref="AM681">
    <cfRule type="expression" dxfId="989" priority="251">
      <formula>IF(RIGHT(TEXT(AM681,"0.#"),1)=".",FALSE,TRUE)</formula>
    </cfRule>
    <cfRule type="expression" dxfId="988" priority="252">
      <formula>IF(RIGHT(TEXT(AM681,"0.#"),1)=".",TRUE,FALSE)</formula>
    </cfRule>
  </conditionalFormatting>
  <conditionalFormatting sqref="AM679">
    <cfRule type="expression" dxfId="987" priority="255">
      <formula>IF(RIGHT(TEXT(AM679,"0.#"),1)=".",FALSE,TRUE)</formula>
    </cfRule>
    <cfRule type="expression" dxfId="986" priority="256">
      <formula>IF(RIGHT(TEXT(AM679,"0.#"),1)=".",TRUE,FALSE)</formula>
    </cfRule>
  </conditionalFormatting>
  <conditionalFormatting sqref="AM680">
    <cfRule type="expression" dxfId="985" priority="253">
      <formula>IF(RIGHT(TEXT(AM680,"0.#"),1)=".",FALSE,TRUE)</formula>
    </cfRule>
    <cfRule type="expression" dxfId="984" priority="254">
      <formula>IF(RIGHT(TEXT(AM680,"0.#"),1)=".",TRUE,FALSE)</formula>
    </cfRule>
  </conditionalFormatting>
  <conditionalFormatting sqref="AI681">
    <cfRule type="expression" dxfId="983" priority="245">
      <formula>IF(RIGHT(TEXT(AI681,"0.#"),1)=".",FALSE,TRUE)</formula>
    </cfRule>
    <cfRule type="expression" dxfId="982" priority="246">
      <formula>IF(RIGHT(TEXT(AI681,"0.#"),1)=".",TRUE,FALSE)</formula>
    </cfRule>
  </conditionalFormatting>
  <conditionalFormatting sqref="AI679">
    <cfRule type="expression" dxfId="981" priority="249">
      <formula>IF(RIGHT(TEXT(AI679,"0.#"),1)=".",FALSE,TRUE)</formula>
    </cfRule>
    <cfRule type="expression" dxfId="980" priority="250">
      <formula>IF(RIGHT(TEXT(AI679,"0.#"),1)=".",TRUE,FALSE)</formula>
    </cfRule>
  </conditionalFormatting>
  <conditionalFormatting sqref="AI680">
    <cfRule type="expression" dxfId="979" priority="247">
      <formula>IF(RIGHT(TEXT(AI680,"0.#"),1)=".",FALSE,TRUE)</formula>
    </cfRule>
    <cfRule type="expression" dxfId="978" priority="248">
      <formula>IF(RIGHT(TEXT(AI680,"0.#"),1)=".",TRUE,FALSE)</formula>
    </cfRule>
  </conditionalFormatting>
  <conditionalFormatting sqref="AM686">
    <cfRule type="expression" dxfId="977" priority="239">
      <formula>IF(RIGHT(TEXT(AM686,"0.#"),1)=".",FALSE,TRUE)</formula>
    </cfRule>
    <cfRule type="expression" dxfId="976" priority="240">
      <formula>IF(RIGHT(TEXT(AM686,"0.#"),1)=".",TRUE,FALSE)</formula>
    </cfRule>
  </conditionalFormatting>
  <conditionalFormatting sqref="AM684">
    <cfRule type="expression" dxfId="975" priority="243">
      <formula>IF(RIGHT(TEXT(AM684,"0.#"),1)=".",FALSE,TRUE)</formula>
    </cfRule>
    <cfRule type="expression" dxfId="974" priority="244">
      <formula>IF(RIGHT(TEXT(AM684,"0.#"),1)=".",TRUE,FALSE)</formula>
    </cfRule>
  </conditionalFormatting>
  <conditionalFormatting sqref="AM685">
    <cfRule type="expression" dxfId="973" priority="241">
      <formula>IF(RIGHT(TEXT(AM685,"0.#"),1)=".",FALSE,TRUE)</formula>
    </cfRule>
    <cfRule type="expression" dxfId="972" priority="242">
      <formula>IF(RIGHT(TEXT(AM685,"0.#"),1)=".",TRUE,FALSE)</formula>
    </cfRule>
  </conditionalFormatting>
  <conditionalFormatting sqref="AI686">
    <cfRule type="expression" dxfId="971" priority="233">
      <formula>IF(RIGHT(TEXT(AI686,"0.#"),1)=".",FALSE,TRUE)</formula>
    </cfRule>
    <cfRule type="expression" dxfId="970" priority="234">
      <formula>IF(RIGHT(TEXT(AI686,"0.#"),1)=".",TRUE,FALSE)</formula>
    </cfRule>
  </conditionalFormatting>
  <conditionalFormatting sqref="AI684">
    <cfRule type="expression" dxfId="969" priority="237">
      <formula>IF(RIGHT(TEXT(AI684,"0.#"),1)=".",FALSE,TRUE)</formula>
    </cfRule>
    <cfRule type="expression" dxfId="968" priority="238">
      <formula>IF(RIGHT(TEXT(AI684,"0.#"),1)=".",TRUE,FALSE)</formula>
    </cfRule>
  </conditionalFormatting>
  <conditionalFormatting sqref="AI685">
    <cfRule type="expression" dxfId="967" priority="235">
      <formula>IF(RIGHT(TEXT(AI685,"0.#"),1)=".",FALSE,TRUE)</formula>
    </cfRule>
    <cfRule type="expression" dxfId="966" priority="236">
      <formula>IF(RIGHT(TEXT(AI685,"0.#"),1)=".",TRUE,FALSE)</formula>
    </cfRule>
  </conditionalFormatting>
  <conditionalFormatting sqref="AM691">
    <cfRule type="expression" dxfId="965" priority="227">
      <formula>IF(RIGHT(TEXT(AM691,"0.#"),1)=".",FALSE,TRUE)</formula>
    </cfRule>
    <cfRule type="expression" dxfId="964" priority="228">
      <formula>IF(RIGHT(TEXT(AM691,"0.#"),1)=".",TRUE,FALSE)</formula>
    </cfRule>
  </conditionalFormatting>
  <conditionalFormatting sqref="AM689">
    <cfRule type="expression" dxfId="963" priority="231">
      <formula>IF(RIGHT(TEXT(AM689,"0.#"),1)=".",FALSE,TRUE)</formula>
    </cfRule>
    <cfRule type="expression" dxfId="962" priority="232">
      <formula>IF(RIGHT(TEXT(AM689,"0.#"),1)=".",TRUE,FALSE)</formula>
    </cfRule>
  </conditionalFormatting>
  <conditionalFormatting sqref="AM690">
    <cfRule type="expression" dxfId="961" priority="229">
      <formula>IF(RIGHT(TEXT(AM690,"0.#"),1)=".",FALSE,TRUE)</formula>
    </cfRule>
    <cfRule type="expression" dxfId="960" priority="230">
      <formula>IF(RIGHT(TEXT(AM690,"0.#"),1)=".",TRUE,FALSE)</formula>
    </cfRule>
  </conditionalFormatting>
  <conditionalFormatting sqref="AI691">
    <cfRule type="expression" dxfId="959" priority="221">
      <formula>IF(RIGHT(TEXT(AI691,"0.#"),1)=".",FALSE,TRUE)</formula>
    </cfRule>
    <cfRule type="expression" dxfId="958" priority="222">
      <formula>IF(RIGHT(TEXT(AI691,"0.#"),1)=".",TRUE,FALSE)</formula>
    </cfRule>
  </conditionalFormatting>
  <conditionalFormatting sqref="AI689">
    <cfRule type="expression" dxfId="957" priority="225">
      <formula>IF(RIGHT(TEXT(AI689,"0.#"),1)=".",FALSE,TRUE)</formula>
    </cfRule>
    <cfRule type="expression" dxfId="956" priority="226">
      <formula>IF(RIGHT(TEXT(AI689,"0.#"),1)=".",TRUE,FALSE)</formula>
    </cfRule>
  </conditionalFormatting>
  <conditionalFormatting sqref="AI690">
    <cfRule type="expression" dxfId="955" priority="223">
      <formula>IF(RIGHT(TEXT(AI690,"0.#"),1)=".",FALSE,TRUE)</formula>
    </cfRule>
    <cfRule type="expression" dxfId="954" priority="224">
      <formula>IF(RIGHT(TEXT(AI690,"0.#"),1)=".",TRUE,FALSE)</formula>
    </cfRule>
  </conditionalFormatting>
  <conditionalFormatting sqref="AM656">
    <cfRule type="expression" dxfId="953" priority="299">
      <formula>IF(RIGHT(TEXT(AM656,"0.#"),1)=".",FALSE,TRUE)</formula>
    </cfRule>
    <cfRule type="expression" dxfId="952" priority="300">
      <formula>IF(RIGHT(TEXT(AM656,"0.#"),1)=".",TRUE,FALSE)</formula>
    </cfRule>
  </conditionalFormatting>
  <conditionalFormatting sqref="AM654">
    <cfRule type="expression" dxfId="951" priority="303">
      <formula>IF(RIGHT(TEXT(AM654,"0.#"),1)=".",FALSE,TRUE)</formula>
    </cfRule>
    <cfRule type="expression" dxfId="950" priority="304">
      <formula>IF(RIGHT(TEXT(AM654,"0.#"),1)=".",TRUE,FALSE)</formula>
    </cfRule>
  </conditionalFormatting>
  <conditionalFormatting sqref="AM655">
    <cfRule type="expression" dxfId="949" priority="301">
      <formula>IF(RIGHT(TEXT(AM655,"0.#"),1)=".",FALSE,TRUE)</formula>
    </cfRule>
    <cfRule type="expression" dxfId="948" priority="302">
      <formula>IF(RIGHT(TEXT(AM655,"0.#"),1)=".",TRUE,FALSE)</formula>
    </cfRule>
  </conditionalFormatting>
  <conditionalFormatting sqref="AI656">
    <cfRule type="expression" dxfId="947" priority="293">
      <formula>IF(RIGHT(TEXT(AI656,"0.#"),1)=".",FALSE,TRUE)</formula>
    </cfRule>
    <cfRule type="expression" dxfId="946" priority="294">
      <formula>IF(RIGHT(TEXT(AI656,"0.#"),1)=".",TRUE,FALSE)</formula>
    </cfRule>
  </conditionalFormatting>
  <conditionalFormatting sqref="AI654">
    <cfRule type="expression" dxfId="945" priority="297">
      <formula>IF(RIGHT(TEXT(AI654,"0.#"),1)=".",FALSE,TRUE)</formula>
    </cfRule>
    <cfRule type="expression" dxfId="944" priority="298">
      <formula>IF(RIGHT(TEXT(AI654,"0.#"),1)=".",TRUE,FALSE)</formula>
    </cfRule>
  </conditionalFormatting>
  <conditionalFormatting sqref="AI655">
    <cfRule type="expression" dxfId="943" priority="295">
      <formula>IF(RIGHT(TEXT(AI655,"0.#"),1)=".",FALSE,TRUE)</formula>
    </cfRule>
    <cfRule type="expression" dxfId="942" priority="296">
      <formula>IF(RIGHT(TEXT(AI655,"0.#"),1)=".",TRUE,FALSE)</formula>
    </cfRule>
  </conditionalFormatting>
  <conditionalFormatting sqref="AM661">
    <cfRule type="expression" dxfId="941" priority="287">
      <formula>IF(RIGHT(TEXT(AM661,"0.#"),1)=".",FALSE,TRUE)</formula>
    </cfRule>
    <cfRule type="expression" dxfId="940" priority="288">
      <formula>IF(RIGHT(TEXT(AM661,"0.#"),1)=".",TRUE,FALSE)</formula>
    </cfRule>
  </conditionalFormatting>
  <conditionalFormatting sqref="AM659">
    <cfRule type="expression" dxfId="939" priority="291">
      <formula>IF(RIGHT(TEXT(AM659,"0.#"),1)=".",FALSE,TRUE)</formula>
    </cfRule>
    <cfRule type="expression" dxfId="938" priority="292">
      <formula>IF(RIGHT(TEXT(AM659,"0.#"),1)=".",TRUE,FALSE)</formula>
    </cfRule>
  </conditionalFormatting>
  <conditionalFormatting sqref="AM660">
    <cfRule type="expression" dxfId="937" priority="289">
      <formula>IF(RIGHT(TEXT(AM660,"0.#"),1)=".",FALSE,TRUE)</formula>
    </cfRule>
    <cfRule type="expression" dxfId="936" priority="290">
      <formula>IF(RIGHT(TEXT(AM660,"0.#"),1)=".",TRUE,FALSE)</formula>
    </cfRule>
  </conditionalFormatting>
  <conditionalFormatting sqref="AI661">
    <cfRule type="expression" dxfId="935" priority="281">
      <formula>IF(RIGHT(TEXT(AI661,"0.#"),1)=".",FALSE,TRUE)</formula>
    </cfRule>
    <cfRule type="expression" dxfId="934" priority="282">
      <formula>IF(RIGHT(TEXT(AI661,"0.#"),1)=".",TRUE,FALSE)</formula>
    </cfRule>
  </conditionalFormatting>
  <conditionalFormatting sqref="AI659">
    <cfRule type="expression" dxfId="933" priority="285">
      <formula>IF(RIGHT(TEXT(AI659,"0.#"),1)=".",FALSE,TRUE)</formula>
    </cfRule>
    <cfRule type="expression" dxfId="932" priority="286">
      <formula>IF(RIGHT(TEXT(AI659,"0.#"),1)=".",TRUE,FALSE)</formula>
    </cfRule>
  </conditionalFormatting>
  <conditionalFormatting sqref="AI660">
    <cfRule type="expression" dxfId="931" priority="283">
      <formula>IF(RIGHT(TEXT(AI660,"0.#"),1)=".",FALSE,TRUE)</formula>
    </cfRule>
    <cfRule type="expression" dxfId="930" priority="284">
      <formula>IF(RIGHT(TEXT(AI660,"0.#"),1)=".",TRUE,FALSE)</formula>
    </cfRule>
  </conditionalFormatting>
  <conditionalFormatting sqref="AM666">
    <cfRule type="expression" dxfId="929" priority="275">
      <formula>IF(RIGHT(TEXT(AM666,"0.#"),1)=".",FALSE,TRUE)</formula>
    </cfRule>
    <cfRule type="expression" dxfId="928" priority="276">
      <formula>IF(RIGHT(TEXT(AM666,"0.#"),1)=".",TRUE,FALSE)</formula>
    </cfRule>
  </conditionalFormatting>
  <conditionalFormatting sqref="AM664">
    <cfRule type="expression" dxfId="927" priority="279">
      <formula>IF(RIGHT(TEXT(AM664,"0.#"),1)=".",FALSE,TRUE)</formula>
    </cfRule>
    <cfRule type="expression" dxfId="926" priority="280">
      <formula>IF(RIGHT(TEXT(AM664,"0.#"),1)=".",TRUE,FALSE)</formula>
    </cfRule>
  </conditionalFormatting>
  <conditionalFormatting sqref="AM665">
    <cfRule type="expression" dxfId="925" priority="277">
      <formula>IF(RIGHT(TEXT(AM665,"0.#"),1)=".",FALSE,TRUE)</formula>
    </cfRule>
    <cfRule type="expression" dxfId="924" priority="278">
      <formula>IF(RIGHT(TEXT(AM665,"0.#"),1)=".",TRUE,FALSE)</formula>
    </cfRule>
  </conditionalFormatting>
  <conditionalFormatting sqref="AI666">
    <cfRule type="expression" dxfId="923" priority="269">
      <formula>IF(RIGHT(TEXT(AI666,"0.#"),1)=".",FALSE,TRUE)</formula>
    </cfRule>
    <cfRule type="expression" dxfId="922" priority="270">
      <formula>IF(RIGHT(TEXT(AI666,"0.#"),1)=".",TRUE,FALSE)</formula>
    </cfRule>
  </conditionalFormatting>
  <conditionalFormatting sqref="AI664">
    <cfRule type="expression" dxfId="921" priority="273">
      <formula>IF(RIGHT(TEXT(AI664,"0.#"),1)=".",FALSE,TRUE)</formula>
    </cfRule>
    <cfRule type="expression" dxfId="920" priority="274">
      <formula>IF(RIGHT(TEXT(AI664,"0.#"),1)=".",TRUE,FALSE)</formula>
    </cfRule>
  </conditionalFormatting>
  <conditionalFormatting sqref="AI665">
    <cfRule type="expression" dxfId="919" priority="271">
      <formula>IF(RIGHT(TEXT(AI665,"0.#"),1)=".",FALSE,TRUE)</formula>
    </cfRule>
    <cfRule type="expression" dxfId="918" priority="272">
      <formula>IF(RIGHT(TEXT(AI665,"0.#"),1)=".",TRUE,FALSE)</formula>
    </cfRule>
  </conditionalFormatting>
  <conditionalFormatting sqref="AM671">
    <cfRule type="expression" dxfId="917" priority="263">
      <formula>IF(RIGHT(TEXT(AM671,"0.#"),1)=".",FALSE,TRUE)</formula>
    </cfRule>
    <cfRule type="expression" dxfId="916" priority="264">
      <formula>IF(RIGHT(TEXT(AM671,"0.#"),1)=".",TRUE,FALSE)</formula>
    </cfRule>
  </conditionalFormatting>
  <conditionalFormatting sqref="AM669">
    <cfRule type="expression" dxfId="915" priority="267">
      <formula>IF(RIGHT(TEXT(AM669,"0.#"),1)=".",FALSE,TRUE)</formula>
    </cfRule>
    <cfRule type="expression" dxfId="914" priority="268">
      <formula>IF(RIGHT(TEXT(AM669,"0.#"),1)=".",TRUE,FALSE)</formula>
    </cfRule>
  </conditionalFormatting>
  <conditionalFormatting sqref="AM670">
    <cfRule type="expression" dxfId="913" priority="265">
      <formula>IF(RIGHT(TEXT(AM670,"0.#"),1)=".",FALSE,TRUE)</formula>
    </cfRule>
    <cfRule type="expression" dxfId="912" priority="266">
      <formula>IF(RIGHT(TEXT(AM670,"0.#"),1)=".",TRUE,FALSE)</formula>
    </cfRule>
  </conditionalFormatting>
  <conditionalFormatting sqref="AI671">
    <cfRule type="expression" dxfId="911" priority="257">
      <formula>IF(RIGHT(TEXT(AI671,"0.#"),1)=".",FALSE,TRUE)</formula>
    </cfRule>
    <cfRule type="expression" dxfId="910" priority="258">
      <formula>IF(RIGHT(TEXT(AI671,"0.#"),1)=".",TRUE,FALSE)</formula>
    </cfRule>
  </conditionalFormatting>
  <conditionalFormatting sqref="AI669">
    <cfRule type="expression" dxfId="909" priority="261">
      <formula>IF(RIGHT(TEXT(AI669,"0.#"),1)=".",FALSE,TRUE)</formula>
    </cfRule>
    <cfRule type="expression" dxfId="908" priority="262">
      <formula>IF(RIGHT(TEXT(AI669,"0.#"),1)=".",TRUE,FALSE)</formula>
    </cfRule>
  </conditionalFormatting>
  <conditionalFormatting sqref="AI670">
    <cfRule type="expression" dxfId="907" priority="259">
      <formula>IF(RIGHT(TEXT(AI670,"0.#"),1)=".",FALSE,TRUE)</formula>
    </cfRule>
    <cfRule type="expression" dxfId="906" priority="260">
      <formula>IF(RIGHT(TEXT(AI670,"0.#"),1)=".",TRUE,FALSE)</formula>
    </cfRule>
  </conditionalFormatting>
  <conditionalFormatting sqref="AE34 AI34 AM34">
    <cfRule type="expression" dxfId="905" priority="219">
      <formula>IF(RIGHT(TEXT(AE34,"0.#"),1)=".",FALSE,TRUE)</formula>
    </cfRule>
    <cfRule type="expression" dxfId="904" priority="220">
      <formula>IF(RIGHT(TEXT(AE34,"0.#"),1)=".",TRUE,FALSE)</formula>
    </cfRule>
  </conditionalFormatting>
  <conditionalFormatting sqref="AU34">
    <cfRule type="expression" dxfId="903" priority="215">
      <formula>IF(RIGHT(TEXT(AU34,"0.#"),1)=".",FALSE,TRUE)</formula>
    </cfRule>
    <cfRule type="expression" dxfId="902" priority="216">
      <formula>IF(RIGHT(TEXT(AU34,"0.#"),1)=".",TRUE,FALSE)</formula>
    </cfRule>
  </conditionalFormatting>
  <conditionalFormatting sqref="AE101">
    <cfRule type="expression" dxfId="901" priority="213">
      <formula>IF(RIGHT(TEXT(AE101,"0.#"),1)=".",FALSE,TRUE)</formula>
    </cfRule>
    <cfRule type="expression" dxfId="900" priority="214">
      <formula>IF(RIGHT(TEXT(AE101,"0.#"),1)=".",TRUE,FALSE)</formula>
    </cfRule>
  </conditionalFormatting>
  <conditionalFormatting sqref="AI101">
    <cfRule type="expression" dxfId="899" priority="211">
      <formula>IF(RIGHT(TEXT(AI101,"0.#"),1)=".",FALSE,TRUE)</formula>
    </cfRule>
    <cfRule type="expression" dxfId="898" priority="212">
      <formula>IF(RIGHT(TEXT(AI101,"0.#"),1)=".",TRUE,FALSE)</formula>
    </cfRule>
  </conditionalFormatting>
  <conditionalFormatting sqref="AE102">
    <cfRule type="expression" dxfId="897" priority="209">
      <formula>IF(RIGHT(TEXT(AE102,"0.#"),1)=".",FALSE,TRUE)</formula>
    </cfRule>
    <cfRule type="expression" dxfId="896" priority="210">
      <formula>IF(RIGHT(TEXT(AE102,"0.#"),1)=".",TRUE,FALSE)</formula>
    </cfRule>
  </conditionalFormatting>
  <conditionalFormatting sqref="AI102">
    <cfRule type="expression" dxfId="895" priority="207">
      <formula>IF(RIGHT(TEXT(AI102,"0.#"),1)=".",FALSE,TRUE)</formula>
    </cfRule>
    <cfRule type="expression" dxfId="894" priority="208">
      <formula>IF(RIGHT(TEXT(AI102,"0.#"),1)=".",TRUE,FALSE)</formula>
    </cfRule>
  </conditionalFormatting>
  <conditionalFormatting sqref="AI117">
    <cfRule type="expression" dxfId="893" priority="205">
      <formula>IF(RIGHT(TEXT(AI117,"0.#"),1)=".",FALSE,TRUE)</formula>
    </cfRule>
    <cfRule type="expression" dxfId="892" priority="206">
      <formula>IF(RIGHT(TEXT(AI117,"0.#"),1)=".",TRUE,FALSE)</formula>
    </cfRule>
  </conditionalFormatting>
  <conditionalFormatting sqref="AE117">
    <cfRule type="expression" dxfId="891" priority="203">
      <formula>IF(RIGHT(TEXT(AE117,"0.#"),1)=".",FALSE,TRUE)</formula>
    </cfRule>
    <cfRule type="expression" dxfId="890" priority="204">
      <formula>IF(RIGHT(TEXT(AE117,"0.#"),1)=".",TRUE,FALSE)</formula>
    </cfRule>
  </conditionalFormatting>
  <conditionalFormatting sqref="AE433">
    <cfRule type="expression" dxfId="889" priority="201">
      <formula>IF(RIGHT(TEXT(AE433,"0.#"),1)=".",FALSE,TRUE)</formula>
    </cfRule>
    <cfRule type="expression" dxfId="888" priority="202">
      <formula>IF(RIGHT(TEXT(AE433,"0.#"),1)=".",TRUE,FALSE)</formula>
    </cfRule>
  </conditionalFormatting>
  <conditionalFormatting sqref="AM435">
    <cfRule type="expression" dxfId="887" priority="191">
      <formula>IF(RIGHT(TEXT(AM435,"0.#"),1)=".",FALSE,TRUE)</formula>
    </cfRule>
    <cfRule type="expression" dxfId="886" priority="192">
      <formula>IF(RIGHT(TEXT(AM435,"0.#"),1)=".",TRUE,FALSE)</formula>
    </cfRule>
  </conditionalFormatting>
  <conditionalFormatting sqref="AE434">
    <cfRule type="expression" dxfId="885" priority="199">
      <formula>IF(RIGHT(TEXT(AE434,"0.#"),1)=".",FALSE,TRUE)</formula>
    </cfRule>
    <cfRule type="expression" dxfId="884" priority="200">
      <formula>IF(RIGHT(TEXT(AE434,"0.#"),1)=".",TRUE,FALSE)</formula>
    </cfRule>
  </conditionalFormatting>
  <conditionalFormatting sqref="AE435">
    <cfRule type="expression" dxfId="883" priority="197">
      <formula>IF(RIGHT(TEXT(AE435,"0.#"),1)=".",FALSE,TRUE)</formula>
    </cfRule>
    <cfRule type="expression" dxfId="882" priority="198">
      <formula>IF(RIGHT(TEXT(AE435,"0.#"),1)=".",TRUE,FALSE)</formula>
    </cfRule>
  </conditionalFormatting>
  <conditionalFormatting sqref="AM433">
    <cfRule type="expression" dxfId="881" priority="195">
      <formula>IF(RIGHT(TEXT(AM433,"0.#"),1)=".",FALSE,TRUE)</formula>
    </cfRule>
    <cfRule type="expression" dxfId="880" priority="196">
      <formula>IF(RIGHT(TEXT(AM433,"0.#"),1)=".",TRUE,FALSE)</formula>
    </cfRule>
  </conditionalFormatting>
  <conditionalFormatting sqref="AM434">
    <cfRule type="expression" dxfId="879" priority="193">
      <formula>IF(RIGHT(TEXT(AM434,"0.#"),1)=".",FALSE,TRUE)</formula>
    </cfRule>
    <cfRule type="expression" dxfId="878" priority="194">
      <formula>IF(RIGHT(TEXT(AM434,"0.#"),1)=".",TRUE,FALSE)</formula>
    </cfRule>
  </conditionalFormatting>
  <conditionalFormatting sqref="AU433">
    <cfRule type="expression" dxfId="877" priority="189">
      <formula>IF(RIGHT(TEXT(AU433,"0.#"),1)=".",FALSE,TRUE)</formula>
    </cfRule>
    <cfRule type="expression" dxfId="876" priority="190">
      <formula>IF(RIGHT(TEXT(AU433,"0.#"),1)=".",TRUE,FALSE)</formula>
    </cfRule>
  </conditionalFormatting>
  <conditionalFormatting sqref="AU434">
    <cfRule type="expression" dxfId="875" priority="187">
      <formula>IF(RIGHT(TEXT(AU434,"0.#"),1)=".",FALSE,TRUE)</formula>
    </cfRule>
    <cfRule type="expression" dxfId="874" priority="188">
      <formula>IF(RIGHT(TEXT(AU434,"0.#"),1)=".",TRUE,FALSE)</formula>
    </cfRule>
  </conditionalFormatting>
  <conditionalFormatting sqref="AU435">
    <cfRule type="expression" dxfId="873" priority="185">
      <formula>IF(RIGHT(TEXT(AU435,"0.#"),1)=".",FALSE,TRUE)</formula>
    </cfRule>
    <cfRule type="expression" dxfId="872" priority="186">
      <formula>IF(RIGHT(TEXT(AU435,"0.#"),1)=".",TRUE,FALSE)</formula>
    </cfRule>
  </conditionalFormatting>
  <conditionalFormatting sqref="AI435">
    <cfRule type="expression" dxfId="871" priority="179">
      <formula>IF(RIGHT(TEXT(AI435,"0.#"),1)=".",FALSE,TRUE)</formula>
    </cfRule>
    <cfRule type="expression" dxfId="870" priority="180">
      <formula>IF(RIGHT(TEXT(AI435,"0.#"),1)=".",TRUE,FALSE)</formula>
    </cfRule>
  </conditionalFormatting>
  <conditionalFormatting sqref="AI433">
    <cfRule type="expression" dxfId="869" priority="183">
      <formula>IF(RIGHT(TEXT(AI433,"0.#"),1)=".",FALSE,TRUE)</formula>
    </cfRule>
    <cfRule type="expression" dxfId="868" priority="184">
      <formula>IF(RIGHT(TEXT(AI433,"0.#"),1)=".",TRUE,FALSE)</formula>
    </cfRule>
  </conditionalFormatting>
  <conditionalFormatting sqref="AI434">
    <cfRule type="expression" dxfId="867" priority="181">
      <formula>IF(RIGHT(TEXT(AI434,"0.#"),1)=".",FALSE,TRUE)</formula>
    </cfRule>
    <cfRule type="expression" dxfId="866" priority="182">
      <formula>IF(RIGHT(TEXT(AI434,"0.#"),1)=".",TRUE,FALSE)</formula>
    </cfRule>
  </conditionalFormatting>
  <conditionalFormatting sqref="AQ434">
    <cfRule type="expression" dxfId="865" priority="177">
      <formula>IF(RIGHT(TEXT(AQ434,"0.#"),1)=".",FALSE,TRUE)</formula>
    </cfRule>
    <cfRule type="expression" dxfId="864" priority="178">
      <formula>IF(RIGHT(TEXT(AQ434,"0.#"),1)=".",TRUE,FALSE)</formula>
    </cfRule>
  </conditionalFormatting>
  <conditionalFormatting sqref="AQ435">
    <cfRule type="expression" dxfId="863" priority="175">
      <formula>IF(RIGHT(TEXT(AQ435,"0.#"),1)=".",FALSE,TRUE)</formula>
    </cfRule>
    <cfRule type="expression" dxfId="862" priority="176">
      <formula>IF(RIGHT(TEXT(AQ435,"0.#"),1)=".",TRUE,FALSE)</formula>
    </cfRule>
  </conditionalFormatting>
  <conditionalFormatting sqref="AQ433">
    <cfRule type="expression" dxfId="861" priority="173">
      <formula>IF(RIGHT(TEXT(AQ433,"0.#"),1)=".",FALSE,TRUE)</formula>
    </cfRule>
    <cfRule type="expression" dxfId="860" priority="174">
      <formula>IF(RIGHT(TEXT(AQ433,"0.#"),1)=".",TRUE,FALSE)</formula>
    </cfRule>
  </conditionalFormatting>
  <conditionalFormatting sqref="AE458">
    <cfRule type="expression" dxfId="859" priority="171">
      <formula>IF(RIGHT(TEXT(AE458,"0.#"),1)=".",FALSE,TRUE)</formula>
    </cfRule>
    <cfRule type="expression" dxfId="858" priority="172">
      <formula>IF(RIGHT(TEXT(AE458,"0.#"),1)=".",TRUE,FALSE)</formula>
    </cfRule>
  </conditionalFormatting>
  <conditionalFormatting sqref="AM460">
    <cfRule type="expression" dxfId="857" priority="161">
      <formula>IF(RIGHT(TEXT(AM460,"0.#"),1)=".",FALSE,TRUE)</formula>
    </cfRule>
    <cfRule type="expression" dxfId="856" priority="162">
      <formula>IF(RIGHT(TEXT(AM460,"0.#"),1)=".",TRUE,FALSE)</formula>
    </cfRule>
  </conditionalFormatting>
  <conditionalFormatting sqref="AE459">
    <cfRule type="expression" dxfId="855" priority="169">
      <formula>IF(RIGHT(TEXT(AE459,"0.#"),1)=".",FALSE,TRUE)</formula>
    </cfRule>
    <cfRule type="expression" dxfId="854" priority="170">
      <formula>IF(RIGHT(TEXT(AE459,"0.#"),1)=".",TRUE,FALSE)</formula>
    </cfRule>
  </conditionalFormatting>
  <conditionalFormatting sqref="AE460">
    <cfRule type="expression" dxfId="853" priority="167">
      <formula>IF(RIGHT(TEXT(AE460,"0.#"),1)=".",FALSE,TRUE)</formula>
    </cfRule>
    <cfRule type="expression" dxfId="852" priority="168">
      <formula>IF(RIGHT(TEXT(AE460,"0.#"),1)=".",TRUE,FALSE)</formula>
    </cfRule>
  </conditionalFormatting>
  <conditionalFormatting sqref="AM458">
    <cfRule type="expression" dxfId="851" priority="165">
      <formula>IF(RIGHT(TEXT(AM458,"0.#"),1)=".",FALSE,TRUE)</formula>
    </cfRule>
    <cfRule type="expression" dxfId="850" priority="166">
      <formula>IF(RIGHT(TEXT(AM458,"0.#"),1)=".",TRUE,FALSE)</formula>
    </cfRule>
  </conditionalFormatting>
  <conditionalFormatting sqref="AM459">
    <cfRule type="expression" dxfId="849" priority="163">
      <formula>IF(RIGHT(TEXT(AM459,"0.#"),1)=".",FALSE,TRUE)</formula>
    </cfRule>
    <cfRule type="expression" dxfId="848" priority="164">
      <formula>IF(RIGHT(TEXT(AM459,"0.#"),1)=".",TRUE,FALSE)</formula>
    </cfRule>
  </conditionalFormatting>
  <conditionalFormatting sqref="AU458">
    <cfRule type="expression" dxfId="847" priority="159">
      <formula>IF(RIGHT(TEXT(AU458,"0.#"),1)=".",FALSE,TRUE)</formula>
    </cfRule>
    <cfRule type="expression" dxfId="846" priority="160">
      <formula>IF(RIGHT(TEXT(AU458,"0.#"),1)=".",TRUE,FALSE)</formula>
    </cfRule>
  </conditionalFormatting>
  <conditionalFormatting sqref="AU459">
    <cfRule type="expression" dxfId="845" priority="157">
      <formula>IF(RIGHT(TEXT(AU459,"0.#"),1)=".",FALSE,TRUE)</formula>
    </cfRule>
    <cfRule type="expression" dxfId="844" priority="158">
      <formula>IF(RIGHT(TEXT(AU459,"0.#"),1)=".",TRUE,FALSE)</formula>
    </cfRule>
  </conditionalFormatting>
  <conditionalFormatting sqref="AU460">
    <cfRule type="expression" dxfId="843" priority="155">
      <formula>IF(RIGHT(TEXT(AU460,"0.#"),1)=".",FALSE,TRUE)</formula>
    </cfRule>
    <cfRule type="expression" dxfId="842" priority="156">
      <formula>IF(RIGHT(TEXT(AU460,"0.#"),1)=".",TRUE,FALSE)</formula>
    </cfRule>
  </conditionalFormatting>
  <conditionalFormatting sqref="AI460">
    <cfRule type="expression" dxfId="841" priority="149">
      <formula>IF(RIGHT(TEXT(AI460,"0.#"),1)=".",FALSE,TRUE)</formula>
    </cfRule>
    <cfRule type="expression" dxfId="840" priority="150">
      <formula>IF(RIGHT(TEXT(AI460,"0.#"),1)=".",TRUE,FALSE)</formula>
    </cfRule>
  </conditionalFormatting>
  <conditionalFormatting sqref="AI458">
    <cfRule type="expression" dxfId="839" priority="153">
      <formula>IF(RIGHT(TEXT(AI458,"0.#"),1)=".",FALSE,TRUE)</formula>
    </cfRule>
    <cfRule type="expression" dxfId="838" priority="154">
      <formula>IF(RIGHT(TEXT(AI458,"0.#"),1)=".",TRUE,FALSE)</formula>
    </cfRule>
  </conditionalFormatting>
  <conditionalFormatting sqref="AI459">
    <cfRule type="expression" dxfId="837" priority="151">
      <formula>IF(RIGHT(TEXT(AI459,"0.#"),1)=".",FALSE,TRUE)</formula>
    </cfRule>
    <cfRule type="expression" dxfId="836" priority="152">
      <formula>IF(RIGHT(TEXT(AI459,"0.#"),1)=".",TRUE,FALSE)</formula>
    </cfRule>
  </conditionalFormatting>
  <conditionalFormatting sqref="AQ459">
    <cfRule type="expression" dxfId="835" priority="147">
      <formula>IF(RIGHT(TEXT(AQ459,"0.#"),1)=".",FALSE,TRUE)</formula>
    </cfRule>
    <cfRule type="expression" dxfId="834" priority="148">
      <formula>IF(RIGHT(TEXT(AQ459,"0.#"),1)=".",TRUE,FALSE)</formula>
    </cfRule>
  </conditionalFormatting>
  <conditionalFormatting sqref="AQ460">
    <cfRule type="expression" dxfId="833" priority="145">
      <formula>IF(RIGHT(TEXT(AQ460,"0.#"),1)=".",FALSE,TRUE)</formula>
    </cfRule>
    <cfRule type="expression" dxfId="832" priority="146">
      <formula>IF(RIGHT(TEXT(AQ460,"0.#"),1)=".",TRUE,FALSE)</formula>
    </cfRule>
  </conditionalFormatting>
  <conditionalFormatting sqref="AQ458">
    <cfRule type="expression" dxfId="831" priority="143">
      <formula>IF(RIGHT(TEXT(AQ458,"0.#"),1)=".",FALSE,TRUE)</formula>
    </cfRule>
    <cfRule type="expression" dxfId="830" priority="144">
      <formula>IF(RIGHT(TEXT(AQ458,"0.#"),1)=".",TRUE,FALSE)</formula>
    </cfRule>
  </conditionalFormatting>
  <conditionalFormatting sqref="Y782">
    <cfRule type="expression" dxfId="829" priority="141">
      <formula>IF(RIGHT(TEXT(Y782,"0.#"),1)=".",FALSE,TRUE)</formula>
    </cfRule>
    <cfRule type="expression" dxfId="828" priority="142">
      <formula>IF(RIGHT(TEXT(Y782,"0.#"),1)=".",TRUE,FALSE)</formula>
    </cfRule>
  </conditionalFormatting>
  <conditionalFormatting sqref="Y781 Y788:Y790">
    <cfRule type="expression" dxfId="827" priority="139">
      <formula>IF(RIGHT(TEXT(Y781,"0.#"),1)=".",FALSE,TRUE)</formula>
    </cfRule>
    <cfRule type="expression" dxfId="826" priority="140">
      <formula>IF(RIGHT(TEXT(Y781,"0.#"),1)=".",TRUE,FALSE)</formula>
    </cfRule>
  </conditionalFormatting>
  <conditionalFormatting sqref="AU781">
    <cfRule type="expression" dxfId="825" priority="135">
      <formula>IF(RIGHT(TEXT(AU781,"0.#"),1)=".",FALSE,TRUE)</formula>
    </cfRule>
    <cfRule type="expression" dxfId="824" priority="136">
      <formula>IF(RIGHT(TEXT(AU781,"0.#"),1)=".",TRUE,FALSE)</formula>
    </cfRule>
  </conditionalFormatting>
  <conditionalFormatting sqref="AU796:AU798">
    <cfRule type="expression" dxfId="823" priority="131">
      <formula>IF(RIGHT(TEXT(AU796,"0.#"),1)=".",FALSE,TRUE)</formula>
    </cfRule>
    <cfRule type="expression" dxfId="822" priority="132">
      <formula>IF(RIGHT(TEXT(AU796,"0.#"),1)=".",TRUE,FALSE)</formula>
    </cfRule>
  </conditionalFormatting>
  <conditionalFormatting sqref="Y798:Y799 Y794">
    <cfRule type="expression" dxfId="821" priority="127">
      <formula>IF(RIGHT(TEXT(Y794,"0.#"),1)=".",FALSE,TRUE)</formula>
    </cfRule>
    <cfRule type="expression" dxfId="820" priority="128">
      <formula>IF(RIGHT(TEXT(Y794,"0.#"),1)=".",TRUE,FALSE)</formula>
    </cfRule>
  </conditionalFormatting>
  <conditionalFormatting sqref="Y822 Y820">
    <cfRule type="expression" dxfId="819" priority="115">
      <formula>IF(RIGHT(TEXT(Y820,"0.#"),1)=".",FALSE,TRUE)</formula>
    </cfRule>
    <cfRule type="expression" dxfId="818" priority="116">
      <formula>IF(RIGHT(TEXT(Y820,"0.#"),1)=".",TRUE,FALSE)</formula>
    </cfRule>
  </conditionalFormatting>
  <conditionalFormatting sqref="Y821">
    <cfRule type="expression" dxfId="817" priority="117">
      <formula>IF(RIGHT(TEXT(Y821,"0.#"),1)=".",FALSE,TRUE)</formula>
    </cfRule>
    <cfRule type="expression" dxfId="816" priority="118">
      <formula>IF(RIGHT(TEXT(Y821,"0.#"),1)=".",TRUE,FALSE)</formula>
    </cfRule>
  </conditionalFormatting>
  <conditionalFormatting sqref="AU820">
    <cfRule type="expression" dxfId="815" priority="113">
      <formula>IF(RIGHT(TEXT(AU820,"0.#"),1)=".",FALSE,TRUE)</formula>
    </cfRule>
    <cfRule type="expression" dxfId="814" priority="114">
      <formula>IF(RIGHT(TEXT(AU820,"0.#"),1)=".",TRUE,FALSE)</formula>
    </cfRule>
  </conditionalFormatting>
  <conditionalFormatting sqref="AL837:AO837">
    <cfRule type="expression" dxfId="813" priority="109">
      <formula>IF(AND(AL837&gt;=0, RIGHT(TEXT(AL837,"0.#"),1)&lt;&gt;"."),TRUE,FALSE)</formula>
    </cfRule>
    <cfRule type="expression" dxfId="812" priority="110">
      <formula>IF(AND(AL837&gt;=0, RIGHT(TEXT(AL837,"0.#"),1)="."),TRUE,FALSE)</formula>
    </cfRule>
    <cfRule type="expression" dxfId="811" priority="111">
      <formula>IF(AND(AL837&lt;0, RIGHT(TEXT(AL837,"0.#"),1)&lt;&gt;"."),TRUE,FALSE)</formula>
    </cfRule>
    <cfRule type="expression" dxfId="810" priority="112">
      <formula>IF(AND(AL837&lt;0, RIGHT(TEXT(AL837,"0.#"),1)="."),TRUE,FALSE)</formula>
    </cfRule>
  </conditionalFormatting>
  <conditionalFormatting sqref="Y837">
    <cfRule type="expression" dxfId="809" priority="107">
      <formula>IF(RIGHT(TEXT(Y837,"0.#"),1)=".",FALSE,TRUE)</formula>
    </cfRule>
    <cfRule type="expression" dxfId="808" priority="108">
      <formula>IF(RIGHT(TEXT(Y837,"0.#"),1)=".",TRUE,FALSE)</formula>
    </cfRule>
  </conditionalFormatting>
  <conditionalFormatting sqref="Y870">
    <cfRule type="expression" dxfId="807" priority="105">
      <formula>IF(RIGHT(TEXT(Y870,"0.#"),1)=".",FALSE,TRUE)</formula>
    </cfRule>
    <cfRule type="expression" dxfId="806" priority="106">
      <formula>IF(RIGHT(TEXT(Y870,"0.#"),1)=".",TRUE,FALSE)</formula>
    </cfRule>
  </conditionalFormatting>
  <conditionalFormatting sqref="AL870:AO870">
    <cfRule type="expression" dxfId="805" priority="101">
      <formula>IF(AND(AL870&gt;=0, RIGHT(TEXT(AL870,"0.#"),1)&lt;&gt;"."),TRUE,FALSE)</formula>
    </cfRule>
    <cfRule type="expression" dxfId="804" priority="102">
      <formula>IF(AND(AL870&gt;=0, RIGHT(TEXT(AL870,"0.#"),1)="."),TRUE,FALSE)</formula>
    </cfRule>
    <cfRule type="expression" dxfId="803" priority="103">
      <formula>IF(AND(AL870&lt;0, RIGHT(TEXT(AL870,"0.#"),1)&lt;&gt;"."),TRUE,FALSE)</formula>
    </cfRule>
    <cfRule type="expression" dxfId="802" priority="104">
      <formula>IF(AND(AL870&lt;0, RIGHT(TEXT(AL870,"0.#"),1)="."),TRUE,FALSE)</formula>
    </cfRule>
  </conditionalFormatting>
  <conditionalFormatting sqref="Y903">
    <cfRule type="expression" dxfId="801" priority="99">
      <formula>IF(RIGHT(TEXT(Y903,"0.#"),1)=".",FALSE,TRUE)</formula>
    </cfRule>
    <cfRule type="expression" dxfId="800" priority="100">
      <formula>IF(RIGHT(TEXT(Y903,"0.#"),1)=".",TRUE,FALSE)</formula>
    </cfRule>
  </conditionalFormatting>
  <conditionalFormatting sqref="AL903:AO903">
    <cfRule type="expression" dxfId="799" priority="95">
      <formula>IF(AND(AL903&gt;=0, RIGHT(TEXT(AL903,"0.#"),1)&lt;&gt;"."),TRUE,FALSE)</formula>
    </cfRule>
    <cfRule type="expression" dxfId="798" priority="96">
      <formula>IF(AND(AL903&gt;=0, RIGHT(TEXT(AL903,"0.#"),1)="."),TRUE,FALSE)</formula>
    </cfRule>
    <cfRule type="expression" dxfId="797" priority="97">
      <formula>IF(AND(AL903&lt;0, RIGHT(TEXT(AL903,"0.#"),1)&lt;&gt;"."),TRUE,FALSE)</formula>
    </cfRule>
    <cfRule type="expression" dxfId="796" priority="98">
      <formula>IF(AND(AL903&lt;0, RIGHT(TEXT(AL903,"0.#"),1)="."),TRUE,FALSE)</formula>
    </cfRule>
  </conditionalFormatting>
  <conditionalFormatting sqref="Y936">
    <cfRule type="expression" dxfId="795" priority="93">
      <formula>IF(RIGHT(TEXT(Y936,"0.#"),1)=".",FALSE,TRUE)</formula>
    </cfRule>
    <cfRule type="expression" dxfId="794" priority="94">
      <formula>IF(RIGHT(TEXT(Y936,"0.#"),1)=".",TRUE,FALSE)</formula>
    </cfRule>
  </conditionalFormatting>
  <conditionalFormatting sqref="AL936:AO936">
    <cfRule type="expression" dxfId="793" priority="89">
      <formula>IF(AND(AL936&gt;=0, RIGHT(TEXT(AL936,"0.#"),1)&lt;&gt;"."),TRUE,FALSE)</formula>
    </cfRule>
    <cfRule type="expression" dxfId="792" priority="90">
      <formula>IF(AND(AL936&gt;=0, RIGHT(TEXT(AL936,"0.#"),1)="."),TRUE,FALSE)</formula>
    </cfRule>
    <cfRule type="expression" dxfId="791" priority="91">
      <formula>IF(AND(AL936&lt;0, RIGHT(TEXT(AL936,"0.#"),1)&lt;&gt;"."),TRUE,FALSE)</formula>
    </cfRule>
    <cfRule type="expression" dxfId="790" priority="92">
      <formula>IF(AND(AL936&lt;0, RIGHT(TEXT(AL936,"0.#"),1)="."),TRUE,FALSE)</formula>
    </cfRule>
  </conditionalFormatting>
  <conditionalFormatting sqref="Y969">
    <cfRule type="expression" dxfId="789" priority="87">
      <formula>IF(RIGHT(TEXT(Y969,"0.#"),1)=".",FALSE,TRUE)</formula>
    </cfRule>
    <cfRule type="expression" dxfId="788" priority="88">
      <formula>IF(RIGHT(TEXT(Y969,"0.#"),1)=".",TRUE,FALSE)</formula>
    </cfRule>
  </conditionalFormatting>
  <conditionalFormatting sqref="AL969:AO969">
    <cfRule type="expression" dxfId="787" priority="83">
      <formula>IF(AND(AL969&gt;=0, RIGHT(TEXT(AL969,"0.#"),1)&lt;&gt;"."),TRUE,FALSE)</formula>
    </cfRule>
    <cfRule type="expression" dxfId="786" priority="84">
      <formula>IF(AND(AL969&gt;=0, RIGHT(TEXT(AL969,"0.#"),1)="."),TRUE,FALSE)</formula>
    </cfRule>
    <cfRule type="expression" dxfId="785" priority="85">
      <formula>IF(AND(AL969&lt;0, RIGHT(TEXT(AL969,"0.#"),1)&lt;&gt;"."),TRUE,FALSE)</formula>
    </cfRule>
    <cfRule type="expression" dxfId="784" priority="86">
      <formula>IF(AND(AL969&lt;0, RIGHT(TEXT(AL969,"0.#"),1)="."),TRUE,FALSE)</formula>
    </cfRule>
  </conditionalFormatting>
  <conditionalFormatting sqref="Y1002">
    <cfRule type="expression" dxfId="783" priority="81">
      <formula>IF(RIGHT(TEXT(Y1002,"0.#"),1)=".",FALSE,TRUE)</formula>
    </cfRule>
    <cfRule type="expression" dxfId="782" priority="82">
      <formula>IF(RIGHT(TEXT(Y1002,"0.#"),1)=".",TRUE,FALSE)</formula>
    </cfRule>
  </conditionalFormatting>
  <conditionalFormatting sqref="AL1002:AO1002">
    <cfRule type="expression" dxfId="781" priority="77">
      <formula>IF(AND(AL1002&gt;=0, RIGHT(TEXT(AL1002,"0.#"),1)&lt;&gt;"."),TRUE,FALSE)</formula>
    </cfRule>
    <cfRule type="expression" dxfId="780" priority="78">
      <formula>IF(AND(AL1002&gt;=0, RIGHT(TEXT(AL1002,"0.#"),1)="."),TRUE,FALSE)</formula>
    </cfRule>
    <cfRule type="expression" dxfId="779" priority="79">
      <formula>IF(AND(AL1002&lt;0, RIGHT(TEXT(AL1002,"0.#"),1)&lt;&gt;"."),TRUE,FALSE)</formula>
    </cfRule>
    <cfRule type="expression" dxfId="778" priority="80">
      <formula>IF(AND(AL1002&lt;0, RIGHT(TEXT(AL1002,"0.#"),1)="."),TRUE,FALSE)</formula>
    </cfRule>
  </conditionalFormatting>
  <conditionalFormatting sqref="Y1035">
    <cfRule type="expression" dxfId="777" priority="75">
      <formula>IF(RIGHT(TEXT(Y1035,"0.#"),1)=".",FALSE,TRUE)</formula>
    </cfRule>
    <cfRule type="expression" dxfId="776" priority="76">
      <formula>IF(RIGHT(TEXT(Y1035,"0.#"),1)=".",TRUE,FALSE)</formula>
    </cfRule>
  </conditionalFormatting>
  <conditionalFormatting sqref="AL1035:AO1035">
    <cfRule type="expression" dxfId="775" priority="71">
      <formula>IF(AND(AL1035&gt;=0, RIGHT(TEXT(AL1035,"0.#"),1)&lt;&gt;"."),TRUE,FALSE)</formula>
    </cfRule>
    <cfRule type="expression" dxfId="774" priority="72">
      <formula>IF(AND(AL1035&gt;=0, RIGHT(TEXT(AL1035,"0.#"),1)="."),TRUE,FALSE)</formula>
    </cfRule>
    <cfRule type="expression" dxfId="773" priority="73">
      <formula>IF(AND(AL1035&lt;0, RIGHT(TEXT(AL1035,"0.#"),1)&lt;&gt;"."),TRUE,FALSE)</formula>
    </cfRule>
    <cfRule type="expression" dxfId="772" priority="74">
      <formula>IF(AND(AL1035&lt;0, RIGHT(TEXT(AL1035,"0.#"),1)="."),TRUE,FALSE)</formula>
    </cfRule>
  </conditionalFormatting>
  <conditionalFormatting sqref="Y1068">
    <cfRule type="expression" dxfId="771" priority="69">
      <formula>IF(RIGHT(TEXT(Y1068,"0.#"),1)=".",FALSE,TRUE)</formula>
    </cfRule>
    <cfRule type="expression" dxfId="770" priority="70">
      <formula>IF(RIGHT(TEXT(Y1068,"0.#"),1)=".",TRUE,FALSE)</formula>
    </cfRule>
  </conditionalFormatting>
  <conditionalFormatting sqref="AL1068:AO1068">
    <cfRule type="expression" dxfId="769" priority="65">
      <formula>IF(AND(AL1068&gt;=0, RIGHT(TEXT(AL1068,"0.#"),1)&lt;&gt;"."),TRUE,FALSE)</formula>
    </cfRule>
    <cfRule type="expression" dxfId="768" priority="66">
      <formula>IF(AND(AL1068&gt;=0, RIGHT(TEXT(AL1068,"0.#"),1)="."),TRUE,FALSE)</formula>
    </cfRule>
    <cfRule type="expression" dxfId="767" priority="67">
      <formula>IF(AND(AL1068&lt;0, RIGHT(TEXT(AL1068,"0.#"),1)&lt;&gt;"."),TRUE,FALSE)</formula>
    </cfRule>
    <cfRule type="expression" dxfId="766" priority="68">
      <formula>IF(AND(AL1068&lt;0, RIGHT(TEXT(AL1068,"0.#"),1)="."),TRUE,FALSE)</formula>
    </cfRule>
  </conditionalFormatting>
  <conditionalFormatting sqref="AU794">
    <cfRule type="expression" dxfId="765" priority="63">
      <formula>IF(RIGHT(TEXT(AU794,"0.#"),1)=".",FALSE,TRUE)</formula>
    </cfRule>
    <cfRule type="expression" dxfId="764" priority="64">
      <formula>IF(RIGHT(TEXT(AU794,"0.#"),1)=".",TRUE,FALSE)</formula>
    </cfRule>
  </conditionalFormatting>
  <conditionalFormatting sqref="AU794">
    <cfRule type="expression" dxfId="763" priority="61">
      <formula>IF(RIGHT(TEXT(AU794,"0.#"),1)=".",FALSE,TRUE)</formula>
    </cfRule>
    <cfRule type="expression" dxfId="762" priority="62">
      <formula>IF(RIGHT(TEXT(AU794,"0.#"),1)=".",TRUE,FALSE)</formula>
    </cfRule>
  </conditionalFormatting>
  <conditionalFormatting sqref="AU795">
    <cfRule type="expression" dxfId="761" priority="59">
      <formula>IF(RIGHT(TEXT(AU795,"0.#"),1)=".",FALSE,TRUE)</formula>
    </cfRule>
    <cfRule type="expression" dxfId="760" priority="60">
      <formula>IF(RIGHT(TEXT(AU795,"0.#"),1)=".",TRUE,FALSE)</formula>
    </cfRule>
  </conditionalFormatting>
  <conditionalFormatting sqref="Y784">
    <cfRule type="expression" dxfId="759" priority="55">
      <formula>IF(RIGHT(TEXT(Y784,"0.#"),1)=".",FALSE,TRUE)</formula>
    </cfRule>
    <cfRule type="expression" dxfId="758" priority="56">
      <formula>IF(RIGHT(TEXT(Y784,"0.#"),1)=".",TRUE,FALSE)</formula>
    </cfRule>
  </conditionalFormatting>
  <conditionalFormatting sqref="Y783">
    <cfRule type="expression" dxfId="757" priority="53">
      <formula>IF(RIGHT(TEXT(Y783,"0.#"),1)=".",FALSE,TRUE)</formula>
    </cfRule>
    <cfRule type="expression" dxfId="756" priority="54">
      <formula>IF(RIGHT(TEXT(Y783,"0.#"),1)=".",TRUE,FALSE)</formula>
    </cfRule>
  </conditionalFormatting>
  <conditionalFormatting sqref="AU785">
    <cfRule type="expression" dxfId="755" priority="51">
      <formula>IF(RIGHT(TEXT(AU785,"0.#"),1)=".",FALSE,TRUE)</formula>
    </cfRule>
    <cfRule type="expression" dxfId="754" priority="52">
      <formula>IF(RIGHT(TEXT(AU785,"0.#"),1)=".",TRUE,FALSE)</formula>
    </cfRule>
  </conditionalFormatting>
  <conditionalFormatting sqref="Y785">
    <cfRule type="expression" dxfId="753" priority="49">
      <formula>IF(RIGHT(TEXT(Y785,"0.#"),1)=".",FALSE,TRUE)</formula>
    </cfRule>
    <cfRule type="expression" dxfId="752" priority="50">
      <formula>IF(RIGHT(TEXT(Y785,"0.#"),1)=".",TRUE,FALSE)</formula>
    </cfRule>
  </conditionalFormatting>
  <conditionalFormatting sqref="Y787">
    <cfRule type="expression" dxfId="751" priority="47">
      <formula>IF(RIGHT(TEXT(Y787,"0.#"),1)=".",FALSE,TRUE)</formula>
    </cfRule>
    <cfRule type="expression" dxfId="750" priority="48">
      <formula>IF(RIGHT(TEXT(Y787,"0.#"),1)=".",TRUE,FALSE)</formula>
    </cfRule>
  </conditionalFormatting>
  <conditionalFormatting sqref="Y786">
    <cfRule type="expression" dxfId="749" priority="45">
      <formula>IF(RIGHT(TEXT(Y786,"0.#"),1)=".",FALSE,TRUE)</formula>
    </cfRule>
    <cfRule type="expression" dxfId="748" priority="46">
      <formula>IF(RIGHT(TEXT(Y786,"0.#"),1)=".",TRUE,FALSE)</formula>
    </cfRule>
  </conditionalFormatting>
  <conditionalFormatting sqref="Y810">
    <cfRule type="expression" dxfId="747" priority="43">
      <formula>IF(RIGHT(TEXT(Y810,"0.#"),1)=".",FALSE,TRUE)</formula>
    </cfRule>
    <cfRule type="expression" dxfId="746" priority="44">
      <formula>IF(RIGHT(TEXT(Y810,"0.#"),1)=".",TRUE,FALSE)</formula>
    </cfRule>
  </conditionalFormatting>
  <conditionalFormatting sqref="Y809">
    <cfRule type="expression" dxfId="745" priority="41">
      <formula>IF(RIGHT(TEXT(Y809,"0.#"),1)=".",FALSE,TRUE)</formula>
    </cfRule>
    <cfRule type="expression" dxfId="744" priority="42">
      <formula>IF(RIGHT(TEXT(Y809,"0.#"),1)=".",TRUE,FALSE)</formula>
    </cfRule>
  </conditionalFormatting>
  <conditionalFormatting sqref="Y807">
    <cfRule type="expression" dxfId="743" priority="39">
      <formula>IF(RIGHT(TEXT(Y807,"0.#"),1)=".",FALSE,TRUE)</formula>
    </cfRule>
    <cfRule type="expression" dxfId="742" priority="40">
      <formula>IF(RIGHT(TEXT(Y807,"0.#"),1)=".",TRUE,FALSE)</formula>
    </cfRule>
  </conditionalFormatting>
  <conditionalFormatting sqref="Y807">
    <cfRule type="expression" dxfId="741" priority="37">
      <formula>IF(RIGHT(TEXT(Y807,"0.#"),1)=".",FALSE,TRUE)</formula>
    </cfRule>
    <cfRule type="expression" dxfId="740" priority="38">
      <formula>IF(RIGHT(TEXT(Y807,"0.#"),1)=".",TRUE,FALSE)</formula>
    </cfRule>
  </conditionalFormatting>
  <conditionalFormatting sqref="Y808">
    <cfRule type="expression" dxfId="739" priority="35">
      <formula>IF(RIGHT(TEXT(Y808,"0.#"),1)=".",FALSE,TRUE)</formula>
    </cfRule>
    <cfRule type="expression" dxfId="738" priority="36">
      <formula>IF(RIGHT(TEXT(Y808,"0.#"),1)=".",TRUE,FALSE)</formula>
    </cfRule>
  </conditionalFormatting>
  <conditionalFormatting sqref="AU813">
    <cfRule type="expression" dxfId="737" priority="33">
      <formula>IF(RIGHT(TEXT(AU813,"0.#"),1)=".",FALSE,TRUE)</formula>
    </cfRule>
    <cfRule type="expression" dxfId="736" priority="34">
      <formula>IF(RIGHT(TEXT(AU813,"0.#"),1)=".",TRUE,FALSE)</formula>
    </cfRule>
  </conditionalFormatting>
  <conditionalFormatting sqref="AU807">
    <cfRule type="expression" dxfId="735" priority="31">
      <formula>IF(RIGHT(TEXT(AU807,"0.#"),1)=".",FALSE,TRUE)</formula>
    </cfRule>
    <cfRule type="expression" dxfId="734" priority="32">
      <formula>IF(RIGHT(TEXT(AU807,"0.#"),1)=".",TRUE,FALSE)</formula>
    </cfRule>
  </conditionalFormatting>
  <conditionalFormatting sqref="AU807">
    <cfRule type="expression" dxfId="733" priority="29">
      <formula>IF(RIGHT(TEXT(AU807,"0.#"),1)=".",FALSE,TRUE)</formula>
    </cfRule>
    <cfRule type="expression" dxfId="732" priority="30">
      <formula>IF(RIGHT(TEXT(AU807,"0.#"),1)=".",TRUE,FALSE)</formula>
    </cfRule>
  </conditionalFormatting>
  <conditionalFormatting sqref="AU808">
    <cfRule type="expression" dxfId="731" priority="27">
      <formula>IF(RIGHT(TEXT(AU808,"0.#"),1)=".",FALSE,TRUE)</formula>
    </cfRule>
    <cfRule type="expression" dxfId="730" priority="28">
      <formula>IF(RIGHT(TEXT(AU808,"0.#"),1)=".",TRUE,FALSE)</formula>
    </cfRule>
  </conditionalFormatting>
  <conditionalFormatting sqref="AU809">
    <cfRule type="expression" dxfId="729" priority="25">
      <formula>IF(RIGHT(TEXT(AU809,"0.#"),1)=".",FALSE,TRUE)</formula>
    </cfRule>
    <cfRule type="expression" dxfId="728" priority="26">
      <formula>IF(RIGHT(TEXT(AU809,"0.#"),1)=".",TRUE,FALSE)</formula>
    </cfRule>
  </conditionalFormatting>
  <conditionalFormatting sqref="AU810">
    <cfRule type="expression" dxfId="727" priority="23">
      <formula>IF(RIGHT(TEXT(AU810,"0.#"),1)=".",FALSE,TRUE)</formula>
    </cfRule>
    <cfRule type="expression" dxfId="726" priority="24">
      <formula>IF(RIGHT(TEXT(AU810,"0.#"),1)=".",TRUE,FALSE)</formula>
    </cfRule>
  </conditionalFormatting>
  <conditionalFormatting sqref="AU811">
    <cfRule type="expression" dxfId="725" priority="21">
      <formula>IF(RIGHT(TEXT(AU811,"0.#"),1)=".",FALSE,TRUE)</formula>
    </cfRule>
    <cfRule type="expression" dxfId="724" priority="22">
      <formula>IF(RIGHT(TEXT(AU811,"0.#"),1)=".",TRUE,FALSE)</formula>
    </cfRule>
  </conditionalFormatting>
  <conditionalFormatting sqref="AU786">
    <cfRule type="expression" dxfId="723" priority="19">
      <formula>IF(RIGHT(TEXT(AU786,"0.#"),1)=".",FALSE,TRUE)</formula>
    </cfRule>
    <cfRule type="expression" dxfId="722" priority="20">
      <formula>IF(RIGHT(TEXT(AU786,"0.#"),1)=".",TRUE,FALSE)</formula>
    </cfRule>
  </conditionalFormatting>
  <conditionalFormatting sqref="AU782">
    <cfRule type="expression" dxfId="721" priority="15">
      <formula>IF(RIGHT(TEXT(AU782,"0.#"),1)=".",FALSE,TRUE)</formula>
    </cfRule>
    <cfRule type="expression" dxfId="720" priority="16">
      <formula>IF(RIGHT(TEXT(AU782,"0.#"),1)=".",TRUE,FALSE)</formula>
    </cfRule>
  </conditionalFormatting>
  <conditionalFormatting sqref="AU783">
    <cfRule type="expression" dxfId="719" priority="13">
      <formula>IF(RIGHT(TEXT(AU783,"0.#"),1)=".",FALSE,TRUE)</formula>
    </cfRule>
    <cfRule type="expression" dxfId="718" priority="14">
      <formula>IF(RIGHT(TEXT(AU783,"0.#"),1)=".",TRUE,FALSE)</formula>
    </cfRule>
  </conditionalFormatting>
  <conditionalFormatting sqref="AU784">
    <cfRule type="expression" dxfId="717" priority="11">
      <formula>IF(RIGHT(TEXT(AU784,"0.#"),1)=".",FALSE,TRUE)</formula>
    </cfRule>
    <cfRule type="expression" dxfId="716" priority="12">
      <formula>IF(RIGHT(TEXT(AU784,"0.#"),1)=".",TRUE,FALSE)</formula>
    </cfRule>
  </conditionalFormatting>
  <conditionalFormatting sqref="AU788">
    <cfRule type="expression" dxfId="715" priority="7">
      <formula>IF(RIGHT(TEXT(AU788,"0.#"),1)=".",FALSE,TRUE)</formula>
    </cfRule>
    <cfRule type="expression" dxfId="714" priority="8">
      <formula>IF(RIGHT(TEXT(AU788,"0.#"),1)=".",TRUE,FALSE)</formula>
    </cfRule>
  </conditionalFormatting>
  <conditionalFormatting sqref="AU787">
    <cfRule type="expression" dxfId="713" priority="9">
      <formula>IF(RIGHT(TEXT(AU787,"0.#"),1)=".",FALSE,TRUE)</formula>
    </cfRule>
    <cfRule type="expression" dxfId="712" priority="10">
      <formula>IF(RIGHT(TEXT(AU787,"0.#"),1)=".",TRUE,FALSE)</formula>
    </cfRule>
  </conditionalFormatting>
  <conditionalFormatting sqref="Y795">
    <cfRule type="expression" dxfId="711" priority="5">
      <formula>IF(RIGHT(TEXT(Y795,"0.#"),1)=".",FALSE,TRUE)</formula>
    </cfRule>
    <cfRule type="expression" dxfId="710" priority="6">
      <formula>IF(RIGHT(TEXT(Y795,"0.#"),1)=".",TRUE,FALSE)</formula>
    </cfRule>
  </conditionalFormatting>
  <conditionalFormatting sqref="Y797">
    <cfRule type="expression" dxfId="709" priority="1">
      <formula>IF(RIGHT(TEXT(Y797,"0.#"),1)=".",FALSE,TRUE)</formula>
    </cfRule>
    <cfRule type="expression" dxfId="708" priority="2">
      <formula>IF(RIGHT(TEXT(Y797,"0.#"),1)=".",TRUE,FALSE)</formula>
    </cfRule>
  </conditionalFormatting>
  <conditionalFormatting sqref="Y796">
    <cfRule type="expression" dxfId="707" priority="3">
      <formula>IF(RIGHT(TEXT(Y796,"0.#"),1)=".",FALSE,TRUE)</formula>
    </cfRule>
    <cfRule type="expression" dxfId="706" priority="4">
      <formula>IF(RIGHT(TEXT(Y796,"0.#"),1)=".",TRUE,FALSE)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117" max="49" man="1"/>
    <brk id="483" max="49" man="1"/>
    <brk id="727" max="49" man="1"/>
    <brk id="739" max="49" man="1"/>
    <brk id="778" max="49" man="1"/>
    <brk id="833" max="49" man="1"/>
    <brk id="10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543</v>
      </c>
      <c r="M3" s="13" t="str">
        <f t="shared" ref="M3:M11" si="2">IF(L3="","",K3)</f>
        <v>文教及び科学振興</v>
      </c>
      <c r="N3" s="13" t="str">
        <f>IF(M3="",N2,IF(N2&lt;&gt;"",CONCATENATE(N2,"、",M3),M3))</f>
        <v>文教及び科学振興</v>
      </c>
      <c r="O3" s="13"/>
      <c r="P3" s="12" t="s">
        <v>191</v>
      </c>
      <c r="Q3" s="17" t="s">
        <v>543</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x14ac:dyDescent="0.15">
      <c r="A5" s="14" t="s">
        <v>205</v>
      </c>
      <c r="B5" s="15" t="s">
        <v>543</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457</v>
      </c>
      <c r="Y5" s="32" t="s">
        <v>74</v>
      </c>
      <c r="Z5" s="30"/>
      <c r="AA5" s="32" t="s">
        <v>79</v>
      </c>
      <c r="AB5" s="31"/>
      <c r="AC5" s="32" t="s">
        <v>298</v>
      </c>
      <c r="AD5" s="31"/>
      <c r="AE5" s="45" t="s">
        <v>525</v>
      </c>
      <c r="AF5" s="30"/>
      <c r="AG5" s="56" t="s">
        <v>515</v>
      </c>
      <c r="AI5" s="56" t="s">
        <v>500</v>
      </c>
      <c r="AK5" s="54" t="str">
        <f t="shared" si="7"/>
        <v>D</v>
      </c>
      <c r="AP5" s="56" t="s">
        <v>515</v>
      </c>
    </row>
    <row r="6" spans="1:42" ht="13.5" customHeight="1" x14ac:dyDescent="0.15">
      <c r="A6" s="14" t="s">
        <v>206</v>
      </c>
      <c r="B6" s="15" t="s">
        <v>543</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海洋政策、科学技術・イノベーション</v>
      </c>
      <c r="F7" s="18" t="s">
        <v>434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海洋政策、科学技術・イノベーション</v>
      </c>
      <c r="F9" s="18" t="s">
        <v>435</v>
      </c>
      <c r="G9" s="17"/>
      <c r="H9" s="13" t="str">
        <f t="shared" si="1"/>
        <v/>
      </c>
      <c r="I9" s="13" t="str">
        <f t="shared" si="5"/>
        <v>一般会計</v>
      </c>
      <c r="K9" s="14" t="s">
        <v>228</v>
      </c>
      <c r="L9" s="15"/>
      <c r="M9" s="13" t="str">
        <f t="shared" si="2"/>
        <v/>
      </c>
      <c r="N9" s="13" t="str">
        <f t="shared" si="6"/>
        <v>文教及び科学振興</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c r="C10" s="13" t="str">
        <f t="shared" si="0"/>
        <v/>
      </c>
      <c r="D10" s="13" t="str">
        <f t="shared" si="8"/>
        <v>海洋政策、科学技術・イノベーション</v>
      </c>
      <c r="F10" s="18" t="s">
        <v>235</v>
      </c>
      <c r="G10" s="17"/>
      <c r="H10" s="13" t="str">
        <f t="shared" si="1"/>
        <v/>
      </c>
      <c r="I10" s="13" t="str">
        <f t="shared" si="5"/>
        <v>一般会計</v>
      </c>
      <c r="K10" s="14" t="s">
        <v>463</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485</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28"/>
      <c r="AA2" s="829"/>
      <c r="AB2" s="1033" t="s">
        <v>11</v>
      </c>
      <c r="AC2" s="1034"/>
      <c r="AD2" s="1035"/>
      <c r="AE2" s="1039" t="s">
        <v>356</v>
      </c>
      <c r="AF2" s="1039"/>
      <c r="AG2" s="1039"/>
      <c r="AH2" s="1039"/>
      <c r="AI2" s="1039" t="s">
        <v>362</v>
      </c>
      <c r="AJ2" s="1039"/>
      <c r="AK2" s="1039"/>
      <c r="AL2" s="1039"/>
      <c r="AM2" s="1039" t="s">
        <v>466</v>
      </c>
      <c r="AN2" s="1039"/>
      <c r="AO2" s="1039"/>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520</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485</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28"/>
      <c r="AA9" s="829"/>
      <c r="AB9" s="1033" t="s">
        <v>11</v>
      </c>
      <c r="AC9" s="1034"/>
      <c r="AD9" s="1035"/>
      <c r="AE9" s="1039" t="s">
        <v>356</v>
      </c>
      <c r="AF9" s="1039"/>
      <c r="AG9" s="1039"/>
      <c r="AH9" s="1039"/>
      <c r="AI9" s="1039" t="s">
        <v>362</v>
      </c>
      <c r="AJ9" s="1039"/>
      <c r="AK9" s="1039"/>
      <c r="AL9" s="1039"/>
      <c r="AM9" s="1039" t="s">
        <v>466</v>
      </c>
      <c r="AN9" s="1039"/>
      <c r="AO9" s="1039"/>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520</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485</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28"/>
      <c r="AA16" s="829"/>
      <c r="AB16" s="1033" t="s">
        <v>11</v>
      </c>
      <c r="AC16" s="1034"/>
      <c r="AD16" s="1035"/>
      <c r="AE16" s="1039" t="s">
        <v>356</v>
      </c>
      <c r="AF16" s="1039"/>
      <c r="AG16" s="1039"/>
      <c r="AH16" s="1039"/>
      <c r="AI16" s="1039" t="s">
        <v>362</v>
      </c>
      <c r="AJ16" s="1039"/>
      <c r="AK16" s="1039"/>
      <c r="AL16" s="1039"/>
      <c r="AM16" s="1039" t="s">
        <v>466</v>
      </c>
      <c r="AN16" s="1039"/>
      <c r="AO16" s="1039"/>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520</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485</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28"/>
      <c r="AA23" s="829"/>
      <c r="AB23" s="1033" t="s">
        <v>11</v>
      </c>
      <c r="AC23" s="1034"/>
      <c r="AD23" s="1035"/>
      <c r="AE23" s="1039" t="s">
        <v>356</v>
      </c>
      <c r="AF23" s="1039"/>
      <c r="AG23" s="1039"/>
      <c r="AH23" s="1039"/>
      <c r="AI23" s="1039" t="s">
        <v>362</v>
      </c>
      <c r="AJ23" s="1039"/>
      <c r="AK23" s="1039"/>
      <c r="AL23" s="1039"/>
      <c r="AM23" s="1039" t="s">
        <v>466</v>
      </c>
      <c r="AN23" s="1039"/>
      <c r="AO23" s="1039"/>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520</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485</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28"/>
      <c r="AA30" s="829"/>
      <c r="AB30" s="1033" t="s">
        <v>11</v>
      </c>
      <c r="AC30" s="1034"/>
      <c r="AD30" s="1035"/>
      <c r="AE30" s="1039" t="s">
        <v>356</v>
      </c>
      <c r="AF30" s="1039"/>
      <c r="AG30" s="1039"/>
      <c r="AH30" s="1039"/>
      <c r="AI30" s="1039" t="s">
        <v>362</v>
      </c>
      <c r="AJ30" s="1039"/>
      <c r="AK30" s="1039"/>
      <c r="AL30" s="1039"/>
      <c r="AM30" s="1039" t="s">
        <v>466</v>
      </c>
      <c r="AN30" s="1039"/>
      <c r="AO30" s="1039"/>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520</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485</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28"/>
      <c r="AA37" s="829"/>
      <c r="AB37" s="1033" t="s">
        <v>11</v>
      </c>
      <c r="AC37" s="1034"/>
      <c r="AD37" s="1035"/>
      <c r="AE37" s="1039" t="s">
        <v>356</v>
      </c>
      <c r="AF37" s="1039"/>
      <c r="AG37" s="1039"/>
      <c r="AH37" s="1039"/>
      <c r="AI37" s="1039" t="s">
        <v>362</v>
      </c>
      <c r="AJ37" s="1039"/>
      <c r="AK37" s="1039"/>
      <c r="AL37" s="1039"/>
      <c r="AM37" s="1039" t="s">
        <v>466</v>
      </c>
      <c r="AN37" s="1039"/>
      <c r="AO37" s="1039"/>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485</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28"/>
      <c r="AA44" s="829"/>
      <c r="AB44" s="1033" t="s">
        <v>11</v>
      </c>
      <c r="AC44" s="1034"/>
      <c r="AD44" s="1035"/>
      <c r="AE44" s="1039" t="s">
        <v>356</v>
      </c>
      <c r="AF44" s="1039"/>
      <c r="AG44" s="1039"/>
      <c r="AH44" s="1039"/>
      <c r="AI44" s="1039" t="s">
        <v>362</v>
      </c>
      <c r="AJ44" s="1039"/>
      <c r="AK44" s="1039"/>
      <c r="AL44" s="1039"/>
      <c r="AM44" s="1039" t="s">
        <v>466</v>
      </c>
      <c r="AN44" s="1039"/>
      <c r="AO44" s="1039"/>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485</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28"/>
      <c r="AA51" s="829"/>
      <c r="AB51" s="553" t="s">
        <v>11</v>
      </c>
      <c r="AC51" s="1034"/>
      <c r="AD51" s="1035"/>
      <c r="AE51" s="1039" t="s">
        <v>356</v>
      </c>
      <c r="AF51" s="1039"/>
      <c r="AG51" s="1039"/>
      <c r="AH51" s="1039"/>
      <c r="AI51" s="1039" t="s">
        <v>362</v>
      </c>
      <c r="AJ51" s="1039"/>
      <c r="AK51" s="1039"/>
      <c r="AL51" s="1039"/>
      <c r="AM51" s="1039" t="s">
        <v>466</v>
      </c>
      <c r="AN51" s="1039"/>
      <c r="AO51" s="1039"/>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485</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28"/>
      <c r="AA58" s="829"/>
      <c r="AB58" s="1033" t="s">
        <v>11</v>
      </c>
      <c r="AC58" s="1034"/>
      <c r="AD58" s="1035"/>
      <c r="AE58" s="1039" t="s">
        <v>356</v>
      </c>
      <c r="AF58" s="1039"/>
      <c r="AG58" s="1039"/>
      <c r="AH58" s="1039"/>
      <c r="AI58" s="1039" t="s">
        <v>362</v>
      </c>
      <c r="AJ58" s="1039"/>
      <c r="AK58" s="1039"/>
      <c r="AL58" s="1039"/>
      <c r="AM58" s="1039" t="s">
        <v>466</v>
      </c>
      <c r="AN58" s="1039"/>
      <c r="AO58" s="1039"/>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485</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28"/>
      <c r="AA65" s="829"/>
      <c r="AB65" s="1033" t="s">
        <v>11</v>
      </c>
      <c r="AC65" s="1034"/>
      <c r="AD65" s="1035"/>
      <c r="AE65" s="1039" t="s">
        <v>356</v>
      </c>
      <c r="AF65" s="1039"/>
      <c r="AG65" s="1039"/>
      <c r="AH65" s="1039"/>
      <c r="AI65" s="1039" t="s">
        <v>362</v>
      </c>
      <c r="AJ65" s="1039"/>
      <c r="AK65" s="1039"/>
      <c r="AL65" s="1039"/>
      <c r="AM65" s="1039" t="s">
        <v>466</v>
      </c>
      <c r="AN65" s="1039"/>
      <c r="AO65" s="1039"/>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520</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506</v>
      </c>
      <c r="H2" s="595"/>
      <c r="I2" s="595"/>
      <c r="J2" s="595"/>
      <c r="K2" s="595"/>
      <c r="L2" s="595"/>
      <c r="M2" s="595"/>
      <c r="N2" s="595"/>
      <c r="O2" s="595"/>
      <c r="P2" s="595"/>
      <c r="Q2" s="595"/>
      <c r="R2" s="595"/>
      <c r="S2" s="595"/>
      <c r="T2" s="595"/>
      <c r="U2" s="595"/>
      <c r="V2" s="595"/>
      <c r="W2" s="595"/>
      <c r="X2" s="595"/>
      <c r="Y2" s="595"/>
      <c r="Z2" s="595"/>
      <c r="AA2" s="595"/>
      <c r="AB2" s="596"/>
      <c r="AC2" s="594" t="s">
        <v>508</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2"/>
      <c r="B4" s="1053"/>
      <c r="C4" s="1053"/>
      <c r="D4" s="1053"/>
      <c r="E4" s="1053"/>
      <c r="F4" s="1054"/>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2"/>
      <c r="B5" s="1053"/>
      <c r="C5" s="1053"/>
      <c r="D5" s="1053"/>
      <c r="E5" s="1053"/>
      <c r="F5" s="1054"/>
      <c r="G5" s="606"/>
      <c r="H5" s="607"/>
      <c r="I5" s="607"/>
      <c r="J5" s="607"/>
      <c r="K5" s="608"/>
      <c r="L5" s="597"/>
      <c r="M5" s="598"/>
      <c r="N5" s="598"/>
      <c r="O5" s="598"/>
      <c r="P5" s="598"/>
      <c r="Q5" s="598"/>
      <c r="R5" s="598"/>
      <c r="S5" s="598"/>
      <c r="T5" s="598"/>
      <c r="U5" s="598"/>
      <c r="V5" s="598"/>
      <c r="W5" s="598"/>
      <c r="X5" s="599"/>
      <c r="Y5" s="600"/>
      <c r="Z5" s="601"/>
      <c r="AA5" s="601"/>
      <c r="AB5" s="605"/>
      <c r="AC5" s="606"/>
      <c r="AD5" s="607"/>
      <c r="AE5" s="607"/>
      <c r="AF5" s="607"/>
      <c r="AG5" s="608"/>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6"/>
      <c r="H6" s="607"/>
      <c r="I6" s="607"/>
      <c r="J6" s="607"/>
      <c r="K6" s="608"/>
      <c r="L6" s="597"/>
      <c r="M6" s="598"/>
      <c r="N6" s="598"/>
      <c r="O6" s="598"/>
      <c r="P6" s="598"/>
      <c r="Q6" s="598"/>
      <c r="R6" s="598"/>
      <c r="S6" s="598"/>
      <c r="T6" s="598"/>
      <c r="U6" s="598"/>
      <c r="V6" s="598"/>
      <c r="W6" s="598"/>
      <c r="X6" s="599"/>
      <c r="Y6" s="600"/>
      <c r="Z6" s="601"/>
      <c r="AA6" s="601"/>
      <c r="AB6" s="605"/>
      <c r="AC6" s="606"/>
      <c r="AD6" s="607"/>
      <c r="AE6" s="607"/>
      <c r="AF6" s="607"/>
      <c r="AG6" s="608"/>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6"/>
      <c r="H7" s="607"/>
      <c r="I7" s="607"/>
      <c r="J7" s="607"/>
      <c r="K7" s="608"/>
      <c r="L7" s="597"/>
      <c r="M7" s="598"/>
      <c r="N7" s="598"/>
      <c r="O7" s="598"/>
      <c r="P7" s="598"/>
      <c r="Q7" s="598"/>
      <c r="R7" s="598"/>
      <c r="S7" s="598"/>
      <c r="T7" s="598"/>
      <c r="U7" s="598"/>
      <c r="V7" s="598"/>
      <c r="W7" s="598"/>
      <c r="X7" s="599"/>
      <c r="Y7" s="600"/>
      <c r="Z7" s="601"/>
      <c r="AA7" s="601"/>
      <c r="AB7" s="605"/>
      <c r="AC7" s="606"/>
      <c r="AD7" s="607"/>
      <c r="AE7" s="607"/>
      <c r="AF7" s="607"/>
      <c r="AG7" s="608"/>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6"/>
      <c r="H8" s="607"/>
      <c r="I8" s="607"/>
      <c r="J8" s="607"/>
      <c r="K8" s="608"/>
      <c r="L8" s="597"/>
      <c r="M8" s="598"/>
      <c r="N8" s="598"/>
      <c r="O8" s="598"/>
      <c r="P8" s="598"/>
      <c r="Q8" s="598"/>
      <c r="R8" s="598"/>
      <c r="S8" s="598"/>
      <c r="T8" s="598"/>
      <c r="U8" s="598"/>
      <c r="V8" s="598"/>
      <c r="W8" s="598"/>
      <c r="X8" s="599"/>
      <c r="Y8" s="600"/>
      <c r="Z8" s="601"/>
      <c r="AA8" s="601"/>
      <c r="AB8" s="605"/>
      <c r="AC8" s="606"/>
      <c r="AD8" s="607"/>
      <c r="AE8" s="607"/>
      <c r="AF8" s="607"/>
      <c r="AG8" s="608"/>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6"/>
      <c r="H9" s="607"/>
      <c r="I9" s="607"/>
      <c r="J9" s="607"/>
      <c r="K9" s="608"/>
      <c r="L9" s="597"/>
      <c r="M9" s="598"/>
      <c r="N9" s="598"/>
      <c r="O9" s="598"/>
      <c r="P9" s="598"/>
      <c r="Q9" s="598"/>
      <c r="R9" s="598"/>
      <c r="S9" s="598"/>
      <c r="T9" s="598"/>
      <c r="U9" s="598"/>
      <c r="V9" s="598"/>
      <c r="W9" s="598"/>
      <c r="X9" s="599"/>
      <c r="Y9" s="600"/>
      <c r="Z9" s="601"/>
      <c r="AA9" s="601"/>
      <c r="AB9" s="605"/>
      <c r="AC9" s="606"/>
      <c r="AD9" s="607"/>
      <c r="AE9" s="607"/>
      <c r="AF9" s="607"/>
      <c r="AG9" s="608"/>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6"/>
      <c r="H10" s="607"/>
      <c r="I10" s="607"/>
      <c r="J10" s="607"/>
      <c r="K10" s="608"/>
      <c r="L10" s="597"/>
      <c r="M10" s="598"/>
      <c r="N10" s="598"/>
      <c r="O10" s="598"/>
      <c r="P10" s="598"/>
      <c r="Q10" s="598"/>
      <c r="R10" s="598"/>
      <c r="S10" s="598"/>
      <c r="T10" s="598"/>
      <c r="U10" s="598"/>
      <c r="V10" s="598"/>
      <c r="W10" s="598"/>
      <c r="X10" s="599"/>
      <c r="Y10" s="600"/>
      <c r="Z10" s="601"/>
      <c r="AA10" s="601"/>
      <c r="AB10" s="605"/>
      <c r="AC10" s="606"/>
      <c r="AD10" s="607"/>
      <c r="AE10" s="607"/>
      <c r="AF10" s="607"/>
      <c r="AG10" s="608"/>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6"/>
      <c r="H11" s="607"/>
      <c r="I11" s="607"/>
      <c r="J11" s="607"/>
      <c r="K11" s="608"/>
      <c r="L11" s="597"/>
      <c r="M11" s="598"/>
      <c r="N11" s="598"/>
      <c r="O11" s="598"/>
      <c r="P11" s="598"/>
      <c r="Q11" s="598"/>
      <c r="R11" s="598"/>
      <c r="S11" s="598"/>
      <c r="T11" s="598"/>
      <c r="U11" s="598"/>
      <c r="V11" s="598"/>
      <c r="W11" s="598"/>
      <c r="X11" s="599"/>
      <c r="Y11" s="600"/>
      <c r="Z11" s="601"/>
      <c r="AA11" s="601"/>
      <c r="AB11" s="605"/>
      <c r="AC11" s="606"/>
      <c r="AD11" s="607"/>
      <c r="AE11" s="607"/>
      <c r="AF11" s="607"/>
      <c r="AG11" s="608"/>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6"/>
      <c r="H12" s="607"/>
      <c r="I12" s="607"/>
      <c r="J12" s="607"/>
      <c r="K12" s="608"/>
      <c r="L12" s="597"/>
      <c r="M12" s="598"/>
      <c r="N12" s="598"/>
      <c r="O12" s="598"/>
      <c r="P12" s="598"/>
      <c r="Q12" s="598"/>
      <c r="R12" s="598"/>
      <c r="S12" s="598"/>
      <c r="T12" s="598"/>
      <c r="U12" s="598"/>
      <c r="V12" s="598"/>
      <c r="W12" s="598"/>
      <c r="X12" s="599"/>
      <c r="Y12" s="600"/>
      <c r="Z12" s="601"/>
      <c r="AA12" s="601"/>
      <c r="AB12" s="605"/>
      <c r="AC12" s="606"/>
      <c r="AD12" s="607"/>
      <c r="AE12" s="607"/>
      <c r="AF12" s="607"/>
      <c r="AG12" s="608"/>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6"/>
      <c r="H13" s="607"/>
      <c r="I13" s="607"/>
      <c r="J13" s="607"/>
      <c r="K13" s="608"/>
      <c r="L13" s="597"/>
      <c r="M13" s="598"/>
      <c r="N13" s="598"/>
      <c r="O13" s="598"/>
      <c r="P13" s="598"/>
      <c r="Q13" s="598"/>
      <c r="R13" s="598"/>
      <c r="S13" s="598"/>
      <c r="T13" s="598"/>
      <c r="U13" s="598"/>
      <c r="V13" s="598"/>
      <c r="W13" s="598"/>
      <c r="X13" s="599"/>
      <c r="Y13" s="600"/>
      <c r="Z13" s="601"/>
      <c r="AA13" s="601"/>
      <c r="AB13" s="605"/>
      <c r="AC13" s="606"/>
      <c r="AD13" s="607"/>
      <c r="AE13" s="607"/>
      <c r="AF13" s="607"/>
      <c r="AG13" s="608"/>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2"/>
      <c r="B15" s="1053"/>
      <c r="C15" s="1053"/>
      <c r="D15" s="1053"/>
      <c r="E15" s="1053"/>
      <c r="F15" s="1054"/>
      <c r="G15" s="594" t="s">
        <v>400</v>
      </c>
      <c r="H15" s="595"/>
      <c r="I15" s="595"/>
      <c r="J15" s="595"/>
      <c r="K15" s="595"/>
      <c r="L15" s="595"/>
      <c r="M15" s="595"/>
      <c r="N15" s="595"/>
      <c r="O15" s="595"/>
      <c r="P15" s="595"/>
      <c r="Q15" s="595"/>
      <c r="R15" s="595"/>
      <c r="S15" s="595"/>
      <c r="T15" s="595"/>
      <c r="U15" s="595"/>
      <c r="V15" s="595"/>
      <c r="W15" s="595"/>
      <c r="X15" s="595"/>
      <c r="Y15" s="595"/>
      <c r="Z15" s="595"/>
      <c r="AA15" s="595"/>
      <c r="AB15" s="596"/>
      <c r="AC15" s="594" t="s">
        <v>401</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2"/>
      <c r="B16" s="1053"/>
      <c r="C16" s="1053"/>
      <c r="D16" s="1053"/>
      <c r="E16" s="1053"/>
      <c r="F16" s="1054"/>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2"/>
      <c r="B17" s="1053"/>
      <c r="C17" s="1053"/>
      <c r="D17" s="1053"/>
      <c r="E17" s="1053"/>
      <c r="F17" s="1054"/>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2"/>
      <c r="B18" s="1053"/>
      <c r="C18" s="1053"/>
      <c r="D18" s="1053"/>
      <c r="E18" s="1053"/>
      <c r="F18" s="1054"/>
      <c r="G18" s="606"/>
      <c r="H18" s="607"/>
      <c r="I18" s="607"/>
      <c r="J18" s="607"/>
      <c r="K18" s="608"/>
      <c r="L18" s="597"/>
      <c r="M18" s="598"/>
      <c r="N18" s="598"/>
      <c r="O18" s="598"/>
      <c r="P18" s="598"/>
      <c r="Q18" s="598"/>
      <c r="R18" s="598"/>
      <c r="S18" s="598"/>
      <c r="T18" s="598"/>
      <c r="U18" s="598"/>
      <c r="V18" s="598"/>
      <c r="W18" s="598"/>
      <c r="X18" s="599"/>
      <c r="Y18" s="600"/>
      <c r="Z18" s="601"/>
      <c r="AA18" s="601"/>
      <c r="AB18" s="605"/>
      <c r="AC18" s="606"/>
      <c r="AD18" s="607"/>
      <c r="AE18" s="607"/>
      <c r="AF18" s="607"/>
      <c r="AG18" s="608"/>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6"/>
      <c r="H19" s="607"/>
      <c r="I19" s="607"/>
      <c r="J19" s="607"/>
      <c r="K19" s="608"/>
      <c r="L19" s="597"/>
      <c r="M19" s="598"/>
      <c r="N19" s="598"/>
      <c r="O19" s="598"/>
      <c r="P19" s="598"/>
      <c r="Q19" s="598"/>
      <c r="R19" s="598"/>
      <c r="S19" s="598"/>
      <c r="T19" s="598"/>
      <c r="U19" s="598"/>
      <c r="V19" s="598"/>
      <c r="W19" s="598"/>
      <c r="X19" s="599"/>
      <c r="Y19" s="600"/>
      <c r="Z19" s="601"/>
      <c r="AA19" s="601"/>
      <c r="AB19" s="605"/>
      <c r="AC19" s="606"/>
      <c r="AD19" s="607"/>
      <c r="AE19" s="607"/>
      <c r="AF19" s="607"/>
      <c r="AG19" s="608"/>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6"/>
      <c r="H20" s="607"/>
      <c r="I20" s="607"/>
      <c r="J20" s="607"/>
      <c r="K20" s="608"/>
      <c r="L20" s="597"/>
      <c r="M20" s="598"/>
      <c r="N20" s="598"/>
      <c r="O20" s="598"/>
      <c r="P20" s="598"/>
      <c r="Q20" s="598"/>
      <c r="R20" s="598"/>
      <c r="S20" s="598"/>
      <c r="T20" s="598"/>
      <c r="U20" s="598"/>
      <c r="V20" s="598"/>
      <c r="W20" s="598"/>
      <c r="X20" s="599"/>
      <c r="Y20" s="600"/>
      <c r="Z20" s="601"/>
      <c r="AA20" s="601"/>
      <c r="AB20" s="605"/>
      <c r="AC20" s="606"/>
      <c r="AD20" s="607"/>
      <c r="AE20" s="607"/>
      <c r="AF20" s="607"/>
      <c r="AG20" s="608"/>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6"/>
      <c r="H21" s="607"/>
      <c r="I21" s="607"/>
      <c r="J21" s="607"/>
      <c r="K21" s="608"/>
      <c r="L21" s="597"/>
      <c r="M21" s="598"/>
      <c r="N21" s="598"/>
      <c r="O21" s="598"/>
      <c r="P21" s="598"/>
      <c r="Q21" s="598"/>
      <c r="R21" s="598"/>
      <c r="S21" s="598"/>
      <c r="T21" s="598"/>
      <c r="U21" s="598"/>
      <c r="V21" s="598"/>
      <c r="W21" s="598"/>
      <c r="X21" s="599"/>
      <c r="Y21" s="600"/>
      <c r="Z21" s="601"/>
      <c r="AA21" s="601"/>
      <c r="AB21" s="605"/>
      <c r="AC21" s="606"/>
      <c r="AD21" s="607"/>
      <c r="AE21" s="607"/>
      <c r="AF21" s="607"/>
      <c r="AG21" s="608"/>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6"/>
      <c r="H22" s="607"/>
      <c r="I22" s="607"/>
      <c r="J22" s="607"/>
      <c r="K22" s="608"/>
      <c r="L22" s="597"/>
      <c r="M22" s="598"/>
      <c r="N22" s="598"/>
      <c r="O22" s="598"/>
      <c r="P22" s="598"/>
      <c r="Q22" s="598"/>
      <c r="R22" s="598"/>
      <c r="S22" s="598"/>
      <c r="T22" s="598"/>
      <c r="U22" s="598"/>
      <c r="V22" s="598"/>
      <c r="W22" s="598"/>
      <c r="X22" s="599"/>
      <c r="Y22" s="600"/>
      <c r="Z22" s="601"/>
      <c r="AA22" s="601"/>
      <c r="AB22" s="605"/>
      <c r="AC22" s="606"/>
      <c r="AD22" s="607"/>
      <c r="AE22" s="607"/>
      <c r="AF22" s="607"/>
      <c r="AG22" s="608"/>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6"/>
      <c r="H23" s="607"/>
      <c r="I23" s="607"/>
      <c r="J23" s="607"/>
      <c r="K23" s="608"/>
      <c r="L23" s="597"/>
      <c r="M23" s="598"/>
      <c r="N23" s="598"/>
      <c r="O23" s="598"/>
      <c r="P23" s="598"/>
      <c r="Q23" s="598"/>
      <c r="R23" s="598"/>
      <c r="S23" s="598"/>
      <c r="T23" s="598"/>
      <c r="U23" s="598"/>
      <c r="V23" s="598"/>
      <c r="W23" s="598"/>
      <c r="X23" s="599"/>
      <c r="Y23" s="600"/>
      <c r="Z23" s="601"/>
      <c r="AA23" s="601"/>
      <c r="AB23" s="605"/>
      <c r="AC23" s="606"/>
      <c r="AD23" s="607"/>
      <c r="AE23" s="607"/>
      <c r="AF23" s="607"/>
      <c r="AG23" s="608"/>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6"/>
      <c r="H24" s="607"/>
      <c r="I24" s="607"/>
      <c r="J24" s="607"/>
      <c r="K24" s="608"/>
      <c r="L24" s="597"/>
      <c r="M24" s="598"/>
      <c r="N24" s="598"/>
      <c r="O24" s="598"/>
      <c r="P24" s="598"/>
      <c r="Q24" s="598"/>
      <c r="R24" s="598"/>
      <c r="S24" s="598"/>
      <c r="T24" s="598"/>
      <c r="U24" s="598"/>
      <c r="V24" s="598"/>
      <c r="W24" s="598"/>
      <c r="X24" s="599"/>
      <c r="Y24" s="600"/>
      <c r="Z24" s="601"/>
      <c r="AA24" s="601"/>
      <c r="AB24" s="605"/>
      <c r="AC24" s="606"/>
      <c r="AD24" s="607"/>
      <c r="AE24" s="607"/>
      <c r="AF24" s="607"/>
      <c r="AG24" s="608"/>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6"/>
      <c r="H25" s="607"/>
      <c r="I25" s="607"/>
      <c r="J25" s="607"/>
      <c r="K25" s="608"/>
      <c r="L25" s="597"/>
      <c r="M25" s="598"/>
      <c r="N25" s="598"/>
      <c r="O25" s="598"/>
      <c r="P25" s="598"/>
      <c r="Q25" s="598"/>
      <c r="R25" s="598"/>
      <c r="S25" s="598"/>
      <c r="T25" s="598"/>
      <c r="U25" s="598"/>
      <c r="V25" s="598"/>
      <c r="W25" s="598"/>
      <c r="X25" s="599"/>
      <c r="Y25" s="600"/>
      <c r="Z25" s="601"/>
      <c r="AA25" s="601"/>
      <c r="AB25" s="605"/>
      <c r="AC25" s="606"/>
      <c r="AD25" s="607"/>
      <c r="AE25" s="607"/>
      <c r="AF25" s="607"/>
      <c r="AG25" s="608"/>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6"/>
      <c r="H26" s="607"/>
      <c r="I26" s="607"/>
      <c r="J26" s="607"/>
      <c r="K26" s="608"/>
      <c r="L26" s="597"/>
      <c r="M26" s="598"/>
      <c r="N26" s="598"/>
      <c r="O26" s="598"/>
      <c r="P26" s="598"/>
      <c r="Q26" s="598"/>
      <c r="R26" s="598"/>
      <c r="S26" s="598"/>
      <c r="T26" s="598"/>
      <c r="U26" s="598"/>
      <c r="V26" s="598"/>
      <c r="W26" s="598"/>
      <c r="X26" s="599"/>
      <c r="Y26" s="600"/>
      <c r="Z26" s="601"/>
      <c r="AA26" s="601"/>
      <c r="AB26" s="605"/>
      <c r="AC26" s="606"/>
      <c r="AD26" s="607"/>
      <c r="AE26" s="607"/>
      <c r="AF26" s="607"/>
      <c r="AG26" s="608"/>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2"/>
      <c r="B28" s="1053"/>
      <c r="C28" s="1053"/>
      <c r="D28" s="1053"/>
      <c r="E28" s="1053"/>
      <c r="F28" s="1054"/>
      <c r="G28" s="594" t="s">
        <v>399</v>
      </c>
      <c r="H28" s="595"/>
      <c r="I28" s="595"/>
      <c r="J28" s="595"/>
      <c r="K28" s="595"/>
      <c r="L28" s="595"/>
      <c r="M28" s="595"/>
      <c r="N28" s="595"/>
      <c r="O28" s="595"/>
      <c r="P28" s="595"/>
      <c r="Q28" s="595"/>
      <c r="R28" s="595"/>
      <c r="S28" s="595"/>
      <c r="T28" s="595"/>
      <c r="U28" s="595"/>
      <c r="V28" s="595"/>
      <c r="W28" s="595"/>
      <c r="X28" s="595"/>
      <c r="Y28" s="595"/>
      <c r="Z28" s="595"/>
      <c r="AA28" s="595"/>
      <c r="AB28" s="596"/>
      <c r="AC28" s="594" t="s">
        <v>402</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2"/>
      <c r="B29" s="1053"/>
      <c r="C29" s="1053"/>
      <c r="D29" s="1053"/>
      <c r="E29" s="1053"/>
      <c r="F29" s="1054"/>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2"/>
      <c r="B30" s="1053"/>
      <c r="C30" s="1053"/>
      <c r="D30" s="1053"/>
      <c r="E30" s="1053"/>
      <c r="F30" s="1054"/>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2"/>
      <c r="B31" s="1053"/>
      <c r="C31" s="1053"/>
      <c r="D31" s="1053"/>
      <c r="E31" s="1053"/>
      <c r="F31" s="1054"/>
      <c r="G31" s="606"/>
      <c r="H31" s="607"/>
      <c r="I31" s="607"/>
      <c r="J31" s="607"/>
      <c r="K31" s="608"/>
      <c r="L31" s="597"/>
      <c r="M31" s="598"/>
      <c r="N31" s="598"/>
      <c r="O31" s="598"/>
      <c r="P31" s="598"/>
      <c r="Q31" s="598"/>
      <c r="R31" s="598"/>
      <c r="S31" s="598"/>
      <c r="T31" s="598"/>
      <c r="U31" s="598"/>
      <c r="V31" s="598"/>
      <c r="W31" s="598"/>
      <c r="X31" s="599"/>
      <c r="Y31" s="600"/>
      <c r="Z31" s="601"/>
      <c r="AA31" s="601"/>
      <c r="AB31" s="605"/>
      <c r="AC31" s="606"/>
      <c r="AD31" s="607"/>
      <c r="AE31" s="607"/>
      <c r="AF31" s="607"/>
      <c r="AG31" s="608"/>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6"/>
      <c r="H32" s="607"/>
      <c r="I32" s="607"/>
      <c r="J32" s="607"/>
      <c r="K32" s="608"/>
      <c r="L32" s="597"/>
      <c r="M32" s="598"/>
      <c r="N32" s="598"/>
      <c r="O32" s="598"/>
      <c r="P32" s="598"/>
      <c r="Q32" s="598"/>
      <c r="R32" s="598"/>
      <c r="S32" s="598"/>
      <c r="T32" s="598"/>
      <c r="U32" s="598"/>
      <c r="V32" s="598"/>
      <c r="W32" s="598"/>
      <c r="X32" s="599"/>
      <c r="Y32" s="600"/>
      <c r="Z32" s="601"/>
      <c r="AA32" s="601"/>
      <c r="AB32" s="605"/>
      <c r="AC32" s="606"/>
      <c r="AD32" s="607"/>
      <c r="AE32" s="607"/>
      <c r="AF32" s="607"/>
      <c r="AG32" s="608"/>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6"/>
      <c r="H33" s="607"/>
      <c r="I33" s="607"/>
      <c r="J33" s="607"/>
      <c r="K33" s="608"/>
      <c r="L33" s="597"/>
      <c r="M33" s="598"/>
      <c r="N33" s="598"/>
      <c r="O33" s="598"/>
      <c r="P33" s="598"/>
      <c r="Q33" s="598"/>
      <c r="R33" s="598"/>
      <c r="S33" s="598"/>
      <c r="T33" s="598"/>
      <c r="U33" s="598"/>
      <c r="V33" s="598"/>
      <c r="W33" s="598"/>
      <c r="X33" s="599"/>
      <c r="Y33" s="600"/>
      <c r="Z33" s="601"/>
      <c r="AA33" s="601"/>
      <c r="AB33" s="605"/>
      <c r="AC33" s="606"/>
      <c r="AD33" s="607"/>
      <c r="AE33" s="607"/>
      <c r="AF33" s="607"/>
      <c r="AG33" s="608"/>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6"/>
      <c r="H34" s="607"/>
      <c r="I34" s="607"/>
      <c r="J34" s="607"/>
      <c r="K34" s="608"/>
      <c r="L34" s="597"/>
      <c r="M34" s="598"/>
      <c r="N34" s="598"/>
      <c r="O34" s="598"/>
      <c r="P34" s="598"/>
      <c r="Q34" s="598"/>
      <c r="R34" s="598"/>
      <c r="S34" s="598"/>
      <c r="T34" s="598"/>
      <c r="U34" s="598"/>
      <c r="V34" s="598"/>
      <c r="W34" s="598"/>
      <c r="X34" s="599"/>
      <c r="Y34" s="600"/>
      <c r="Z34" s="601"/>
      <c r="AA34" s="601"/>
      <c r="AB34" s="605"/>
      <c r="AC34" s="606"/>
      <c r="AD34" s="607"/>
      <c r="AE34" s="607"/>
      <c r="AF34" s="607"/>
      <c r="AG34" s="608"/>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6"/>
      <c r="H35" s="607"/>
      <c r="I35" s="607"/>
      <c r="J35" s="607"/>
      <c r="K35" s="608"/>
      <c r="L35" s="597"/>
      <c r="M35" s="598"/>
      <c r="N35" s="598"/>
      <c r="O35" s="598"/>
      <c r="P35" s="598"/>
      <c r="Q35" s="598"/>
      <c r="R35" s="598"/>
      <c r="S35" s="598"/>
      <c r="T35" s="598"/>
      <c r="U35" s="598"/>
      <c r="V35" s="598"/>
      <c r="W35" s="598"/>
      <c r="X35" s="599"/>
      <c r="Y35" s="600"/>
      <c r="Z35" s="601"/>
      <c r="AA35" s="601"/>
      <c r="AB35" s="605"/>
      <c r="AC35" s="606"/>
      <c r="AD35" s="607"/>
      <c r="AE35" s="607"/>
      <c r="AF35" s="607"/>
      <c r="AG35" s="608"/>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6"/>
      <c r="H36" s="607"/>
      <c r="I36" s="607"/>
      <c r="J36" s="607"/>
      <c r="K36" s="608"/>
      <c r="L36" s="597"/>
      <c r="M36" s="598"/>
      <c r="N36" s="598"/>
      <c r="O36" s="598"/>
      <c r="P36" s="598"/>
      <c r="Q36" s="598"/>
      <c r="R36" s="598"/>
      <c r="S36" s="598"/>
      <c r="T36" s="598"/>
      <c r="U36" s="598"/>
      <c r="V36" s="598"/>
      <c r="W36" s="598"/>
      <c r="X36" s="599"/>
      <c r="Y36" s="600"/>
      <c r="Z36" s="601"/>
      <c r="AA36" s="601"/>
      <c r="AB36" s="605"/>
      <c r="AC36" s="606"/>
      <c r="AD36" s="607"/>
      <c r="AE36" s="607"/>
      <c r="AF36" s="607"/>
      <c r="AG36" s="608"/>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6"/>
      <c r="H37" s="607"/>
      <c r="I37" s="607"/>
      <c r="J37" s="607"/>
      <c r="K37" s="608"/>
      <c r="L37" s="597"/>
      <c r="M37" s="598"/>
      <c r="N37" s="598"/>
      <c r="O37" s="598"/>
      <c r="P37" s="598"/>
      <c r="Q37" s="598"/>
      <c r="R37" s="598"/>
      <c r="S37" s="598"/>
      <c r="T37" s="598"/>
      <c r="U37" s="598"/>
      <c r="V37" s="598"/>
      <c r="W37" s="598"/>
      <c r="X37" s="599"/>
      <c r="Y37" s="600"/>
      <c r="Z37" s="601"/>
      <c r="AA37" s="601"/>
      <c r="AB37" s="605"/>
      <c r="AC37" s="606"/>
      <c r="AD37" s="607"/>
      <c r="AE37" s="607"/>
      <c r="AF37" s="607"/>
      <c r="AG37" s="608"/>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6"/>
      <c r="H38" s="607"/>
      <c r="I38" s="607"/>
      <c r="J38" s="607"/>
      <c r="K38" s="608"/>
      <c r="L38" s="597"/>
      <c r="M38" s="598"/>
      <c r="N38" s="598"/>
      <c r="O38" s="598"/>
      <c r="P38" s="598"/>
      <c r="Q38" s="598"/>
      <c r="R38" s="598"/>
      <c r="S38" s="598"/>
      <c r="T38" s="598"/>
      <c r="U38" s="598"/>
      <c r="V38" s="598"/>
      <c r="W38" s="598"/>
      <c r="X38" s="599"/>
      <c r="Y38" s="600"/>
      <c r="Z38" s="601"/>
      <c r="AA38" s="601"/>
      <c r="AB38" s="605"/>
      <c r="AC38" s="606"/>
      <c r="AD38" s="607"/>
      <c r="AE38" s="607"/>
      <c r="AF38" s="607"/>
      <c r="AG38" s="608"/>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6"/>
      <c r="H39" s="607"/>
      <c r="I39" s="607"/>
      <c r="J39" s="607"/>
      <c r="K39" s="608"/>
      <c r="L39" s="597"/>
      <c r="M39" s="598"/>
      <c r="N39" s="598"/>
      <c r="O39" s="598"/>
      <c r="P39" s="598"/>
      <c r="Q39" s="598"/>
      <c r="R39" s="598"/>
      <c r="S39" s="598"/>
      <c r="T39" s="598"/>
      <c r="U39" s="598"/>
      <c r="V39" s="598"/>
      <c r="W39" s="598"/>
      <c r="X39" s="599"/>
      <c r="Y39" s="600"/>
      <c r="Z39" s="601"/>
      <c r="AA39" s="601"/>
      <c r="AB39" s="605"/>
      <c r="AC39" s="606"/>
      <c r="AD39" s="607"/>
      <c r="AE39" s="607"/>
      <c r="AF39" s="607"/>
      <c r="AG39" s="608"/>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2"/>
      <c r="B41" s="1053"/>
      <c r="C41" s="1053"/>
      <c r="D41" s="1053"/>
      <c r="E41" s="1053"/>
      <c r="F41" s="1054"/>
      <c r="G41" s="594" t="s">
        <v>449</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2"/>
      <c r="B42" s="1053"/>
      <c r="C42" s="1053"/>
      <c r="D42" s="1053"/>
      <c r="E42" s="1053"/>
      <c r="F42" s="1054"/>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2"/>
      <c r="B43" s="1053"/>
      <c r="C43" s="1053"/>
      <c r="D43" s="1053"/>
      <c r="E43" s="1053"/>
      <c r="F43" s="1054"/>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2"/>
      <c r="B44" s="1053"/>
      <c r="C44" s="1053"/>
      <c r="D44" s="1053"/>
      <c r="E44" s="1053"/>
      <c r="F44" s="1054"/>
      <c r="G44" s="606"/>
      <c r="H44" s="607"/>
      <c r="I44" s="607"/>
      <c r="J44" s="607"/>
      <c r="K44" s="608"/>
      <c r="L44" s="597"/>
      <c r="M44" s="598"/>
      <c r="N44" s="598"/>
      <c r="O44" s="598"/>
      <c r="P44" s="598"/>
      <c r="Q44" s="598"/>
      <c r="R44" s="598"/>
      <c r="S44" s="598"/>
      <c r="T44" s="598"/>
      <c r="U44" s="598"/>
      <c r="V44" s="598"/>
      <c r="W44" s="598"/>
      <c r="X44" s="599"/>
      <c r="Y44" s="600"/>
      <c r="Z44" s="601"/>
      <c r="AA44" s="601"/>
      <c r="AB44" s="605"/>
      <c r="AC44" s="606"/>
      <c r="AD44" s="607"/>
      <c r="AE44" s="607"/>
      <c r="AF44" s="607"/>
      <c r="AG44" s="608"/>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6"/>
      <c r="H45" s="607"/>
      <c r="I45" s="607"/>
      <c r="J45" s="607"/>
      <c r="K45" s="608"/>
      <c r="L45" s="597"/>
      <c r="M45" s="598"/>
      <c r="N45" s="598"/>
      <c r="O45" s="598"/>
      <c r="P45" s="598"/>
      <c r="Q45" s="598"/>
      <c r="R45" s="598"/>
      <c r="S45" s="598"/>
      <c r="T45" s="598"/>
      <c r="U45" s="598"/>
      <c r="V45" s="598"/>
      <c r="W45" s="598"/>
      <c r="X45" s="599"/>
      <c r="Y45" s="600"/>
      <c r="Z45" s="601"/>
      <c r="AA45" s="601"/>
      <c r="AB45" s="605"/>
      <c r="AC45" s="606"/>
      <c r="AD45" s="607"/>
      <c r="AE45" s="607"/>
      <c r="AF45" s="607"/>
      <c r="AG45" s="608"/>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6"/>
      <c r="H46" s="607"/>
      <c r="I46" s="607"/>
      <c r="J46" s="607"/>
      <c r="K46" s="608"/>
      <c r="L46" s="597"/>
      <c r="M46" s="598"/>
      <c r="N46" s="598"/>
      <c r="O46" s="598"/>
      <c r="P46" s="598"/>
      <c r="Q46" s="598"/>
      <c r="R46" s="598"/>
      <c r="S46" s="598"/>
      <c r="T46" s="598"/>
      <c r="U46" s="598"/>
      <c r="V46" s="598"/>
      <c r="W46" s="598"/>
      <c r="X46" s="599"/>
      <c r="Y46" s="600"/>
      <c r="Z46" s="601"/>
      <c r="AA46" s="601"/>
      <c r="AB46" s="605"/>
      <c r="AC46" s="606"/>
      <c r="AD46" s="607"/>
      <c r="AE46" s="607"/>
      <c r="AF46" s="607"/>
      <c r="AG46" s="608"/>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6"/>
      <c r="H47" s="607"/>
      <c r="I47" s="607"/>
      <c r="J47" s="607"/>
      <c r="K47" s="608"/>
      <c r="L47" s="597"/>
      <c r="M47" s="598"/>
      <c r="N47" s="598"/>
      <c r="O47" s="598"/>
      <c r="P47" s="598"/>
      <c r="Q47" s="598"/>
      <c r="R47" s="598"/>
      <c r="S47" s="598"/>
      <c r="T47" s="598"/>
      <c r="U47" s="598"/>
      <c r="V47" s="598"/>
      <c r="W47" s="598"/>
      <c r="X47" s="599"/>
      <c r="Y47" s="600"/>
      <c r="Z47" s="601"/>
      <c r="AA47" s="601"/>
      <c r="AB47" s="605"/>
      <c r="AC47" s="606"/>
      <c r="AD47" s="607"/>
      <c r="AE47" s="607"/>
      <c r="AF47" s="607"/>
      <c r="AG47" s="608"/>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6"/>
      <c r="H48" s="607"/>
      <c r="I48" s="607"/>
      <c r="J48" s="607"/>
      <c r="K48" s="608"/>
      <c r="L48" s="597"/>
      <c r="M48" s="598"/>
      <c r="N48" s="598"/>
      <c r="O48" s="598"/>
      <c r="P48" s="598"/>
      <c r="Q48" s="598"/>
      <c r="R48" s="598"/>
      <c r="S48" s="598"/>
      <c r="T48" s="598"/>
      <c r="U48" s="598"/>
      <c r="V48" s="598"/>
      <c r="W48" s="598"/>
      <c r="X48" s="599"/>
      <c r="Y48" s="600"/>
      <c r="Z48" s="601"/>
      <c r="AA48" s="601"/>
      <c r="AB48" s="605"/>
      <c r="AC48" s="606"/>
      <c r="AD48" s="607"/>
      <c r="AE48" s="607"/>
      <c r="AF48" s="607"/>
      <c r="AG48" s="608"/>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6"/>
      <c r="H49" s="607"/>
      <c r="I49" s="607"/>
      <c r="J49" s="607"/>
      <c r="K49" s="608"/>
      <c r="L49" s="597"/>
      <c r="M49" s="598"/>
      <c r="N49" s="598"/>
      <c r="O49" s="598"/>
      <c r="P49" s="598"/>
      <c r="Q49" s="598"/>
      <c r="R49" s="598"/>
      <c r="S49" s="598"/>
      <c r="T49" s="598"/>
      <c r="U49" s="598"/>
      <c r="V49" s="598"/>
      <c r="W49" s="598"/>
      <c r="X49" s="599"/>
      <c r="Y49" s="600"/>
      <c r="Z49" s="601"/>
      <c r="AA49" s="601"/>
      <c r="AB49" s="605"/>
      <c r="AC49" s="606"/>
      <c r="AD49" s="607"/>
      <c r="AE49" s="607"/>
      <c r="AF49" s="607"/>
      <c r="AG49" s="608"/>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6"/>
      <c r="H50" s="607"/>
      <c r="I50" s="607"/>
      <c r="J50" s="607"/>
      <c r="K50" s="608"/>
      <c r="L50" s="597"/>
      <c r="M50" s="598"/>
      <c r="N50" s="598"/>
      <c r="O50" s="598"/>
      <c r="P50" s="598"/>
      <c r="Q50" s="598"/>
      <c r="R50" s="598"/>
      <c r="S50" s="598"/>
      <c r="T50" s="598"/>
      <c r="U50" s="598"/>
      <c r="V50" s="598"/>
      <c r="W50" s="598"/>
      <c r="X50" s="599"/>
      <c r="Y50" s="600"/>
      <c r="Z50" s="601"/>
      <c r="AA50" s="601"/>
      <c r="AB50" s="605"/>
      <c r="AC50" s="606"/>
      <c r="AD50" s="607"/>
      <c r="AE50" s="607"/>
      <c r="AF50" s="607"/>
      <c r="AG50" s="608"/>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6"/>
      <c r="H51" s="607"/>
      <c r="I51" s="607"/>
      <c r="J51" s="607"/>
      <c r="K51" s="608"/>
      <c r="L51" s="597"/>
      <c r="M51" s="598"/>
      <c r="N51" s="598"/>
      <c r="O51" s="598"/>
      <c r="P51" s="598"/>
      <c r="Q51" s="598"/>
      <c r="R51" s="598"/>
      <c r="S51" s="598"/>
      <c r="T51" s="598"/>
      <c r="U51" s="598"/>
      <c r="V51" s="598"/>
      <c r="W51" s="598"/>
      <c r="X51" s="599"/>
      <c r="Y51" s="600"/>
      <c r="Z51" s="601"/>
      <c r="AA51" s="601"/>
      <c r="AB51" s="605"/>
      <c r="AC51" s="606"/>
      <c r="AD51" s="607"/>
      <c r="AE51" s="607"/>
      <c r="AF51" s="607"/>
      <c r="AG51" s="608"/>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6"/>
      <c r="H52" s="607"/>
      <c r="I52" s="607"/>
      <c r="J52" s="607"/>
      <c r="K52" s="608"/>
      <c r="L52" s="597"/>
      <c r="M52" s="598"/>
      <c r="N52" s="598"/>
      <c r="O52" s="598"/>
      <c r="P52" s="598"/>
      <c r="Q52" s="598"/>
      <c r="R52" s="598"/>
      <c r="S52" s="598"/>
      <c r="T52" s="598"/>
      <c r="U52" s="598"/>
      <c r="V52" s="598"/>
      <c r="W52" s="598"/>
      <c r="X52" s="599"/>
      <c r="Y52" s="600"/>
      <c r="Z52" s="601"/>
      <c r="AA52" s="601"/>
      <c r="AB52" s="605"/>
      <c r="AC52" s="606"/>
      <c r="AD52" s="607"/>
      <c r="AE52" s="607"/>
      <c r="AF52" s="607"/>
      <c r="AG52" s="608"/>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403</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2"/>
      <c r="B56" s="1053"/>
      <c r="C56" s="1053"/>
      <c r="D56" s="1053"/>
      <c r="E56" s="1053"/>
      <c r="F56" s="1054"/>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2"/>
      <c r="B57" s="1053"/>
      <c r="C57" s="1053"/>
      <c r="D57" s="1053"/>
      <c r="E57" s="1053"/>
      <c r="F57" s="1054"/>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2"/>
      <c r="B58" s="1053"/>
      <c r="C58" s="1053"/>
      <c r="D58" s="1053"/>
      <c r="E58" s="1053"/>
      <c r="F58" s="1054"/>
      <c r="G58" s="606"/>
      <c r="H58" s="607"/>
      <c r="I58" s="607"/>
      <c r="J58" s="607"/>
      <c r="K58" s="608"/>
      <c r="L58" s="597"/>
      <c r="M58" s="598"/>
      <c r="N58" s="598"/>
      <c r="O58" s="598"/>
      <c r="P58" s="598"/>
      <c r="Q58" s="598"/>
      <c r="R58" s="598"/>
      <c r="S58" s="598"/>
      <c r="T58" s="598"/>
      <c r="U58" s="598"/>
      <c r="V58" s="598"/>
      <c r="W58" s="598"/>
      <c r="X58" s="599"/>
      <c r="Y58" s="600"/>
      <c r="Z58" s="601"/>
      <c r="AA58" s="601"/>
      <c r="AB58" s="605"/>
      <c r="AC58" s="606"/>
      <c r="AD58" s="607"/>
      <c r="AE58" s="607"/>
      <c r="AF58" s="607"/>
      <c r="AG58" s="608"/>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6"/>
      <c r="H59" s="607"/>
      <c r="I59" s="607"/>
      <c r="J59" s="607"/>
      <c r="K59" s="608"/>
      <c r="L59" s="597"/>
      <c r="M59" s="598"/>
      <c r="N59" s="598"/>
      <c r="O59" s="598"/>
      <c r="P59" s="598"/>
      <c r="Q59" s="598"/>
      <c r="R59" s="598"/>
      <c r="S59" s="598"/>
      <c r="T59" s="598"/>
      <c r="U59" s="598"/>
      <c r="V59" s="598"/>
      <c r="W59" s="598"/>
      <c r="X59" s="599"/>
      <c r="Y59" s="600"/>
      <c r="Z59" s="601"/>
      <c r="AA59" s="601"/>
      <c r="AB59" s="605"/>
      <c r="AC59" s="606"/>
      <c r="AD59" s="607"/>
      <c r="AE59" s="607"/>
      <c r="AF59" s="607"/>
      <c r="AG59" s="608"/>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6"/>
      <c r="H60" s="607"/>
      <c r="I60" s="607"/>
      <c r="J60" s="607"/>
      <c r="K60" s="608"/>
      <c r="L60" s="597"/>
      <c r="M60" s="598"/>
      <c r="N60" s="598"/>
      <c r="O60" s="598"/>
      <c r="P60" s="598"/>
      <c r="Q60" s="598"/>
      <c r="R60" s="598"/>
      <c r="S60" s="598"/>
      <c r="T60" s="598"/>
      <c r="U60" s="598"/>
      <c r="V60" s="598"/>
      <c r="W60" s="598"/>
      <c r="X60" s="599"/>
      <c r="Y60" s="600"/>
      <c r="Z60" s="601"/>
      <c r="AA60" s="601"/>
      <c r="AB60" s="605"/>
      <c r="AC60" s="606"/>
      <c r="AD60" s="607"/>
      <c r="AE60" s="607"/>
      <c r="AF60" s="607"/>
      <c r="AG60" s="608"/>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6"/>
      <c r="H61" s="607"/>
      <c r="I61" s="607"/>
      <c r="J61" s="607"/>
      <c r="K61" s="608"/>
      <c r="L61" s="597"/>
      <c r="M61" s="598"/>
      <c r="N61" s="598"/>
      <c r="O61" s="598"/>
      <c r="P61" s="598"/>
      <c r="Q61" s="598"/>
      <c r="R61" s="598"/>
      <c r="S61" s="598"/>
      <c r="T61" s="598"/>
      <c r="U61" s="598"/>
      <c r="V61" s="598"/>
      <c r="W61" s="598"/>
      <c r="X61" s="599"/>
      <c r="Y61" s="600"/>
      <c r="Z61" s="601"/>
      <c r="AA61" s="601"/>
      <c r="AB61" s="605"/>
      <c r="AC61" s="606"/>
      <c r="AD61" s="607"/>
      <c r="AE61" s="607"/>
      <c r="AF61" s="607"/>
      <c r="AG61" s="608"/>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6"/>
      <c r="H62" s="607"/>
      <c r="I62" s="607"/>
      <c r="J62" s="607"/>
      <c r="K62" s="608"/>
      <c r="L62" s="597"/>
      <c r="M62" s="598"/>
      <c r="N62" s="598"/>
      <c r="O62" s="598"/>
      <c r="P62" s="598"/>
      <c r="Q62" s="598"/>
      <c r="R62" s="598"/>
      <c r="S62" s="598"/>
      <c r="T62" s="598"/>
      <c r="U62" s="598"/>
      <c r="V62" s="598"/>
      <c r="W62" s="598"/>
      <c r="X62" s="599"/>
      <c r="Y62" s="600"/>
      <c r="Z62" s="601"/>
      <c r="AA62" s="601"/>
      <c r="AB62" s="605"/>
      <c r="AC62" s="606"/>
      <c r="AD62" s="607"/>
      <c r="AE62" s="607"/>
      <c r="AF62" s="607"/>
      <c r="AG62" s="608"/>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6"/>
      <c r="H63" s="607"/>
      <c r="I63" s="607"/>
      <c r="J63" s="607"/>
      <c r="K63" s="608"/>
      <c r="L63" s="597"/>
      <c r="M63" s="598"/>
      <c r="N63" s="598"/>
      <c r="O63" s="598"/>
      <c r="P63" s="598"/>
      <c r="Q63" s="598"/>
      <c r="R63" s="598"/>
      <c r="S63" s="598"/>
      <c r="T63" s="598"/>
      <c r="U63" s="598"/>
      <c r="V63" s="598"/>
      <c r="W63" s="598"/>
      <c r="X63" s="599"/>
      <c r="Y63" s="600"/>
      <c r="Z63" s="601"/>
      <c r="AA63" s="601"/>
      <c r="AB63" s="605"/>
      <c r="AC63" s="606"/>
      <c r="AD63" s="607"/>
      <c r="AE63" s="607"/>
      <c r="AF63" s="607"/>
      <c r="AG63" s="608"/>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6"/>
      <c r="H64" s="607"/>
      <c r="I64" s="607"/>
      <c r="J64" s="607"/>
      <c r="K64" s="608"/>
      <c r="L64" s="597"/>
      <c r="M64" s="598"/>
      <c r="N64" s="598"/>
      <c r="O64" s="598"/>
      <c r="P64" s="598"/>
      <c r="Q64" s="598"/>
      <c r="R64" s="598"/>
      <c r="S64" s="598"/>
      <c r="T64" s="598"/>
      <c r="U64" s="598"/>
      <c r="V64" s="598"/>
      <c r="W64" s="598"/>
      <c r="X64" s="599"/>
      <c r="Y64" s="600"/>
      <c r="Z64" s="601"/>
      <c r="AA64" s="601"/>
      <c r="AB64" s="605"/>
      <c r="AC64" s="606"/>
      <c r="AD64" s="607"/>
      <c r="AE64" s="607"/>
      <c r="AF64" s="607"/>
      <c r="AG64" s="608"/>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6"/>
      <c r="H65" s="607"/>
      <c r="I65" s="607"/>
      <c r="J65" s="607"/>
      <c r="K65" s="608"/>
      <c r="L65" s="597"/>
      <c r="M65" s="598"/>
      <c r="N65" s="598"/>
      <c r="O65" s="598"/>
      <c r="P65" s="598"/>
      <c r="Q65" s="598"/>
      <c r="R65" s="598"/>
      <c r="S65" s="598"/>
      <c r="T65" s="598"/>
      <c r="U65" s="598"/>
      <c r="V65" s="598"/>
      <c r="W65" s="598"/>
      <c r="X65" s="599"/>
      <c r="Y65" s="600"/>
      <c r="Z65" s="601"/>
      <c r="AA65" s="601"/>
      <c r="AB65" s="605"/>
      <c r="AC65" s="606"/>
      <c r="AD65" s="607"/>
      <c r="AE65" s="607"/>
      <c r="AF65" s="607"/>
      <c r="AG65" s="608"/>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6"/>
      <c r="H66" s="607"/>
      <c r="I66" s="607"/>
      <c r="J66" s="607"/>
      <c r="K66" s="608"/>
      <c r="L66" s="597"/>
      <c r="M66" s="598"/>
      <c r="N66" s="598"/>
      <c r="O66" s="598"/>
      <c r="P66" s="598"/>
      <c r="Q66" s="598"/>
      <c r="R66" s="598"/>
      <c r="S66" s="598"/>
      <c r="T66" s="598"/>
      <c r="U66" s="598"/>
      <c r="V66" s="598"/>
      <c r="W66" s="598"/>
      <c r="X66" s="599"/>
      <c r="Y66" s="600"/>
      <c r="Z66" s="601"/>
      <c r="AA66" s="601"/>
      <c r="AB66" s="605"/>
      <c r="AC66" s="606"/>
      <c r="AD66" s="607"/>
      <c r="AE66" s="607"/>
      <c r="AF66" s="607"/>
      <c r="AG66" s="608"/>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2"/>
      <c r="B68" s="1053"/>
      <c r="C68" s="1053"/>
      <c r="D68" s="1053"/>
      <c r="E68" s="1053"/>
      <c r="F68" s="1054"/>
      <c r="G68" s="594" t="s">
        <v>404</v>
      </c>
      <c r="H68" s="595"/>
      <c r="I68" s="595"/>
      <c r="J68" s="595"/>
      <c r="K68" s="595"/>
      <c r="L68" s="595"/>
      <c r="M68" s="595"/>
      <c r="N68" s="595"/>
      <c r="O68" s="595"/>
      <c r="P68" s="595"/>
      <c r="Q68" s="595"/>
      <c r="R68" s="595"/>
      <c r="S68" s="595"/>
      <c r="T68" s="595"/>
      <c r="U68" s="595"/>
      <c r="V68" s="595"/>
      <c r="W68" s="595"/>
      <c r="X68" s="595"/>
      <c r="Y68" s="595"/>
      <c r="Z68" s="595"/>
      <c r="AA68" s="595"/>
      <c r="AB68" s="596"/>
      <c r="AC68" s="594" t="s">
        <v>405</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2"/>
      <c r="B69" s="1053"/>
      <c r="C69" s="1053"/>
      <c r="D69" s="1053"/>
      <c r="E69" s="1053"/>
      <c r="F69" s="1054"/>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2"/>
      <c r="B70" s="1053"/>
      <c r="C70" s="1053"/>
      <c r="D70" s="1053"/>
      <c r="E70" s="1053"/>
      <c r="F70" s="1054"/>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2"/>
      <c r="B71" s="1053"/>
      <c r="C71" s="1053"/>
      <c r="D71" s="1053"/>
      <c r="E71" s="1053"/>
      <c r="F71" s="1054"/>
      <c r="G71" s="606"/>
      <c r="H71" s="607"/>
      <c r="I71" s="607"/>
      <c r="J71" s="607"/>
      <c r="K71" s="608"/>
      <c r="L71" s="597"/>
      <c r="M71" s="598"/>
      <c r="N71" s="598"/>
      <c r="O71" s="598"/>
      <c r="P71" s="598"/>
      <c r="Q71" s="598"/>
      <c r="R71" s="598"/>
      <c r="S71" s="598"/>
      <c r="T71" s="598"/>
      <c r="U71" s="598"/>
      <c r="V71" s="598"/>
      <c r="W71" s="598"/>
      <c r="X71" s="599"/>
      <c r="Y71" s="600"/>
      <c r="Z71" s="601"/>
      <c r="AA71" s="601"/>
      <c r="AB71" s="605"/>
      <c r="AC71" s="606"/>
      <c r="AD71" s="607"/>
      <c r="AE71" s="607"/>
      <c r="AF71" s="607"/>
      <c r="AG71" s="608"/>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6"/>
      <c r="H72" s="607"/>
      <c r="I72" s="607"/>
      <c r="J72" s="607"/>
      <c r="K72" s="608"/>
      <c r="L72" s="597"/>
      <c r="M72" s="598"/>
      <c r="N72" s="598"/>
      <c r="O72" s="598"/>
      <c r="P72" s="598"/>
      <c r="Q72" s="598"/>
      <c r="R72" s="598"/>
      <c r="S72" s="598"/>
      <c r="T72" s="598"/>
      <c r="U72" s="598"/>
      <c r="V72" s="598"/>
      <c r="W72" s="598"/>
      <c r="X72" s="599"/>
      <c r="Y72" s="600"/>
      <c r="Z72" s="601"/>
      <c r="AA72" s="601"/>
      <c r="AB72" s="605"/>
      <c r="AC72" s="606"/>
      <c r="AD72" s="607"/>
      <c r="AE72" s="607"/>
      <c r="AF72" s="607"/>
      <c r="AG72" s="608"/>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6"/>
      <c r="H73" s="607"/>
      <c r="I73" s="607"/>
      <c r="J73" s="607"/>
      <c r="K73" s="608"/>
      <c r="L73" s="597"/>
      <c r="M73" s="598"/>
      <c r="N73" s="598"/>
      <c r="O73" s="598"/>
      <c r="P73" s="598"/>
      <c r="Q73" s="598"/>
      <c r="R73" s="598"/>
      <c r="S73" s="598"/>
      <c r="T73" s="598"/>
      <c r="U73" s="598"/>
      <c r="V73" s="598"/>
      <c r="W73" s="598"/>
      <c r="X73" s="599"/>
      <c r="Y73" s="600"/>
      <c r="Z73" s="601"/>
      <c r="AA73" s="601"/>
      <c r="AB73" s="605"/>
      <c r="AC73" s="606"/>
      <c r="AD73" s="607"/>
      <c r="AE73" s="607"/>
      <c r="AF73" s="607"/>
      <c r="AG73" s="608"/>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6"/>
      <c r="H74" s="607"/>
      <c r="I74" s="607"/>
      <c r="J74" s="607"/>
      <c r="K74" s="608"/>
      <c r="L74" s="597"/>
      <c r="M74" s="598"/>
      <c r="N74" s="598"/>
      <c r="O74" s="598"/>
      <c r="P74" s="598"/>
      <c r="Q74" s="598"/>
      <c r="R74" s="598"/>
      <c r="S74" s="598"/>
      <c r="T74" s="598"/>
      <c r="U74" s="598"/>
      <c r="V74" s="598"/>
      <c r="W74" s="598"/>
      <c r="X74" s="599"/>
      <c r="Y74" s="600"/>
      <c r="Z74" s="601"/>
      <c r="AA74" s="601"/>
      <c r="AB74" s="605"/>
      <c r="AC74" s="606"/>
      <c r="AD74" s="607"/>
      <c r="AE74" s="607"/>
      <c r="AF74" s="607"/>
      <c r="AG74" s="608"/>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6"/>
      <c r="H75" s="607"/>
      <c r="I75" s="607"/>
      <c r="J75" s="607"/>
      <c r="K75" s="608"/>
      <c r="L75" s="597"/>
      <c r="M75" s="598"/>
      <c r="N75" s="598"/>
      <c r="O75" s="598"/>
      <c r="P75" s="598"/>
      <c r="Q75" s="598"/>
      <c r="R75" s="598"/>
      <c r="S75" s="598"/>
      <c r="T75" s="598"/>
      <c r="U75" s="598"/>
      <c r="V75" s="598"/>
      <c r="W75" s="598"/>
      <c r="X75" s="599"/>
      <c r="Y75" s="600"/>
      <c r="Z75" s="601"/>
      <c r="AA75" s="601"/>
      <c r="AB75" s="605"/>
      <c r="AC75" s="606"/>
      <c r="AD75" s="607"/>
      <c r="AE75" s="607"/>
      <c r="AF75" s="607"/>
      <c r="AG75" s="608"/>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6"/>
      <c r="H76" s="607"/>
      <c r="I76" s="607"/>
      <c r="J76" s="607"/>
      <c r="K76" s="608"/>
      <c r="L76" s="597"/>
      <c r="M76" s="598"/>
      <c r="N76" s="598"/>
      <c r="O76" s="598"/>
      <c r="P76" s="598"/>
      <c r="Q76" s="598"/>
      <c r="R76" s="598"/>
      <c r="S76" s="598"/>
      <c r="T76" s="598"/>
      <c r="U76" s="598"/>
      <c r="V76" s="598"/>
      <c r="W76" s="598"/>
      <c r="X76" s="599"/>
      <c r="Y76" s="600"/>
      <c r="Z76" s="601"/>
      <c r="AA76" s="601"/>
      <c r="AB76" s="605"/>
      <c r="AC76" s="606"/>
      <c r="AD76" s="607"/>
      <c r="AE76" s="607"/>
      <c r="AF76" s="607"/>
      <c r="AG76" s="608"/>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6"/>
      <c r="H77" s="607"/>
      <c r="I77" s="607"/>
      <c r="J77" s="607"/>
      <c r="K77" s="608"/>
      <c r="L77" s="597"/>
      <c r="M77" s="598"/>
      <c r="N77" s="598"/>
      <c r="O77" s="598"/>
      <c r="P77" s="598"/>
      <c r="Q77" s="598"/>
      <c r="R77" s="598"/>
      <c r="S77" s="598"/>
      <c r="T77" s="598"/>
      <c r="U77" s="598"/>
      <c r="V77" s="598"/>
      <c r="W77" s="598"/>
      <c r="X77" s="599"/>
      <c r="Y77" s="600"/>
      <c r="Z77" s="601"/>
      <c r="AA77" s="601"/>
      <c r="AB77" s="605"/>
      <c r="AC77" s="606"/>
      <c r="AD77" s="607"/>
      <c r="AE77" s="607"/>
      <c r="AF77" s="607"/>
      <c r="AG77" s="608"/>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6"/>
      <c r="H78" s="607"/>
      <c r="I78" s="607"/>
      <c r="J78" s="607"/>
      <c r="K78" s="608"/>
      <c r="L78" s="597"/>
      <c r="M78" s="598"/>
      <c r="N78" s="598"/>
      <c r="O78" s="598"/>
      <c r="P78" s="598"/>
      <c r="Q78" s="598"/>
      <c r="R78" s="598"/>
      <c r="S78" s="598"/>
      <c r="T78" s="598"/>
      <c r="U78" s="598"/>
      <c r="V78" s="598"/>
      <c r="W78" s="598"/>
      <c r="X78" s="599"/>
      <c r="Y78" s="600"/>
      <c r="Z78" s="601"/>
      <c r="AA78" s="601"/>
      <c r="AB78" s="605"/>
      <c r="AC78" s="606"/>
      <c r="AD78" s="607"/>
      <c r="AE78" s="607"/>
      <c r="AF78" s="607"/>
      <c r="AG78" s="608"/>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6"/>
      <c r="H79" s="607"/>
      <c r="I79" s="607"/>
      <c r="J79" s="607"/>
      <c r="K79" s="608"/>
      <c r="L79" s="597"/>
      <c r="M79" s="598"/>
      <c r="N79" s="598"/>
      <c r="O79" s="598"/>
      <c r="P79" s="598"/>
      <c r="Q79" s="598"/>
      <c r="R79" s="598"/>
      <c r="S79" s="598"/>
      <c r="T79" s="598"/>
      <c r="U79" s="598"/>
      <c r="V79" s="598"/>
      <c r="W79" s="598"/>
      <c r="X79" s="599"/>
      <c r="Y79" s="600"/>
      <c r="Z79" s="601"/>
      <c r="AA79" s="601"/>
      <c r="AB79" s="605"/>
      <c r="AC79" s="606"/>
      <c r="AD79" s="607"/>
      <c r="AE79" s="607"/>
      <c r="AF79" s="607"/>
      <c r="AG79" s="608"/>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2"/>
      <c r="B81" s="1053"/>
      <c r="C81" s="1053"/>
      <c r="D81" s="1053"/>
      <c r="E81" s="1053"/>
      <c r="F81" s="1054"/>
      <c r="G81" s="594" t="s">
        <v>406</v>
      </c>
      <c r="H81" s="595"/>
      <c r="I81" s="595"/>
      <c r="J81" s="595"/>
      <c r="K81" s="595"/>
      <c r="L81" s="595"/>
      <c r="M81" s="595"/>
      <c r="N81" s="595"/>
      <c r="O81" s="595"/>
      <c r="P81" s="595"/>
      <c r="Q81" s="595"/>
      <c r="R81" s="595"/>
      <c r="S81" s="595"/>
      <c r="T81" s="595"/>
      <c r="U81" s="595"/>
      <c r="V81" s="595"/>
      <c r="W81" s="595"/>
      <c r="X81" s="595"/>
      <c r="Y81" s="595"/>
      <c r="Z81" s="595"/>
      <c r="AA81" s="595"/>
      <c r="AB81" s="596"/>
      <c r="AC81" s="594" t="s">
        <v>407</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2"/>
      <c r="B82" s="1053"/>
      <c r="C82" s="1053"/>
      <c r="D82" s="1053"/>
      <c r="E82" s="1053"/>
      <c r="F82" s="1054"/>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2"/>
      <c r="B83" s="1053"/>
      <c r="C83" s="1053"/>
      <c r="D83" s="1053"/>
      <c r="E83" s="1053"/>
      <c r="F83" s="1054"/>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2"/>
      <c r="B84" s="1053"/>
      <c r="C84" s="1053"/>
      <c r="D84" s="1053"/>
      <c r="E84" s="1053"/>
      <c r="F84" s="1054"/>
      <c r="G84" s="606"/>
      <c r="H84" s="607"/>
      <c r="I84" s="607"/>
      <c r="J84" s="607"/>
      <c r="K84" s="608"/>
      <c r="L84" s="597"/>
      <c r="M84" s="598"/>
      <c r="N84" s="598"/>
      <c r="O84" s="598"/>
      <c r="P84" s="598"/>
      <c r="Q84" s="598"/>
      <c r="R84" s="598"/>
      <c r="S84" s="598"/>
      <c r="T84" s="598"/>
      <c r="U84" s="598"/>
      <c r="V84" s="598"/>
      <c r="W84" s="598"/>
      <c r="X84" s="599"/>
      <c r="Y84" s="600"/>
      <c r="Z84" s="601"/>
      <c r="AA84" s="601"/>
      <c r="AB84" s="605"/>
      <c r="AC84" s="606"/>
      <c r="AD84" s="607"/>
      <c r="AE84" s="607"/>
      <c r="AF84" s="607"/>
      <c r="AG84" s="608"/>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6"/>
      <c r="H85" s="607"/>
      <c r="I85" s="607"/>
      <c r="J85" s="607"/>
      <c r="K85" s="608"/>
      <c r="L85" s="597"/>
      <c r="M85" s="598"/>
      <c r="N85" s="598"/>
      <c r="O85" s="598"/>
      <c r="P85" s="598"/>
      <c r="Q85" s="598"/>
      <c r="R85" s="598"/>
      <c r="S85" s="598"/>
      <c r="T85" s="598"/>
      <c r="U85" s="598"/>
      <c r="V85" s="598"/>
      <c r="W85" s="598"/>
      <c r="X85" s="599"/>
      <c r="Y85" s="600"/>
      <c r="Z85" s="601"/>
      <c r="AA85" s="601"/>
      <c r="AB85" s="605"/>
      <c r="AC85" s="606"/>
      <c r="AD85" s="607"/>
      <c r="AE85" s="607"/>
      <c r="AF85" s="607"/>
      <c r="AG85" s="608"/>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6"/>
      <c r="H86" s="607"/>
      <c r="I86" s="607"/>
      <c r="J86" s="607"/>
      <c r="K86" s="608"/>
      <c r="L86" s="597"/>
      <c r="M86" s="598"/>
      <c r="N86" s="598"/>
      <c r="O86" s="598"/>
      <c r="P86" s="598"/>
      <c r="Q86" s="598"/>
      <c r="R86" s="598"/>
      <c r="S86" s="598"/>
      <c r="T86" s="598"/>
      <c r="U86" s="598"/>
      <c r="V86" s="598"/>
      <c r="W86" s="598"/>
      <c r="X86" s="599"/>
      <c r="Y86" s="600"/>
      <c r="Z86" s="601"/>
      <c r="AA86" s="601"/>
      <c r="AB86" s="605"/>
      <c r="AC86" s="606"/>
      <c r="AD86" s="607"/>
      <c r="AE86" s="607"/>
      <c r="AF86" s="607"/>
      <c r="AG86" s="608"/>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6"/>
      <c r="H87" s="607"/>
      <c r="I87" s="607"/>
      <c r="J87" s="607"/>
      <c r="K87" s="608"/>
      <c r="L87" s="597"/>
      <c r="M87" s="598"/>
      <c r="N87" s="598"/>
      <c r="O87" s="598"/>
      <c r="P87" s="598"/>
      <c r="Q87" s="598"/>
      <c r="R87" s="598"/>
      <c r="S87" s="598"/>
      <c r="T87" s="598"/>
      <c r="U87" s="598"/>
      <c r="V87" s="598"/>
      <c r="W87" s="598"/>
      <c r="X87" s="599"/>
      <c r="Y87" s="600"/>
      <c r="Z87" s="601"/>
      <c r="AA87" s="601"/>
      <c r="AB87" s="605"/>
      <c r="AC87" s="606"/>
      <c r="AD87" s="607"/>
      <c r="AE87" s="607"/>
      <c r="AF87" s="607"/>
      <c r="AG87" s="608"/>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6"/>
      <c r="H88" s="607"/>
      <c r="I88" s="607"/>
      <c r="J88" s="607"/>
      <c r="K88" s="608"/>
      <c r="L88" s="597"/>
      <c r="M88" s="598"/>
      <c r="N88" s="598"/>
      <c r="O88" s="598"/>
      <c r="P88" s="598"/>
      <c r="Q88" s="598"/>
      <c r="R88" s="598"/>
      <c r="S88" s="598"/>
      <c r="T88" s="598"/>
      <c r="U88" s="598"/>
      <c r="V88" s="598"/>
      <c r="W88" s="598"/>
      <c r="X88" s="599"/>
      <c r="Y88" s="600"/>
      <c r="Z88" s="601"/>
      <c r="AA88" s="601"/>
      <c r="AB88" s="605"/>
      <c r="AC88" s="606"/>
      <c r="AD88" s="607"/>
      <c r="AE88" s="607"/>
      <c r="AF88" s="607"/>
      <c r="AG88" s="608"/>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6"/>
      <c r="H89" s="607"/>
      <c r="I89" s="607"/>
      <c r="J89" s="607"/>
      <c r="K89" s="608"/>
      <c r="L89" s="597"/>
      <c r="M89" s="598"/>
      <c r="N89" s="598"/>
      <c r="O89" s="598"/>
      <c r="P89" s="598"/>
      <c r="Q89" s="598"/>
      <c r="R89" s="598"/>
      <c r="S89" s="598"/>
      <c r="T89" s="598"/>
      <c r="U89" s="598"/>
      <c r="V89" s="598"/>
      <c r="W89" s="598"/>
      <c r="X89" s="599"/>
      <c r="Y89" s="600"/>
      <c r="Z89" s="601"/>
      <c r="AA89" s="601"/>
      <c r="AB89" s="605"/>
      <c r="AC89" s="606"/>
      <c r="AD89" s="607"/>
      <c r="AE89" s="607"/>
      <c r="AF89" s="607"/>
      <c r="AG89" s="608"/>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6"/>
      <c r="H90" s="607"/>
      <c r="I90" s="607"/>
      <c r="J90" s="607"/>
      <c r="K90" s="608"/>
      <c r="L90" s="597"/>
      <c r="M90" s="598"/>
      <c r="N90" s="598"/>
      <c r="O90" s="598"/>
      <c r="P90" s="598"/>
      <c r="Q90" s="598"/>
      <c r="R90" s="598"/>
      <c r="S90" s="598"/>
      <c r="T90" s="598"/>
      <c r="U90" s="598"/>
      <c r="V90" s="598"/>
      <c r="W90" s="598"/>
      <c r="X90" s="599"/>
      <c r="Y90" s="600"/>
      <c r="Z90" s="601"/>
      <c r="AA90" s="601"/>
      <c r="AB90" s="605"/>
      <c r="AC90" s="606"/>
      <c r="AD90" s="607"/>
      <c r="AE90" s="607"/>
      <c r="AF90" s="607"/>
      <c r="AG90" s="608"/>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6"/>
      <c r="H91" s="607"/>
      <c r="I91" s="607"/>
      <c r="J91" s="607"/>
      <c r="K91" s="608"/>
      <c r="L91" s="597"/>
      <c r="M91" s="598"/>
      <c r="N91" s="598"/>
      <c r="O91" s="598"/>
      <c r="P91" s="598"/>
      <c r="Q91" s="598"/>
      <c r="R91" s="598"/>
      <c r="S91" s="598"/>
      <c r="T91" s="598"/>
      <c r="U91" s="598"/>
      <c r="V91" s="598"/>
      <c r="W91" s="598"/>
      <c r="X91" s="599"/>
      <c r="Y91" s="600"/>
      <c r="Z91" s="601"/>
      <c r="AA91" s="601"/>
      <c r="AB91" s="605"/>
      <c r="AC91" s="606"/>
      <c r="AD91" s="607"/>
      <c r="AE91" s="607"/>
      <c r="AF91" s="607"/>
      <c r="AG91" s="608"/>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6"/>
      <c r="H92" s="607"/>
      <c r="I92" s="607"/>
      <c r="J92" s="607"/>
      <c r="K92" s="608"/>
      <c r="L92" s="597"/>
      <c r="M92" s="598"/>
      <c r="N92" s="598"/>
      <c r="O92" s="598"/>
      <c r="P92" s="598"/>
      <c r="Q92" s="598"/>
      <c r="R92" s="598"/>
      <c r="S92" s="598"/>
      <c r="T92" s="598"/>
      <c r="U92" s="598"/>
      <c r="V92" s="598"/>
      <c r="W92" s="598"/>
      <c r="X92" s="599"/>
      <c r="Y92" s="600"/>
      <c r="Z92" s="601"/>
      <c r="AA92" s="601"/>
      <c r="AB92" s="605"/>
      <c r="AC92" s="606"/>
      <c r="AD92" s="607"/>
      <c r="AE92" s="607"/>
      <c r="AF92" s="607"/>
      <c r="AG92" s="608"/>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2"/>
      <c r="B94" s="1053"/>
      <c r="C94" s="1053"/>
      <c r="D94" s="1053"/>
      <c r="E94" s="1053"/>
      <c r="F94" s="1054"/>
      <c r="G94" s="594" t="s">
        <v>408</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2"/>
      <c r="B95" s="1053"/>
      <c r="C95" s="1053"/>
      <c r="D95" s="1053"/>
      <c r="E95" s="1053"/>
      <c r="F95" s="1054"/>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2"/>
      <c r="B96" s="1053"/>
      <c r="C96" s="1053"/>
      <c r="D96" s="1053"/>
      <c r="E96" s="1053"/>
      <c r="F96" s="1054"/>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2"/>
      <c r="B97" s="1053"/>
      <c r="C97" s="1053"/>
      <c r="D97" s="1053"/>
      <c r="E97" s="1053"/>
      <c r="F97" s="1054"/>
      <c r="G97" s="606"/>
      <c r="H97" s="607"/>
      <c r="I97" s="607"/>
      <c r="J97" s="607"/>
      <c r="K97" s="608"/>
      <c r="L97" s="597"/>
      <c r="M97" s="598"/>
      <c r="N97" s="598"/>
      <c r="O97" s="598"/>
      <c r="P97" s="598"/>
      <c r="Q97" s="598"/>
      <c r="R97" s="598"/>
      <c r="S97" s="598"/>
      <c r="T97" s="598"/>
      <c r="U97" s="598"/>
      <c r="V97" s="598"/>
      <c r="W97" s="598"/>
      <c r="X97" s="599"/>
      <c r="Y97" s="600"/>
      <c r="Z97" s="601"/>
      <c r="AA97" s="601"/>
      <c r="AB97" s="605"/>
      <c r="AC97" s="606"/>
      <c r="AD97" s="607"/>
      <c r="AE97" s="607"/>
      <c r="AF97" s="607"/>
      <c r="AG97" s="608"/>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6"/>
      <c r="H98" s="607"/>
      <c r="I98" s="607"/>
      <c r="J98" s="607"/>
      <c r="K98" s="608"/>
      <c r="L98" s="597"/>
      <c r="M98" s="598"/>
      <c r="N98" s="598"/>
      <c r="O98" s="598"/>
      <c r="P98" s="598"/>
      <c r="Q98" s="598"/>
      <c r="R98" s="598"/>
      <c r="S98" s="598"/>
      <c r="T98" s="598"/>
      <c r="U98" s="598"/>
      <c r="V98" s="598"/>
      <c r="W98" s="598"/>
      <c r="X98" s="599"/>
      <c r="Y98" s="600"/>
      <c r="Z98" s="601"/>
      <c r="AA98" s="601"/>
      <c r="AB98" s="605"/>
      <c r="AC98" s="606"/>
      <c r="AD98" s="607"/>
      <c r="AE98" s="607"/>
      <c r="AF98" s="607"/>
      <c r="AG98" s="608"/>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6"/>
      <c r="H99" s="607"/>
      <c r="I99" s="607"/>
      <c r="J99" s="607"/>
      <c r="K99" s="608"/>
      <c r="L99" s="597"/>
      <c r="M99" s="598"/>
      <c r="N99" s="598"/>
      <c r="O99" s="598"/>
      <c r="P99" s="598"/>
      <c r="Q99" s="598"/>
      <c r="R99" s="598"/>
      <c r="S99" s="598"/>
      <c r="T99" s="598"/>
      <c r="U99" s="598"/>
      <c r="V99" s="598"/>
      <c r="W99" s="598"/>
      <c r="X99" s="599"/>
      <c r="Y99" s="600"/>
      <c r="Z99" s="601"/>
      <c r="AA99" s="601"/>
      <c r="AB99" s="605"/>
      <c r="AC99" s="606"/>
      <c r="AD99" s="607"/>
      <c r="AE99" s="607"/>
      <c r="AF99" s="607"/>
      <c r="AG99" s="608"/>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6"/>
      <c r="H100" s="607"/>
      <c r="I100" s="607"/>
      <c r="J100" s="607"/>
      <c r="K100" s="608"/>
      <c r="L100" s="597"/>
      <c r="M100" s="598"/>
      <c r="N100" s="598"/>
      <c r="O100" s="598"/>
      <c r="P100" s="598"/>
      <c r="Q100" s="598"/>
      <c r="R100" s="598"/>
      <c r="S100" s="598"/>
      <c r="T100" s="598"/>
      <c r="U100" s="598"/>
      <c r="V100" s="598"/>
      <c r="W100" s="598"/>
      <c r="X100" s="599"/>
      <c r="Y100" s="600"/>
      <c r="Z100" s="601"/>
      <c r="AA100" s="601"/>
      <c r="AB100" s="605"/>
      <c r="AC100" s="606"/>
      <c r="AD100" s="607"/>
      <c r="AE100" s="607"/>
      <c r="AF100" s="607"/>
      <c r="AG100" s="608"/>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6"/>
      <c r="H101" s="607"/>
      <c r="I101" s="607"/>
      <c r="J101" s="607"/>
      <c r="K101" s="608"/>
      <c r="L101" s="597"/>
      <c r="M101" s="598"/>
      <c r="N101" s="598"/>
      <c r="O101" s="598"/>
      <c r="P101" s="598"/>
      <c r="Q101" s="598"/>
      <c r="R101" s="598"/>
      <c r="S101" s="598"/>
      <c r="T101" s="598"/>
      <c r="U101" s="598"/>
      <c r="V101" s="598"/>
      <c r="W101" s="598"/>
      <c r="X101" s="599"/>
      <c r="Y101" s="600"/>
      <c r="Z101" s="601"/>
      <c r="AA101" s="601"/>
      <c r="AB101" s="605"/>
      <c r="AC101" s="606"/>
      <c r="AD101" s="607"/>
      <c r="AE101" s="607"/>
      <c r="AF101" s="607"/>
      <c r="AG101" s="608"/>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6"/>
      <c r="H102" s="607"/>
      <c r="I102" s="607"/>
      <c r="J102" s="607"/>
      <c r="K102" s="608"/>
      <c r="L102" s="597"/>
      <c r="M102" s="598"/>
      <c r="N102" s="598"/>
      <c r="O102" s="598"/>
      <c r="P102" s="598"/>
      <c r="Q102" s="598"/>
      <c r="R102" s="598"/>
      <c r="S102" s="598"/>
      <c r="T102" s="598"/>
      <c r="U102" s="598"/>
      <c r="V102" s="598"/>
      <c r="W102" s="598"/>
      <c r="X102" s="599"/>
      <c r="Y102" s="600"/>
      <c r="Z102" s="601"/>
      <c r="AA102" s="601"/>
      <c r="AB102" s="605"/>
      <c r="AC102" s="606"/>
      <c r="AD102" s="607"/>
      <c r="AE102" s="607"/>
      <c r="AF102" s="607"/>
      <c r="AG102" s="608"/>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6"/>
      <c r="H103" s="607"/>
      <c r="I103" s="607"/>
      <c r="J103" s="607"/>
      <c r="K103" s="608"/>
      <c r="L103" s="597"/>
      <c r="M103" s="598"/>
      <c r="N103" s="598"/>
      <c r="O103" s="598"/>
      <c r="P103" s="598"/>
      <c r="Q103" s="598"/>
      <c r="R103" s="598"/>
      <c r="S103" s="598"/>
      <c r="T103" s="598"/>
      <c r="U103" s="598"/>
      <c r="V103" s="598"/>
      <c r="W103" s="598"/>
      <c r="X103" s="599"/>
      <c r="Y103" s="600"/>
      <c r="Z103" s="601"/>
      <c r="AA103" s="601"/>
      <c r="AB103" s="605"/>
      <c r="AC103" s="606"/>
      <c r="AD103" s="607"/>
      <c r="AE103" s="607"/>
      <c r="AF103" s="607"/>
      <c r="AG103" s="608"/>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6"/>
      <c r="H104" s="607"/>
      <c r="I104" s="607"/>
      <c r="J104" s="607"/>
      <c r="K104" s="608"/>
      <c r="L104" s="597"/>
      <c r="M104" s="598"/>
      <c r="N104" s="598"/>
      <c r="O104" s="598"/>
      <c r="P104" s="598"/>
      <c r="Q104" s="598"/>
      <c r="R104" s="598"/>
      <c r="S104" s="598"/>
      <c r="T104" s="598"/>
      <c r="U104" s="598"/>
      <c r="V104" s="598"/>
      <c r="W104" s="598"/>
      <c r="X104" s="599"/>
      <c r="Y104" s="600"/>
      <c r="Z104" s="601"/>
      <c r="AA104" s="601"/>
      <c r="AB104" s="605"/>
      <c r="AC104" s="606"/>
      <c r="AD104" s="607"/>
      <c r="AE104" s="607"/>
      <c r="AF104" s="607"/>
      <c r="AG104" s="608"/>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6"/>
      <c r="H105" s="607"/>
      <c r="I105" s="607"/>
      <c r="J105" s="607"/>
      <c r="K105" s="608"/>
      <c r="L105" s="597"/>
      <c r="M105" s="598"/>
      <c r="N105" s="598"/>
      <c r="O105" s="598"/>
      <c r="P105" s="598"/>
      <c r="Q105" s="598"/>
      <c r="R105" s="598"/>
      <c r="S105" s="598"/>
      <c r="T105" s="598"/>
      <c r="U105" s="598"/>
      <c r="V105" s="598"/>
      <c r="W105" s="598"/>
      <c r="X105" s="599"/>
      <c r="Y105" s="600"/>
      <c r="Z105" s="601"/>
      <c r="AA105" s="601"/>
      <c r="AB105" s="605"/>
      <c r="AC105" s="606"/>
      <c r="AD105" s="607"/>
      <c r="AE105" s="607"/>
      <c r="AF105" s="607"/>
      <c r="AG105" s="608"/>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2"/>
      <c r="B109" s="1053"/>
      <c r="C109" s="1053"/>
      <c r="D109" s="1053"/>
      <c r="E109" s="1053"/>
      <c r="F109" s="1054"/>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2"/>
      <c r="B110" s="1053"/>
      <c r="C110" s="1053"/>
      <c r="D110" s="1053"/>
      <c r="E110" s="1053"/>
      <c r="F110" s="1054"/>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2"/>
      <c r="B111" s="1053"/>
      <c r="C111" s="1053"/>
      <c r="D111" s="1053"/>
      <c r="E111" s="1053"/>
      <c r="F111" s="1054"/>
      <c r="G111" s="606"/>
      <c r="H111" s="607"/>
      <c r="I111" s="607"/>
      <c r="J111" s="607"/>
      <c r="K111" s="608"/>
      <c r="L111" s="597"/>
      <c r="M111" s="598"/>
      <c r="N111" s="598"/>
      <c r="O111" s="598"/>
      <c r="P111" s="598"/>
      <c r="Q111" s="598"/>
      <c r="R111" s="598"/>
      <c r="S111" s="598"/>
      <c r="T111" s="598"/>
      <c r="U111" s="598"/>
      <c r="V111" s="598"/>
      <c r="W111" s="598"/>
      <c r="X111" s="599"/>
      <c r="Y111" s="600"/>
      <c r="Z111" s="601"/>
      <c r="AA111" s="601"/>
      <c r="AB111" s="605"/>
      <c r="AC111" s="606"/>
      <c r="AD111" s="607"/>
      <c r="AE111" s="607"/>
      <c r="AF111" s="607"/>
      <c r="AG111" s="608"/>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6"/>
      <c r="H112" s="607"/>
      <c r="I112" s="607"/>
      <c r="J112" s="607"/>
      <c r="K112" s="608"/>
      <c r="L112" s="597"/>
      <c r="M112" s="598"/>
      <c r="N112" s="598"/>
      <c r="O112" s="598"/>
      <c r="P112" s="598"/>
      <c r="Q112" s="598"/>
      <c r="R112" s="598"/>
      <c r="S112" s="598"/>
      <c r="T112" s="598"/>
      <c r="U112" s="598"/>
      <c r="V112" s="598"/>
      <c r="W112" s="598"/>
      <c r="X112" s="599"/>
      <c r="Y112" s="600"/>
      <c r="Z112" s="601"/>
      <c r="AA112" s="601"/>
      <c r="AB112" s="605"/>
      <c r="AC112" s="606"/>
      <c r="AD112" s="607"/>
      <c r="AE112" s="607"/>
      <c r="AF112" s="607"/>
      <c r="AG112" s="608"/>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6"/>
      <c r="H113" s="607"/>
      <c r="I113" s="607"/>
      <c r="J113" s="607"/>
      <c r="K113" s="608"/>
      <c r="L113" s="597"/>
      <c r="M113" s="598"/>
      <c r="N113" s="598"/>
      <c r="O113" s="598"/>
      <c r="P113" s="598"/>
      <c r="Q113" s="598"/>
      <c r="R113" s="598"/>
      <c r="S113" s="598"/>
      <c r="T113" s="598"/>
      <c r="U113" s="598"/>
      <c r="V113" s="598"/>
      <c r="W113" s="598"/>
      <c r="X113" s="599"/>
      <c r="Y113" s="600"/>
      <c r="Z113" s="601"/>
      <c r="AA113" s="601"/>
      <c r="AB113" s="605"/>
      <c r="AC113" s="606"/>
      <c r="AD113" s="607"/>
      <c r="AE113" s="607"/>
      <c r="AF113" s="607"/>
      <c r="AG113" s="608"/>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6"/>
      <c r="H114" s="607"/>
      <c r="I114" s="607"/>
      <c r="J114" s="607"/>
      <c r="K114" s="608"/>
      <c r="L114" s="597"/>
      <c r="M114" s="598"/>
      <c r="N114" s="598"/>
      <c r="O114" s="598"/>
      <c r="P114" s="598"/>
      <c r="Q114" s="598"/>
      <c r="R114" s="598"/>
      <c r="S114" s="598"/>
      <c r="T114" s="598"/>
      <c r="U114" s="598"/>
      <c r="V114" s="598"/>
      <c r="W114" s="598"/>
      <c r="X114" s="599"/>
      <c r="Y114" s="600"/>
      <c r="Z114" s="601"/>
      <c r="AA114" s="601"/>
      <c r="AB114" s="605"/>
      <c r="AC114" s="606"/>
      <c r="AD114" s="607"/>
      <c r="AE114" s="607"/>
      <c r="AF114" s="607"/>
      <c r="AG114" s="608"/>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6"/>
      <c r="H115" s="607"/>
      <c r="I115" s="607"/>
      <c r="J115" s="607"/>
      <c r="K115" s="608"/>
      <c r="L115" s="597"/>
      <c r="M115" s="598"/>
      <c r="N115" s="598"/>
      <c r="O115" s="598"/>
      <c r="P115" s="598"/>
      <c r="Q115" s="598"/>
      <c r="R115" s="598"/>
      <c r="S115" s="598"/>
      <c r="T115" s="598"/>
      <c r="U115" s="598"/>
      <c r="V115" s="598"/>
      <c r="W115" s="598"/>
      <c r="X115" s="599"/>
      <c r="Y115" s="600"/>
      <c r="Z115" s="601"/>
      <c r="AA115" s="601"/>
      <c r="AB115" s="605"/>
      <c r="AC115" s="606"/>
      <c r="AD115" s="607"/>
      <c r="AE115" s="607"/>
      <c r="AF115" s="607"/>
      <c r="AG115" s="608"/>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6"/>
      <c r="H116" s="607"/>
      <c r="I116" s="607"/>
      <c r="J116" s="607"/>
      <c r="K116" s="608"/>
      <c r="L116" s="597"/>
      <c r="M116" s="598"/>
      <c r="N116" s="598"/>
      <c r="O116" s="598"/>
      <c r="P116" s="598"/>
      <c r="Q116" s="598"/>
      <c r="R116" s="598"/>
      <c r="S116" s="598"/>
      <c r="T116" s="598"/>
      <c r="U116" s="598"/>
      <c r="V116" s="598"/>
      <c r="W116" s="598"/>
      <c r="X116" s="599"/>
      <c r="Y116" s="600"/>
      <c r="Z116" s="601"/>
      <c r="AA116" s="601"/>
      <c r="AB116" s="605"/>
      <c r="AC116" s="606"/>
      <c r="AD116" s="607"/>
      <c r="AE116" s="607"/>
      <c r="AF116" s="607"/>
      <c r="AG116" s="608"/>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6"/>
      <c r="H117" s="607"/>
      <c r="I117" s="607"/>
      <c r="J117" s="607"/>
      <c r="K117" s="608"/>
      <c r="L117" s="597"/>
      <c r="M117" s="598"/>
      <c r="N117" s="598"/>
      <c r="O117" s="598"/>
      <c r="P117" s="598"/>
      <c r="Q117" s="598"/>
      <c r="R117" s="598"/>
      <c r="S117" s="598"/>
      <c r="T117" s="598"/>
      <c r="U117" s="598"/>
      <c r="V117" s="598"/>
      <c r="W117" s="598"/>
      <c r="X117" s="599"/>
      <c r="Y117" s="600"/>
      <c r="Z117" s="601"/>
      <c r="AA117" s="601"/>
      <c r="AB117" s="605"/>
      <c r="AC117" s="606"/>
      <c r="AD117" s="607"/>
      <c r="AE117" s="607"/>
      <c r="AF117" s="607"/>
      <c r="AG117" s="608"/>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6"/>
      <c r="H118" s="607"/>
      <c r="I118" s="607"/>
      <c r="J118" s="607"/>
      <c r="K118" s="608"/>
      <c r="L118" s="597"/>
      <c r="M118" s="598"/>
      <c r="N118" s="598"/>
      <c r="O118" s="598"/>
      <c r="P118" s="598"/>
      <c r="Q118" s="598"/>
      <c r="R118" s="598"/>
      <c r="S118" s="598"/>
      <c r="T118" s="598"/>
      <c r="U118" s="598"/>
      <c r="V118" s="598"/>
      <c r="W118" s="598"/>
      <c r="X118" s="599"/>
      <c r="Y118" s="600"/>
      <c r="Z118" s="601"/>
      <c r="AA118" s="601"/>
      <c r="AB118" s="605"/>
      <c r="AC118" s="606"/>
      <c r="AD118" s="607"/>
      <c r="AE118" s="607"/>
      <c r="AF118" s="607"/>
      <c r="AG118" s="608"/>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6"/>
      <c r="H119" s="607"/>
      <c r="I119" s="607"/>
      <c r="J119" s="607"/>
      <c r="K119" s="608"/>
      <c r="L119" s="597"/>
      <c r="M119" s="598"/>
      <c r="N119" s="598"/>
      <c r="O119" s="598"/>
      <c r="P119" s="598"/>
      <c r="Q119" s="598"/>
      <c r="R119" s="598"/>
      <c r="S119" s="598"/>
      <c r="T119" s="598"/>
      <c r="U119" s="598"/>
      <c r="V119" s="598"/>
      <c r="W119" s="598"/>
      <c r="X119" s="599"/>
      <c r="Y119" s="600"/>
      <c r="Z119" s="601"/>
      <c r="AA119" s="601"/>
      <c r="AB119" s="605"/>
      <c r="AC119" s="606"/>
      <c r="AD119" s="607"/>
      <c r="AE119" s="607"/>
      <c r="AF119" s="607"/>
      <c r="AG119" s="608"/>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2"/>
      <c r="B121" s="1053"/>
      <c r="C121" s="1053"/>
      <c r="D121" s="1053"/>
      <c r="E121" s="1053"/>
      <c r="F121" s="1054"/>
      <c r="G121" s="594" t="s">
        <v>410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2"/>
      <c r="B122" s="1053"/>
      <c r="C122" s="1053"/>
      <c r="D122" s="1053"/>
      <c r="E122" s="1053"/>
      <c r="F122" s="1054"/>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2"/>
      <c r="B123" s="1053"/>
      <c r="C123" s="1053"/>
      <c r="D123" s="1053"/>
      <c r="E123" s="1053"/>
      <c r="F123" s="1054"/>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2"/>
      <c r="B124" s="1053"/>
      <c r="C124" s="1053"/>
      <c r="D124" s="1053"/>
      <c r="E124" s="1053"/>
      <c r="F124" s="1054"/>
      <c r="G124" s="606"/>
      <c r="H124" s="607"/>
      <c r="I124" s="607"/>
      <c r="J124" s="607"/>
      <c r="K124" s="608"/>
      <c r="L124" s="597"/>
      <c r="M124" s="598"/>
      <c r="N124" s="598"/>
      <c r="O124" s="598"/>
      <c r="P124" s="598"/>
      <c r="Q124" s="598"/>
      <c r="R124" s="598"/>
      <c r="S124" s="598"/>
      <c r="T124" s="598"/>
      <c r="U124" s="598"/>
      <c r="V124" s="598"/>
      <c r="W124" s="598"/>
      <c r="X124" s="599"/>
      <c r="Y124" s="600"/>
      <c r="Z124" s="601"/>
      <c r="AA124" s="601"/>
      <c r="AB124" s="605"/>
      <c r="AC124" s="606"/>
      <c r="AD124" s="607"/>
      <c r="AE124" s="607"/>
      <c r="AF124" s="607"/>
      <c r="AG124" s="608"/>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6"/>
      <c r="H125" s="607"/>
      <c r="I125" s="607"/>
      <c r="J125" s="607"/>
      <c r="K125" s="608"/>
      <c r="L125" s="597"/>
      <c r="M125" s="598"/>
      <c r="N125" s="598"/>
      <c r="O125" s="598"/>
      <c r="P125" s="598"/>
      <c r="Q125" s="598"/>
      <c r="R125" s="598"/>
      <c r="S125" s="598"/>
      <c r="T125" s="598"/>
      <c r="U125" s="598"/>
      <c r="V125" s="598"/>
      <c r="W125" s="598"/>
      <c r="X125" s="599"/>
      <c r="Y125" s="600"/>
      <c r="Z125" s="601"/>
      <c r="AA125" s="601"/>
      <c r="AB125" s="605"/>
      <c r="AC125" s="606"/>
      <c r="AD125" s="607"/>
      <c r="AE125" s="607"/>
      <c r="AF125" s="607"/>
      <c r="AG125" s="608"/>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6"/>
      <c r="H126" s="607"/>
      <c r="I126" s="607"/>
      <c r="J126" s="607"/>
      <c r="K126" s="608"/>
      <c r="L126" s="597"/>
      <c r="M126" s="598"/>
      <c r="N126" s="598"/>
      <c r="O126" s="598"/>
      <c r="P126" s="598"/>
      <c r="Q126" s="598"/>
      <c r="R126" s="598"/>
      <c r="S126" s="598"/>
      <c r="T126" s="598"/>
      <c r="U126" s="598"/>
      <c r="V126" s="598"/>
      <c r="W126" s="598"/>
      <c r="X126" s="599"/>
      <c r="Y126" s="600"/>
      <c r="Z126" s="601"/>
      <c r="AA126" s="601"/>
      <c r="AB126" s="605"/>
      <c r="AC126" s="606"/>
      <c r="AD126" s="607"/>
      <c r="AE126" s="607"/>
      <c r="AF126" s="607"/>
      <c r="AG126" s="608"/>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6"/>
      <c r="H127" s="607"/>
      <c r="I127" s="607"/>
      <c r="J127" s="607"/>
      <c r="K127" s="608"/>
      <c r="L127" s="597"/>
      <c r="M127" s="598"/>
      <c r="N127" s="598"/>
      <c r="O127" s="598"/>
      <c r="P127" s="598"/>
      <c r="Q127" s="598"/>
      <c r="R127" s="598"/>
      <c r="S127" s="598"/>
      <c r="T127" s="598"/>
      <c r="U127" s="598"/>
      <c r="V127" s="598"/>
      <c r="W127" s="598"/>
      <c r="X127" s="599"/>
      <c r="Y127" s="600"/>
      <c r="Z127" s="601"/>
      <c r="AA127" s="601"/>
      <c r="AB127" s="605"/>
      <c r="AC127" s="606"/>
      <c r="AD127" s="607"/>
      <c r="AE127" s="607"/>
      <c r="AF127" s="607"/>
      <c r="AG127" s="608"/>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6"/>
      <c r="H128" s="607"/>
      <c r="I128" s="607"/>
      <c r="J128" s="607"/>
      <c r="K128" s="608"/>
      <c r="L128" s="597"/>
      <c r="M128" s="598"/>
      <c r="N128" s="598"/>
      <c r="O128" s="598"/>
      <c r="P128" s="598"/>
      <c r="Q128" s="598"/>
      <c r="R128" s="598"/>
      <c r="S128" s="598"/>
      <c r="T128" s="598"/>
      <c r="U128" s="598"/>
      <c r="V128" s="598"/>
      <c r="W128" s="598"/>
      <c r="X128" s="599"/>
      <c r="Y128" s="600"/>
      <c r="Z128" s="601"/>
      <c r="AA128" s="601"/>
      <c r="AB128" s="605"/>
      <c r="AC128" s="606"/>
      <c r="AD128" s="607"/>
      <c r="AE128" s="607"/>
      <c r="AF128" s="607"/>
      <c r="AG128" s="608"/>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6"/>
      <c r="H129" s="607"/>
      <c r="I129" s="607"/>
      <c r="J129" s="607"/>
      <c r="K129" s="608"/>
      <c r="L129" s="597"/>
      <c r="M129" s="598"/>
      <c r="N129" s="598"/>
      <c r="O129" s="598"/>
      <c r="P129" s="598"/>
      <c r="Q129" s="598"/>
      <c r="R129" s="598"/>
      <c r="S129" s="598"/>
      <c r="T129" s="598"/>
      <c r="U129" s="598"/>
      <c r="V129" s="598"/>
      <c r="W129" s="598"/>
      <c r="X129" s="599"/>
      <c r="Y129" s="600"/>
      <c r="Z129" s="601"/>
      <c r="AA129" s="601"/>
      <c r="AB129" s="605"/>
      <c r="AC129" s="606"/>
      <c r="AD129" s="607"/>
      <c r="AE129" s="607"/>
      <c r="AF129" s="607"/>
      <c r="AG129" s="608"/>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6"/>
      <c r="H130" s="607"/>
      <c r="I130" s="607"/>
      <c r="J130" s="607"/>
      <c r="K130" s="608"/>
      <c r="L130" s="597"/>
      <c r="M130" s="598"/>
      <c r="N130" s="598"/>
      <c r="O130" s="598"/>
      <c r="P130" s="598"/>
      <c r="Q130" s="598"/>
      <c r="R130" s="598"/>
      <c r="S130" s="598"/>
      <c r="T130" s="598"/>
      <c r="U130" s="598"/>
      <c r="V130" s="598"/>
      <c r="W130" s="598"/>
      <c r="X130" s="599"/>
      <c r="Y130" s="600"/>
      <c r="Z130" s="601"/>
      <c r="AA130" s="601"/>
      <c r="AB130" s="605"/>
      <c r="AC130" s="606"/>
      <c r="AD130" s="607"/>
      <c r="AE130" s="607"/>
      <c r="AF130" s="607"/>
      <c r="AG130" s="608"/>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6"/>
      <c r="H131" s="607"/>
      <c r="I131" s="607"/>
      <c r="J131" s="607"/>
      <c r="K131" s="608"/>
      <c r="L131" s="597"/>
      <c r="M131" s="598"/>
      <c r="N131" s="598"/>
      <c r="O131" s="598"/>
      <c r="P131" s="598"/>
      <c r="Q131" s="598"/>
      <c r="R131" s="598"/>
      <c r="S131" s="598"/>
      <c r="T131" s="598"/>
      <c r="U131" s="598"/>
      <c r="V131" s="598"/>
      <c r="W131" s="598"/>
      <c r="X131" s="599"/>
      <c r="Y131" s="600"/>
      <c r="Z131" s="601"/>
      <c r="AA131" s="601"/>
      <c r="AB131" s="605"/>
      <c r="AC131" s="606"/>
      <c r="AD131" s="607"/>
      <c r="AE131" s="607"/>
      <c r="AF131" s="607"/>
      <c r="AG131" s="608"/>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6"/>
      <c r="H132" s="607"/>
      <c r="I132" s="607"/>
      <c r="J132" s="607"/>
      <c r="K132" s="608"/>
      <c r="L132" s="597"/>
      <c r="M132" s="598"/>
      <c r="N132" s="598"/>
      <c r="O132" s="598"/>
      <c r="P132" s="598"/>
      <c r="Q132" s="598"/>
      <c r="R132" s="598"/>
      <c r="S132" s="598"/>
      <c r="T132" s="598"/>
      <c r="U132" s="598"/>
      <c r="V132" s="598"/>
      <c r="W132" s="598"/>
      <c r="X132" s="599"/>
      <c r="Y132" s="600"/>
      <c r="Z132" s="601"/>
      <c r="AA132" s="601"/>
      <c r="AB132" s="605"/>
      <c r="AC132" s="606"/>
      <c r="AD132" s="607"/>
      <c r="AE132" s="607"/>
      <c r="AF132" s="607"/>
      <c r="AG132" s="608"/>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2"/>
      <c r="B134" s="1053"/>
      <c r="C134" s="1053"/>
      <c r="D134" s="1053"/>
      <c r="E134" s="1053"/>
      <c r="F134" s="1054"/>
      <c r="G134" s="594" t="s">
        <v>412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2"/>
      <c r="B135" s="1053"/>
      <c r="C135" s="1053"/>
      <c r="D135" s="1053"/>
      <c r="E135" s="1053"/>
      <c r="F135" s="1054"/>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2"/>
      <c r="B136" s="1053"/>
      <c r="C136" s="1053"/>
      <c r="D136" s="1053"/>
      <c r="E136" s="1053"/>
      <c r="F136" s="1054"/>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2"/>
      <c r="B137" s="1053"/>
      <c r="C137" s="1053"/>
      <c r="D137" s="1053"/>
      <c r="E137" s="1053"/>
      <c r="F137" s="1054"/>
      <c r="G137" s="606"/>
      <c r="H137" s="607"/>
      <c r="I137" s="607"/>
      <c r="J137" s="607"/>
      <c r="K137" s="608"/>
      <c r="L137" s="597"/>
      <c r="M137" s="598"/>
      <c r="N137" s="598"/>
      <c r="O137" s="598"/>
      <c r="P137" s="598"/>
      <c r="Q137" s="598"/>
      <c r="R137" s="598"/>
      <c r="S137" s="598"/>
      <c r="T137" s="598"/>
      <c r="U137" s="598"/>
      <c r="V137" s="598"/>
      <c r="W137" s="598"/>
      <c r="X137" s="599"/>
      <c r="Y137" s="600"/>
      <c r="Z137" s="601"/>
      <c r="AA137" s="601"/>
      <c r="AB137" s="605"/>
      <c r="AC137" s="606"/>
      <c r="AD137" s="607"/>
      <c r="AE137" s="607"/>
      <c r="AF137" s="607"/>
      <c r="AG137" s="608"/>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6"/>
      <c r="H138" s="607"/>
      <c r="I138" s="607"/>
      <c r="J138" s="607"/>
      <c r="K138" s="608"/>
      <c r="L138" s="597"/>
      <c r="M138" s="598"/>
      <c r="N138" s="598"/>
      <c r="O138" s="598"/>
      <c r="P138" s="598"/>
      <c r="Q138" s="598"/>
      <c r="R138" s="598"/>
      <c r="S138" s="598"/>
      <c r="T138" s="598"/>
      <c r="U138" s="598"/>
      <c r="V138" s="598"/>
      <c r="W138" s="598"/>
      <c r="X138" s="599"/>
      <c r="Y138" s="600"/>
      <c r="Z138" s="601"/>
      <c r="AA138" s="601"/>
      <c r="AB138" s="605"/>
      <c r="AC138" s="606"/>
      <c r="AD138" s="607"/>
      <c r="AE138" s="607"/>
      <c r="AF138" s="607"/>
      <c r="AG138" s="608"/>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6"/>
      <c r="H139" s="607"/>
      <c r="I139" s="607"/>
      <c r="J139" s="607"/>
      <c r="K139" s="608"/>
      <c r="L139" s="597"/>
      <c r="M139" s="598"/>
      <c r="N139" s="598"/>
      <c r="O139" s="598"/>
      <c r="P139" s="598"/>
      <c r="Q139" s="598"/>
      <c r="R139" s="598"/>
      <c r="S139" s="598"/>
      <c r="T139" s="598"/>
      <c r="U139" s="598"/>
      <c r="V139" s="598"/>
      <c r="W139" s="598"/>
      <c r="X139" s="599"/>
      <c r="Y139" s="600"/>
      <c r="Z139" s="601"/>
      <c r="AA139" s="601"/>
      <c r="AB139" s="605"/>
      <c r="AC139" s="606"/>
      <c r="AD139" s="607"/>
      <c r="AE139" s="607"/>
      <c r="AF139" s="607"/>
      <c r="AG139" s="608"/>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6"/>
      <c r="H140" s="607"/>
      <c r="I140" s="607"/>
      <c r="J140" s="607"/>
      <c r="K140" s="608"/>
      <c r="L140" s="597"/>
      <c r="M140" s="598"/>
      <c r="N140" s="598"/>
      <c r="O140" s="598"/>
      <c r="P140" s="598"/>
      <c r="Q140" s="598"/>
      <c r="R140" s="598"/>
      <c r="S140" s="598"/>
      <c r="T140" s="598"/>
      <c r="U140" s="598"/>
      <c r="V140" s="598"/>
      <c r="W140" s="598"/>
      <c r="X140" s="599"/>
      <c r="Y140" s="600"/>
      <c r="Z140" s="601"/>
      <c r="AA140" s="601"/>
      <c r="AB140" s="605"/>
      <c r="AC140" s="606"/>
      <c r="AD140" s="607"/>
      <c r="AE140" s="607"/>
      <c r="AF140" s="607"/>
      <c r="AG140" s="608"/>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6"/>
      <c r="H141" s="607"/>
      <c r="I141" s="607"/>
      <c r="J141" s="607"/>
      <c r="K141" s="608"/>
      <c r="L141" s="597"/>
      <c r="M141" s="598"/>
      <c r="N141" s="598"/>
      <c r="O141" s="598"/>
      <c r="P141" s="598"/>
      <c r="Q141" s="598"/>
      <c r="R141" s="598"/>
      <c r="S141" s="598"/>
      <c r="T141" s="598"/>
      <c r="U141" s="598"/>
      <c r="V141" s="598"/>
      <c r="W141" s="598"/>
      <c r="X141" s="599"/>
      <c r="Y141" s="600"/>
      <c r="Z141" s="601"/>
      <c r="AA141" s="601"/>
      <c r="AB141" s="605"/>
      <c r="AC141" s="606"/>
      <c r="AD141" s="607"/>
      <c r="AE141" s="607"/>
      <c r="AF141" s="607"/>
      <c r="AG141" s="608"/>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6"/>
      <c r="H142" s="607"/>
      <c r="I142" s="607"/>
      <c r="J142" s="607"/>
      <c r="K142" s="608"/>
      <c r="L142" s="597"/>
      <c r="M142" s="598"/>
      <c r="N142" s="598"/>
      <c r="O142" s="598"/>
      <c r="P142" s="598"/>
      <c r="Q142" s="598"/>
      <c r="R142" s="598"/>
      <c r="S142" s="598"/>
      <c r="T142" s="598"/>
      <c r="U142" s="598"/>
      <c r="V142" s="598"/>
      <c r="W142" s="598"/>
      <c r="X142" s="599"/>
      <c r="Y142" s="600"/>
      <c r="Z142" s="601"/>
      <c r="AA142" s="601"/>
      <c r="AB142" s="605"/>
      <c r="AC142" s="606"/>
      <c r="AD142" s="607"/>
      <c r="AE142" s="607"/>
      <c r="AF142" s="607"/>
      <c r="AG142" s="608"/>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6"/>
      <c r="H143" s="607"/>
      <c r="I143" s="607"/>
      <c r="J143" s="607"/>
      <c r="K143" s="608"/>
      <c r="L143" s="597"/>
      <c r="M143" s="598"/>
      <c r="N143" s="598"/>
      <c r="O143" s="598"/>
      <c r="P143" s="598"/>
      <c r="Q143" s="598"/>
      <c r="R143" s="598"/>
      <c r="S143" s="598"/>
      <c r="T143" s="598"/>
      <c r="U143" s="598"/>
      <c r="V143" s="598"/>
      <c r="W143" s="598"/>
      <c r="X143" s="599"/>
      <c r="Y143" s="600"/>
      <c r="Z143" s="601"/>
      <c r="AA143" s="601"/>
      <c r="AB143" s="605"/>
      <c r="AC143" s="606"/>
      <c r="AD143" s="607"/>
      <c r="AE143" s="607"/>
      <c r="AF143" s="607"/>
      <c r="AG143" s="608"/>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6"/>
      <c r="H144" s="607"/>
      <c r="I144" s="607"/>
      <c r="J144" s="607"/>
      <c r="K144" s="608"/>
      <c r="L144" s="597"/>
      <c r="M144" s="598"/>
      <c r="N144" s="598"/>
      <c r="O144" s="598"/>
      <c r="P144" s="598"/>
      <c r="Q144" s="598"/>
      <c r="R144" s="598"/>
      <c r="S144" s="598"/>
      <c r="T144" s="598"/>
      <c r="U144" s="598"/>
      <c r="V144" s="598"/>
      <c r="W144" s="598"/>
      <c r="X144" s="599"/>
      <c r="Y144" s="600"/>
      <c r="Z144" s="601"/>
      <c r="AA144" s="601"/>
      <c r="AB144" s="605"/>
      <c r="AC144" s="606"/>
      <c r="AD144" s="607"/>
      <c r="AE144" s="607"/>
      <c r="AF144" s="607"/>
      <c r="AG144" s="608"/>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6"/>
      <c r="H145" s="607"/>
      <c r="I145" s="607"/>
      <c r="J145" s="607"/>
      <c r="K145" s="608"/>
      <c r="L145" s="597"/>
      <c r="M145" s="598"/>
      <c r="N145" s="598"/>
      <c r="O145" s="598"/>
      <c r="P145" s="598"/>
      <c r="Q145" s="598"/>
      <c r="R145" s="598"/>
      <c r="S145" s="598"/>
      <c r="T145" s="598"/>
      <c r="U145" s="598"/>
      <c r="V145" s="598"/>
      <c r="W145" s="598"/>
      <c r="X145" s="599"/>
      <c r="Y145" s="600"/>
      <c r="Z145" s="601"/>
      <c r="AA145" s="601"/>
      <c r="AB145" s="605"/>
      <c r="AC145" s="606"/>
      <c r="AD145" s="607"/>
      <c r="AE145" s="607"/>
      <c r="AF145" s="607"/>
      <c r="AG145" s="608"/>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2"/>
      <c r="B147" s="1053"/>
      <c r="C147" s="1053"/>
      <c r="D147" s="1053"/>
      <c r="E147" s="1053"/>
      <c r="F147" s="1054"/>
      <c r="G147" s="594" t="s">
        <v>414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2"/>
      <c r="B148" s="1053"/>
      <c r="C148" s="1053"/>
      <c r="D148" s="1053"/>
      <c r="E148" s="1053"/>
      <c r="F148" s="1054"/>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2"/>
      <c r="B149" s="1053"/>
      <c r="C149" s="1053"/>
      <c r="D149" s="1053"/>
      <c r="E149" s="1053"/>
      <c r="F149" s="1054"/>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2"/>
      <c r="B150" s="1053"/>
      <c r="C150" s="1053"/>
      <c r="D150" s="1053"/>
      <c r="E150" s="1053"/>
      <c r="F150" s="1054"/>
      <c r="G150" s="606"/>
      <c r="H150" s="607"/>
      <c r="I150" s="607"/>
      <c r="J150" s="607"/>
      <c r="K150" s="608"/>
      <c r="L150" s="597"/>
      <c r="M150" s="598"/>
      <c r="N150" s="598"/>
      <c r="O150" s="598"/>
      <c r="P150" s="598"/>
      <c r="Q150" s="598"/>
      <c r="R150" s="598"/>
      <c r="S150" s="598"/>
      <c r="T150" s="598"/>
      <c r="U150" s="598"/>
      <c r="V150" s="598"/>
      <c r="W150" s="598"/>
      <c r="X150" s="599"/>
      <c r="Y150" s="600"/>
      <c r="Z150" s="601"/>
      <c r="AA150" s="601"/>
      <c r="AB150" s="605"/>
      <c r="AC150" s="606"/>
      <c r="AD150" s="607"/>
      <c r="AE150" s="607"/>
      <c r="AF150" s="607"/>
      <c r="AG150" s="608"/>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6"/>
      <c r="H151" s="607"/>
      <c r="I151" s="607"/>
      <c r="J151" s="607"/>
      <c r="K151" s="608"/>
      <c r="L151" s="597"/>
      <c r="M151" s="598"/>
      <c r="N151" s="598"/>
      <c r="O151" s="598"/>
      <c r="P151" s="598"/>
      <c r="Q151" s="598"/>
      <c r="R151" s="598"/>
      <c r="S151" s="598"/>
      <c r="T151" s="598"/>
      <c r="U151" s="598"/>
      <c r="V151" s="598"/>
      <c r="W151" s="598"/>
      <c r="X151" s="599"/>
      <c r="Y151" s="600"/>
      <c r="Z151" s="601"/>
      <c r="AA151" s="601"/>
      <c r="AB151" s="605"/>
      <c r="AC151" s="606"/>
      <c r="AD151" s="607"/>
      <c r="AE151" s="607"/>
      <c r="AF151" s="607"/>
      <c r="AG151" s="608"/>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6"/>
      <c r="H152" s="607"/>
      <c r="I152" s="607"/>
      <c r="J152" s="607"/>
      <c r="K152" s="608"/>
      <c r="L152" s="597"/>
      <c r="M152" s="598"/>
      <c r="N152" s="598"/>
      <c r="O152" s="598"/>
      <c r="P152" s="598"/>
      <c r="Q152" s="598"/>
      <c r="R152" s="598"/>
      <c r="S152" s="598"/>
      <c r="T152" s="598"/>
      <c r="U152" s="598"/>
      <c r="V152" s="598"/>
      <c r="W152" s="598"/>
      <c r="X152" s="599"/>
      <c r="Y152" s="600"/>
      <c r="Z152" s="601"/>
      <c r="AA152" s="601"/>
      <c r="AB152" s="605"/>
      <c r="AC152" s="606"/>
      <c r="AD152" s="607"/>
      <c r="AE152" s="607"/>
      <c r="AF152" s="607"/>
      <c r="AG152" s="608"/>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6"/>
      <c r="H153" s="607"/>
      <c r="I153" s="607"/>
      <c r="J153" s="607"/>
      <c r="K153" s="608"/>
      <c r="L153" s="597"/>
      <c r="M153" s="598"/>
      <c r="N153" s="598"/>
      <c r="O153" s="598"/>
      <c r="P153" s="598"/>
      <c r="Q153" s="598"/>
      <c r="R153" s="598"/>
      <c r="S153" s="598"/>
      <c r="T153" s="598"/>
      <c r="U153" s="598"/>
      <c r="V153" s="598"/>
      <c r="W153" s="598"/>
      <c r="X153" s="599"/>
      <c r="Y153" s="600"/>
      <c r="Z153" s="601"/>
      <c r="AA153" s="601"/>
      <c r="AB153" s="605"/>
      <c r="AC153" s="606"/>
      <c r="AD153" s="607"/>
      <c r="AE153" s="607"/>
      <c r="AF153" s="607"/>
      <c r="AG153" s="608"/>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6"/>
      <c r="H154" s="607"/>
      <c r="I154" s="607"/>
      <c r="J154" s="607"/>
      <c r="K154" s="608"/>
      <c r="L154" s="597"/>
      <c r="M154" s="598"/>
      <c r="N154" s="598"/>
      <c r="O154" s="598"/>
      <c r="P154" s="598"/>
      <c r="Q154" s="598"/>
      <c r="R154" s="598"/>
      <c r="S154" s="598"/>
      <c r="T154" s="598"/>
      <c r="U154" s="598"/>
      <c r="V154" s="598"/>
      <c r="W154" s="598"/>
      <c r="X154" s="599"/>
      <c r="Y154" s="600"/>
      <c r="Z154" s="601"/>
      <c r="AA154" s="601"/>
      <c r="AB154" s="605"/>
      <c r="AC154" s="606"/>
      <c r="AD154" s="607"/>
      <c r="AE154" s="607"/>
      <c r="AF154" s="607"/>
      <c r="AG154" s="608"/>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6"/>
      <c r="H155" s="607"/>
      <c r="I155" s="607"/>
      <c r="J155" s="607"/>
      <c r="K155" s="608"/>
      <c r="L155" s="597"/>
      <c r="M155" s="598"/>
      <c r="N155" s="598"/>
      <c r="O155" s="598"/>
      <c r="P155" s="598"/>
      <c r="Q155" s="598"/>
      <c r="R155" s="598"/>
      <c r="S155" s="598"/>
      <c r="T155" s="598"/>
      <c r="U155" s="598"/>
      <c r="V155" s="598"/>
      <c r="W155" s="598"/>
      <c r="X155" s="599"/>
      <c r="Y155" s="600"/>
      <c r="Z155" s="601"/>
      <c r="AA155" s="601"/>
      <c r="AB155" s="605"/>
      <c r="AC155" s="606"/>
      <c r="AD155" s="607"/>
      <c r="AE155" s="607"/>
      <c r="AF155" s="607"/>
      <c r="AG155" s="608"/>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6"/>
      <c r="H156" s="607"/>
      <c r="I156" s="607"/>
      <c r="J156" s="607"/>
      <c r="K156" s="608"/>
      <c r="L156" s="597"/>
      <c r="M156" s="598"/>
      <c r="N156" s="598"/>
      <c r="O156" s="598"/>
      <c r="P156" s="598"/>
      <c r="Q156" s="598"/>
      <c r="R156" s="598"/>
      <c r="S156" s="598"/>
      <c r="T156" s="598"/>
      <c r="U156" s="598"/>
      <c r="V156" s="598"/>
      <c r="W156" s="598"/>
      <c r="X156" s="599"/>
      <c r="Y156" s="600"/>
      <c r="Z156" s="601"/>
      <c r="AA156" s="601"/>
      <c r="AB156" s="605"/>
      <c r="AC156" s="606"/>
      <c r="AD156" s="607"/>
      <c r="AE156" s="607"/>
      <c r="AF156" s="607"/>
      <c r="AG156" s="608"/>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6"/>
      <c r="H157" s="607"/>
      <c r="I157" s="607"/>
      <c r="J157" s="607"/>
      <c r="K157" s="608"/>
      <c r="L157" s="597"/>
      <c r="M157" s="598"/>
      <c r="N157" s="598"/>
      <c r="O157" s="598"/>
      <c r="P157" s="598"/>
      <c r="Q157" s="598"/>
      <c r="R157" s="598"/>
      <c r="S157" s="598"/>
      <c r="T157" s="598"/>
      <c r="U157" s="598"/>
      <c r="V157" s="598"/>
      <c r="W157" s="598"/>
      <c r="X157" s="599"/>
      <c r="Y157" s="600"/>
      <c r="Z157" s="601"/>
      <c r="AA157" s="601"/>
      <c r="AB157" s="605"/>
      <c r="AC157" s="606"/>
      <c r="AD157" s="607"/>
      <c r="AE157" s="607"/>
      <c r="AF157" s="607"/>
      <c r="AG157" s="608"/>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6"/>
      <c r="H158" s="607"/>
      <c r="I158" s="607"/>
      <c r="J158" s="607"/>
      <c r="K158" s="608"/>
      <c r="L158" s="597"/>
      <c r="M158" s="598"/>
      <c r="N158" s="598"/>
      <c r="O158" s="598"/>
      <c r="P158" s="598"/>
      <c r="Q158" s="598"/>
      <c r="R158" s="598"/>
      <c r="S158" s="598"/>
      <c r="T158" s="598"/>
      <c r="U158" s="598"/>
      <c r="V158" s="598"/>
      <c r="W158" s="598"/>
      <c r="X158" s="599"/>
      <c r="Y158" s="600"/>
      <c r="Z158" s="601"/>
      <c r="AA158" s="601"/>
      <c r="AB158" s="605"/>
      <c r="AC158" s="606"/>
      <c r="AD158" s="607"/>
      <c r="AE158" s="607"/>
      <c r="AF158" s="607"/>
      <c r="AG158" s="608"/>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2"/>
      <c r="B162" s="1053"/>
      <c r="C162" s="1053"/>
      <c r="D162" s="1053"/>
      <c r="E162" s="1053"/>
      <c r="F162" s="1054"/>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2"/>
      <c r="B163" s="1053"/>
      <c r="C163" s="1053"/>
      <c r="D163" s="1053"/>
      <c r="E163" s="1053"/>
      <c r="F163" s="1054"/>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2"/>
      <c r="B164" s="1053"/>
      <c r="C164" s="1053"/>
      <c r="D164" s="1053"/>
      <c r="E164" s="1053"/>
      <c r="F164" s="1054"/>
      <c r="G164" s="606"/>
      <c r="H164" s="607"/>
      <c r="I164" s="607"/>
      <c r="J164" s="607"/>
      <c r="K164" s="608"/>
      <c r="L164" s="597"/>
      <c r="M164" s="598"/>
      <c r="N164" s="598"/>
      <c r="O164" s="598"/>
      <c r="P164" s="598"/>
      <c r="Q164" s="598"/>
      <c r="R164" s="598"/>
      <c r="S164" s="598"/>
      <c r="T164" s="598"/>
      <c r="U164" s="598"/>
      <c r="V164" s="598"/>
      <c r="W164" s="598"/>
      <c r="X164" s="599"/>
      <c r="Y164" s="600"/>
      <c r="Z164" s="601"/>
      <c r="AA164" s="601"/>
      <c r="AB164" s="605"/>
      <c r="AC164" s="606"/>
      <c r="AD164" s="607"/>
      <c r="AE164" s="607"/>
      <c r="AF164" s="607"/>
      <c r="AG164" s="608"/>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6"/>
      <c r="H165" s="607"/>
      <c r="I165" s="607"/>
      <c r="J165" s="607"/>
      <c r="K165" s="608"/>
      <c r="L165" s="597"/>
      <c r="M165" s="598"/>
      <c r="N165" s="598"/>
      <c r="O165" s="598"/>
      <c r="P165" s="598"/>
      <c r="Q165" s="598"/>
      <c r="R165" s="598"/>
      <c r="S165" s="598"/>
      <c r="T165" s="598"/>
      <c r="U165" s="598"/>
      <c r="V165" s="598"/>
      <c r="W165" s="598"/>
      <c r="X165" s="599"/>
      <c r="Y165" s="600"/>
      <c r="Z165" s="601"/>
      <c r="AA165" s="601"/>
      <c r="AB165" s="605"/>
      <c r="AC165" s="606"/>
      <c r="AD165" s="607"/>
      <c r="AE165" s="607"/>
      <c r="AF165" s="607"/>
      <c r="AG165" s="608"/>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6"/>
      <c r="H166" s="607"/>
      <c r="I166" s="607"/>
      <c r="J166" s="607"/>
      <c r="K166" s="608"/>
      <c r="L166" s="597"/>
      <c r="M166" s="598"/>
      <c r="N166" s="598"/>
      <c r="O166" s="598"/>
      <c r="P166" s="598"/>
      <c r="Q166" s="598"/>
      <c r="R166" s="598"/>
      <c r="S166" s="598"/>
      <c r="T166" s="598"/>
      <c r="U166" s="598"/>
      <c r="V166" s="598"/>
      <c r="W166" s="598"/>
      <c r="X166" s="599"/>
      <c r="Y166" s="600"/>
      <c r="Z166" s="601"/>
      <c r="AA166" s="601"/>
      <c r="AB166" s="605"/>
      <c r="AC166" s="606"/>
      <c r="AD166" s="607"/>
      <c r="AE166" s="607"/>
      <c r="AF166" s="607"/>
      <c r="AG166" s="608"/>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6"/>
      <c r="H167" s="607"/>
      <c r="I167" s="607"/>
      <c r="J167" s="607"/>
      <c r="K167" s="608"/>
      <c r="L167" s="597"/>
      <c r="M167" s="598"/>
      <c r="N167" s="598"/>
      <c r="O167" s="598"/>
      <c r="P167" s="598"/>
      <c r="Q167" s="598"/>
      <c r="R167" s="598"/>
      <c r="S167" s="598"/>
      <c r="T167" s="598"/>
      <c r="U167" s="598"/>
      <c r="V167" s="598"/>
      <c r="W167" s="598"/>
      <c r="X167" s="599"/>
      <c r="Y167" s="600"/>
      <c r="Z167" s="601"/>
      <c r="AA167" s="601"/>
      <c r="AB167" s="605"/>
      <c r="AC167" s="606"/>
      <c r="AD167" s="607"/>
      <c r="AE167" s="607"/>
      <c r="AF167" s="607"/>
      <c r="AG167" s="608"/>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6"/>
      <c r="H168" s="607"/>
      <c r="I168" s="607"/>
      <c r="J168" s="607"/>
      <c r="K168" s="608"/>
      <c r="L168" s="597"/>
      <c r="M168" s="598"/>
      <c r="N168" s="598"/>
      <c r="O168" s="598"/>
      <c r="P168" s="598"/>
      <c r="Q168" s="598"/>
      <c r="R168" s="598"/>
      <c r="S168" s="598"/>
      <c r="T168" s="598"/>
      <c r="U168" s="598"/>
      <c r="V168" s="598"/>
      <c r="W168" s="598"/>
      <c r="X168" s="599"/>
      <c r="Y168" s="600"/>
      <c r="Z168" s="601"/>
      <c r="AA168" s="601"/>
      <c r="AB168" s="605"/>
      <c r="AC168" s="606"/>
      <c r="AD168" s="607"/>
      <c r="AE168" s="607"/>
      <c r="AF168" s="607"/>
      <c r="AG168" s="608"/>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6"/>
      <c r="H169" s="607"/>
      <c r="I169" s="607"/>
      <c r="J169" s="607"/>
      <c r="K169" s="608"/>
      <c r="L169" s="597"/>
      <c r="M169" s="598"/>
      <c r="N169" s="598"/>
      <c r="O169" s="598"/>
      <c r="P169" s="598"/>
      <c r="Q169" s="598"/>
      <c r="R169" s="598"/>
      <c r="S169" s="598"/>
      <c r="T169" s="598"/>
      <c r="U169" s="598"/>
      <c r="V169" s="598"/>
      <c r="W169" s="598"/>
      <c r="X169" s="599"/>
      <c r="Y169" s="600"/>
      <c r="Z169" s="601"/>
      <c r="AA169" s="601"/>
      <c r="AB169" s="605"/>
      <c r="AC169" s="606"/>
      <c r="AD169" s="607"/>
      <c r="AE169" s="607"/>
      <c r="AF169" s="607"/>
      <c r="AG169" s="608"/>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6"/>
      <c r="H170" s="607"/>
      <c r="I170" s="607"/>
      <c r="J170" s="607"/>
      <c r="K170" s="608"/>
      <c r="L170" s="597"/>
      <c r="M170" s="598"/>
      <c r="N170" s="598"/>
      <c r="O170" s="598"/>
      <c r="P170" s="598"/>
      <c r="Q170" s="598"/>
      <c r="R170" s="598"/>
      <c r="S170" s="598"/>
      <c r="T170" s="598"/>
      <c r="U170" s="598"/>
      <c r="V170" s="598"/>
      <c r="W170" s="598"/>
      <c r="X170" s="599"/>
      <c r="Y170" s="600"/>
      <c r="Z170" s="601"/>
      <c r="AA170" s="601"/>
      <c r="AB170" s="605"/>
      <c r="AC170" s="606"/>
      <c r="AD170" s="607"/>
      <c r="AE170" s="607"/>
      <c r="AF170" s="607"/>
      <c r="AG170" s="608"/>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6"/>
      <c r="H171" s="607"/>
      <c r="I171" s="607"/>
      <c r="J171" s="607"/>
      <c r="K171" s="608"/>
      <c r="L171" s="597"/>
      <c r="M171" s="598"/>
      <c r="N171" s="598"/>
      <c r="O171" s="598"/>
      <c r="P171" s="598"/>
      <c r="Q171" s="598"/>
      <c r="R171" s="598"/>
      <c r="S171" s="598"/>
      <c r="T171" s="598"/>
      <c r="U171" s="598"/>
      <c r="V171" s="598"/>
      <c r="W171" s="598"/>
      <c r="X171" s="599"/>
      <c r="Y171" s="600"/>
      <c r="Z171" s="601"/>
      <c r="AA171" s="601"/>
      <c r="AB171" s="605"/>
      <c r="AC171" s="606"/>
      <c r="AD171" s="607"/>
      <c r="AE171" s="607"/>
      <c r="AF171" s="607"/>
      <c r="AG171" s="608"/>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6"/>
      <c r="H172" s="607"/>
      <c r="I172" s="607"/>
      <c r="J172" s="607"/>
      <c r="K172" s="608"/>
      <c r="L172" s="597"/>
      <c r="M172" s="598"/>
      <c r="N172" s="598"/>
      <c r="O172" s="598"/>
      <c r="P172" s="598"/>
      <c r="Q172" s="598"/>
      <c r="R172" s="598"/>
      <c r="S172" s="598"/>
      <c r="T172" s="598"/>
      <c r="U172" s="598"/>
      <c r="V172" s="598"/>
      <c r="W172" s="598"/>
      <c r="X172" s="599"/>
      <c r="Y172" s="600"/>
      <c r="Z172" s="601"/>
      <c r="AA172" s="601"/>
      <c r="AB172" s="605"/>
      <c r="AC172" s="606"/>
      <c r="AD172" s="607"/>
      <c r="AE172" s="607"/>
      <c r="AF172" s="607"/>
      <c r="AG172" s="608"/>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2"/>
      <c r="B174" s="1053"/>
      <c r="C174" s="1053"/>
      <c r="D174" s="1053"/>
      <c r="E174" s="1053"/>
      <c r="F174" s="1054"/>
      <c r="G174" s="594" t="s">
        <v>416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2"/>
      <c r="B175" s="1053"/>
      <c r="C175" s="1053"/>
      <c r="D175" s="1053"/>
      <c r="E175" s="1053"/>
      <c r="F175" s="1054"/>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2"/>
      <c r="B176" s="1053"/>
      <c r="C176" s="1053"/>
      <c r="D176" s="1053"/>
      <c r="E176" s="1053"/>
      <c r="F176" s="1054"/>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2"/>
      <c r="B177" s="1053"/>
      <c r="C177" s="1053"/>
      <c r="D177" s="1053"/>
      <c r="E177" s="1053"/>
      <c r="F177" s="1054"/>
      <c r="G177" s="606"/>
      <c r="H177" s="607"/>
      <c r="I177" s="607"/>
      <c r="J177" s="607"/>
      <c r="K177" s="608"/>
      <c r="L177" s="597"/>
      <c r="M177" s="598"/>
      <c r="N177" s="598"/>
      <c r="O177" s="598"/>
      <c r="P177" s="598"/>
      <c r="Q177" s="598"/>
      <c r="R177" s="598"/>
      <c r="S177" s="598"/>
      <c r="T177" s="598"/>
      <c r="U177" s="598"/>
      <c r="V177" s="598"/>
      <c r="W177" s="598"/>
      <c r="X177" s="599"/>
      <c r="Y177" s="600"/>
      <c r="Z177" s="601"/>
      <c r="AA177" s="601"/>
      <c r="AB177" s="605"/>
      <c r="AC177" s="606"/>
      <c r="AD177" s="607"/>
      <c r="AE177" s="607"/>
      <c r="AF177" s="607"/>
      <c r="AG177" s="608"/>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6"/>
      <c r="H178" s="607"/>
      <c r="I178" s="607"/>
      <c r="J178" s="607"/>
      <c r="K178" s="608"/>
      <c r="L178" s="597"/>
      <c r="M178" s="598"/>
      <c r="N178" s="598"/>
      <c r="O178" s="598"/>
      <c r="P178" s="598"/>
      <c r="Q178" s="598"/>
      <c r="R178" s="598"/>
      <c r="S178" s="598"/>
      <c r="T178" s="598"/>
      <c r="U178" s="598"/>
      <c r="V178" s="598"/>
      <c r="W178" s="598"/>
      <c r="X178" s="599"/>
      <c r="Y178" s="600"/>
      <c r="Z178" s="601"/>
      <c r="AA178" s="601"/>
      <c r="AB178" s="605"/>
      <c r="AC178" s="606"/>
      <c r="AD178" s="607"/>
      <c r="AE178" s="607"/>
      <c r="AF178" s="607"/>
      <c r="AG178" s="608"/>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6"/>
      <c r="H179" s="607"/>
      <c r="I179" s="607"/>
      <c r="J179" s="607"/>
      <c r="K179" s="608"/>
      <c r="L179" s="597"/>
      <c r="M179" s="598"/>
      <c r="N179" s="598"/>
      <c r="O179" s="598"/>
      <c r="P179" s="598"/>
      <c r="Q179" s="598"/>
      <c r="R179" s="598"/>
      <c r="S179" s="598"/>
      <c r="T179" s="598"/>
      <c r="U179" s="598"/>
      <c r="V179" s="598"/>
      <c r="W179" s="598"/>
      <c r="X179" s="599"/>
      <c r="Y179" s="600"/>
      <c r="Z179" s="601"/>
      <c r="AA179" s="601"/>
      <c r="AB179" s="605"/>
      <c r="AC179" s="606"/>
      <c r="AD179" s="607"/>
      <c r="AE179" s="607"/>
      <c r="AF179" s="607"/>
      <c r="AG179" s="608"/>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6"/>
      <c r="H180" s="607"/>
      <c r="I180" s="607"/>
      <c r="J180" s="607"/>
      <c r="K180" s="608"/>
      <c r="L180" s="597"/>
      <c r="M180" s="598"/>
      <c r="N180" s="598"/>
      <c r="O180" s="598"/>
      <c r="P180" s="598"/>
      <c r="Q180" s="598"/>
      <c r="R180" s="598"/>
      <c r="S180" s="598"/>
      <c r="T180" s="598"/>
      <c r="U180" s="598"/>
      <c r="V180" s="598"/>
      <c r="W180" s="598"/>
      <c r="X180" s="599"/>
      <c r="Y180" s="600"/>
      <c r="Z180" s="601"/>
      <c r="AA180" s="601"/>
      <c r="AB180" s="605"/>
      <c r="AC180" s="606"/>
      <c r="AD180" s="607"/>
      <c r="AE180" s="607"/>
      <c r="AF180" s="607"/>
      <c r="AG180" s="608"/>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6"/>
      <c r="H181" s="607"/>
      <c r="I181" s="607"/>
      <c r="J181" s="607"/>
      <c r="K181" s="608"/>
      <c r="L181" s="597"/>
      <c r="M181" s="598"/>
      <c r="N181" s="598"/>
      <c r="O181" s="598"/>
      <c r="P181" s="598"/>
      <c r="Q181" s="598"/>
      <c r="R181" s="598"/>
      <c r="S181" s="598"/>
      <c r="T181" s="598"/>
      <c r="U181" s="598"/>
      <c r="V181" s="598"/>
      <c r="W181" s="598"/>
      <c r="X181" s="599"/>
      <c r="Y181" s="600"/>
      <c r="Z181" s="601"/>
      <c r="AA181" s="601"/>
      <c r="AB181" s="605"/>
      <c r="AC181" s="606"/>
      <c r="AD181" s="607"/>
      <c r="AE181" s="607"/>
      <c r="AF181" s="607"/>
      <c r="AG181" s="608"/>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6"/>
      <c r="H182" s="607"/>
      <c r="I182" s="607"/>
      <c r="J182" s="607"/>
      <c r="K182" s="608"/>
      <c r="L182" s="597"/>
      <c r="M182" s="598"/>
      <c r="N182" s="598"/>
      <c r="O182" s="598"/>
      <c r="P182" s="598"/>
      <c r="Q182" s="598"/>
      <c r="R182" s="598"/>
      <c r="S182" s="598"/>
      <c r="T182" s="598"/>
      <c r="U182" s="598"/>
      <c r="V182" s="598"/>
      <c r="W182" s="598"/>
      <c r="X182" s="599"/>
      <c r="Y182" s="600"/>
      <c r="Z182" s="601"/>
      <c r="AA182" s="601"/>
      <c r="AB182" s="605"/>
      <c r="AC182" s="606"/>
      <c r="AD182" s="607"/>
      <c r="AE182" s="607"/>
      <c r="AF182" s="607"/>
      <c r="AG182" s="608"/>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6"/>
      <c r="H183" s="607"/>
      <c r="I183" s="607"/>
      <c r="J183" s="607"/>
      <c r="K183" s="608"/>
      <c r="L183" s="597"/>
      <c r="M183" s="598"/>
      <c r="N183" s="598"/>
      <c r="O183" s="598"/>
      <c r="P183" s="598"/>
      <c r="Q183" s="598"/>
      <c r="R183" s="598"/>
      <c r="S183" s="598"/>
      <c r="T183" s="598"/>
      <c r="U183" s="598"/>
      <c r="V183" s="598"/>
      <c r="W183" s="598"/>
      <c r="X183" s="599"/>
      <c r="Y183" s="600"/>
      <c r="Z183" s="601"/>
      <c r="AA183" s="601"/>
      <c r="AB183" s="605"/>
      <c r="AC183" s="606"/>
      <c r="AD183" s="607"/>
      <c r="AE183" s="607"/>
      <c r="AF183" s="607"/>
      <c r="AG183" s="608"/>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6"/>
      <c r="H184" s="607"/>
      <c r="I184" s="607"/>
      <c r="J184" s="607"/>
      <c r="K184" s="608"/>
      <c r="L184" s="597"/>
      <c r="M184" s="598"/>
      <c r="N184" s="598"/>
      <c r="O184" s="598"/>
      <c r="P184" s="598"/>
      <c r="Q184" s="598"/>
      <c r="R184" s="598"/>
      <c r="S184" s="598"/>
      <c r="T184" s="598"/>
      <c r="U184" s="598"/>
      <c r="V184" s="598"/>
      <c r="W184" s="598"/>
      <c r="X184" s="599"/>
      <c r="Y184" s="600"/>
      <c r="Z184" s="601"/>
      <c r="AA184" s="601"/>
      <c r="AB184" s="605"/>
      <c r="AC184" s="606"/>
      <c r="AD184" s="607"/>
      <c r="AE184" s="607"/>
      <c r="AF184" s="607"/>
      <c r="AG184" s="608"/>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6"/>
      <c r="H185" s="607"/>
      <c r="I185" s="607"/>
      <c r="J185" s="607"/>
      <c r="K185" s="608"/>
      <c r="L185" s="597"/>
      <c r="M185" s="598"/>
      <c r="N185" s="598"/>
      <c r="O185" s="598"/>
      <c r="P185" s="598"/>
      <c r="Q185" s="598"/>
      <c r="R185" s="598"/>
      <c r="S185" s="598"/>
      <c r="T185" s="598"/>
      <c r="U185" s="598"/>
      <c r="V185" s="598"/>
      <c r="W185" s="598"/>
      <c r="X185" s="599"/>
      <c r="Y185" s="600"/>
      <c r="Z185" s="601"/>
      <c r="AA185" s="601"/>
      <c r="AB185" s="605"/>
      <c r="AC185" s="606"/>
      <c r="AD185" s="607"/>
      <c r="AE185" s="607"/>
      <c r="AF185" s="607"/>
      <c r="AG185" s="608"/>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2"/>
      <c r="B187" s="1053"/>
      <c r="C187" s="1053"/>
      <c r="D187" s="1053"/>
      <c r="E187" s="1053"/>
      <c r="F187" s="1054"/>
      <c r="G187" s="594" t="s">
        <v>419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2"/>
      <c r="B188" s="1053"/>
      <c r="C188" s="1053"/>
      <c r="D188" s="1053"/>
      <c r="E188" s="1053"/>
      <c r="F188" s="1054"/>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2"/>
      <c r="B189" s="1053"/>
      <c r="C189" s="1053"/>
      <c r="D189" s="1053"/>
      <c r="E189" s="1053"/>
      <c r="F189" s="1054"/>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2"/>
      <c r="B190" s="1053"/>
      <c r="C190" s="1053"/>
      <c r="D190" s="1053"/>
      <c r="E190" s="1053"/>
      <c r="F190" s="1054"/>
      <c r="G190" s="606"/>
      <c r="H190" s="607"/>
      <c r="I190" s="607"/>
      <c r="J190" s="607"/>
      <c r="K190" s="608"/>
      <c r="L190" s="597"/>
      <c r="M190" s="598"/>
      <c r="N190" s="598"/>
      <c r="O190" s="598"/>
      <c r="P190" s="598"/>
      <c r="Q190" s="598"/>
      <c r="R190" s="598"/>
      <c r="S190" s="598"/>
      <c r="T190" s="598"/>
      <c r="U190" s="598"/>
      <c r="V190" s="598"/>
      <c r="W190" s="598"/>
      <c r="X190" s="599"/>
      <c r="Y190" s="600"/>
      <c r="Z190" s="601"/>
      <c r="AA190" s="601"/>
      <c r="AB190" s="605"/>
      <c r="AC190" s="606"/>
      <c r="AD190" s="607"/>
      <c r="AE190" s="607"/>
      <c r="AF190" s="607"/>
      <c r="AG190" s="608"/>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6"/>
      <c r="H191" s="607"/>
      <c r="I191" s="607"/>
      <c r="J191" s="607"/>
      <c r="K191" s="608"/>
      <c r="L191" s="597"/>
      <c r="M191" s="598"/>
      <c r="N191" s="598"/>
      <c r="O191" s="598"/>
      <c r="P191" s="598"/>
      <c r="Q191" s="598"/>
      <c r="R191" s="598"/>
      <c r="S191" s="598"/>
      <c r="T191" s="598"/>
      <c r="U191" s="598"/>
      <c r="V191" s="598"/>
      <c r="W191" s="598"/>
      <c r="X191" s="599"/>
      <c r="Y191" s="600"/>
      <c r="Z191" s="601"/>
      <c r="AA191" s="601"/>
      <c r="AB191" s="605"/>
      <c r="AC191" s="606"/>
      <c r="AD191" s="607"/>
      <c r="AE191" s="607"/>
      <c r="AF191" s="607"/>
      <c r="AG191" s="608"/>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6"/>
      <c r="H192" s="607"/>
      <c r="I192" s="607"/>
      <c r="J192" s="607"/>
      <c r="K192" s="608"/>
      <c r="L192" s="597"/>
      <c r="M192" s="598"/>
      <c r="N192" s="598"/>
      <c r="O192" s="598"/>
      <c r="P192" s="598"/>
      <c r="Q192" s="598"/>
      <c r="R192" s="598"/>
      <c r="S192" s="598"/>
      <c r="T192" s="598"/>
      <c r="U192" s="598"/>
      <c r="V192" s="598"/>
      <c r="W192" s="598"/>
      <c r="X192" s="599"/>
      <c r="Y192" s="600"/>
      <c r="Z192" s="601"/>
      <c r="AA192" s="601"/>
      <c r="AB192" s="605"/>
      <c r="AC192" s="606"/>
      <c r="AD192" s="607"/>
      <c r="AE192" s="607"/>
      <c r="AF192" s="607"/>
      <c r="AG192" s="608"/>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6"/>
      <c r="H193" s="607"/>
      <c r="I193" s="607"/>
      <c r="J193" s="607"/>
      <c r="K193" s="608"/>
      <c r="L193" s="597"/>
      <c r="M193" s="598"/>
      <c r="N193" s="598"/>
      <c r="O193" s="598"/>
      <c r="P193" s="598"/>
      <c r="Q193" s="598"/>
      <c r="R193" s="598"/>
      <c r="S193" s="598"/>
      <c r="T193" s="598"/>
      <c r="U193" s="598"/>
      <c r="V193" s="598"/>
      <c r="W193" s="598"/>
      <c r="X193" s="599"/>
      <c r="Y193" s="600"/>
      <c r="Z193" s="601"/>
      <c r="AA193" s="601"/>
      <c r="AB193" s="605"/>
      <c r="AC193" s="606"/>
      <c r="AD193" s="607"/>
      <c r="AE193" s="607"/>
      <c r="AF193" s="607"/>
      <c r="AG193" s="608"/>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6"/>
      <c r="H194" s="607"/>
      <c r="I194" s="607"/>
      <c r="J194" s="607"/>
      <c r="K194" s="608"/>
      <c r="L194" s="597"/>
      <c r="M194" s="598"/>
      <c r="N194" s="598"/>
      <c r="O194" s="598"/>
      <c r="P194" s="598"/>
      <c r="Q194" s="598"/>
      <c r="R194" s="598"/>
      <c r="S194" s="598"/>
      <c r="T194" s="598"/>
      <c r="U194" s="598"/>
      <c r="V194" s="598"/>
      <c r="W194" s="598"/>
      <c r="X194" s="599"/>
      <c r="Y194" s="600"/>
      <c r="Z194" s="601"/>
      <c r="AA194" s="601"/>
      <c r="AB194" s="605"/>
      <c r="AC194" s="606"/>
      <c r="AD194" s="607"/>
      <c r="AE194" s="607"/>
      <c r="AF194" s="607"/>
      <c r="AG194" s="608"/>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6"/>
      <c r="H195" s="607"/>
      <c r="I195" s="607"/>
      <c r="J195" s="607"/>
      <c r="K195" s="608"/>
      <c r="L195" s="597"/>
      <c r="M195" s="598"/>
      <c r="N195" s="598"/>
      <c r="O195" s="598"/>
      <c r="P195" s="598"/>
      <c r="Q195" s="598"/>
      <c r="R195" s="598"/>
      <c r="S195" s="598"/>
      <c r="T195" s="598"/>
      <c r="U195" s="598"/>
      <c r="V195" s="598"/>
      <c r="W195" s="598"/>
      <c r="X195" s="599"/>
      <c r="Y195" s="600"/>
      <c r="Z195" s="601"/>
      <c r="AA195" s="601"/>
      <c r="AB195" s="605"/>
      <c r="AC195" s="606"/>
      <c r="AD195" s="607"/>
      <c r="AE195" s="607"/>
      <c r="AF195" s="607"/>
      <c r="AG195" s="608"/>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6"/>
      <c r="H196" s="607"/>
      <c r="I196" s="607"/>
      <c r="J196" s="607"/>
      <c r="K196" s="608"/>
      <c r="L196" s="597"/>
      <c r="M196" s="598"/>
      <c r="N196" s="598"/>
      <c r="O196" s="598"/>
      <c r="P196" s="598"/>
      <c r="Q196" s="598"/>
      <c r="R196" s="598"/>
      <c r="S196" s="598"/>
      <c r="T196" s="598"/>
      <c r="U196" s="598"/>
      <c r="V196" s="598"/>
      <c r="W196" s="598"/>
      <c r="X196" s="599"/>
      <c r="Y196" s="600"/>
      <c r="Z196" s="601"/>
      <c r="AA196" s="601"/>
      <c r="AB196" s="605"/>
      <c r="AC196" s="606"/>
      <c r="AD196" s="607"/>
      <c r="AE196" s="607"/>
      <c r="AF196" s="607"/>
      <c r="AG196" s="608"/>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6"/>
      <c r="H197" s="607"/>
      <c r="I197" s="607"/>
      <c r="J197" s="607"/>
      <c r="K197" s="608"/>
      <c r="L197" s="597"/>
      <c r="M197" s="598"/>
      <c r="N197" s="598"/>
      <c r="O197" s="598"/>
      <c r="P197" s="598"/>
      <c r="Q197" s="598"/>
      <c r="R197" s="598"/>
      <c r="S197" s="598"/>
      <c r="T197" s="598"/>
      <c r="U197" s="598"/>
      <c r="V197" s="598"/>
      <c r="W197" s="598"/>
      <c r="X197" s="599"/>
      <c r="Y197" s="600"/>
      <c r="Z197" s="601"/>
      <c r="AA197" s="601"/>
      <c r="AB197" s="605"/>
      <c r="AC197" s="606"/>
      <c r="AD197" s="607"/>
      <c r="AE197" s="607"/>
      <c r="AF197" s="607"/>
      <c r="AG197" s="608"/>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6"/>
      <c r="H198" s="607"/>
      <c r="I198" s="607"/>
      <c r="J198" s="607"/>
      <c r="K198" s="608"/>
      <c r="L198" s="597"/>
      <c r="M198" s="598"/>
      <c r="N198" s="598"/>
      <c r="O198" s="598"/>
      <c r="P198" s="598"/>
      <c r="Q198" s="598"/>
      <c r="R198" s="598"/>
      <c r="S198" s="598"/>
      <c r="T198" s="598"/>
      <c r="U198" s="598"/>
      <c r="V198" s="598"/>
      <c r="W198" s="598"/>
      <c r="X198" s="599"/>
      <c r="Y198" s="600"/>
      <c r="Z198" s="601"/>
      <c r="AA198" s="601"/>
      <c r="AB198" s="605"/>
      <c r="AC198" s="606"/>
      <c r="AD198" s="607"/>
      <c r="AE198" s="607"/>
      <c r="AF198" s="607"/>
      <c r="AG198" s="608"/>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2"/>
      <c r="B200" s="1053"/>
      <c r="C200" s="1053"/>
      <c r="D200" s="1053"/>
      <c r="E200" s="1053"/>
      <c r="F200" s="1054"/>
      <c r="G200" s="594" t="s">
        <v>420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2"/>
      <c r="B201" s="1053"/>
      <c r="C201" s="1053"/>
      <c r="D201" s="1053"/>
      <c r="E201" s="1053"/>
      <c r="F201" s="1054"/>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2"/>
      <c r="B202" s="1053"/>
      <c r="C202" s="1053"/>
      <c r="D202" s="1053"/>
      <c r="E202" s="1053"/>
      <c r="F202" s="1054"/>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2"/>
      <c r="B203" s="1053"/>
      <c r="C203" s="1053"/>
      <c r="D203" s="1053"/>
      <c r="E203" s="1053"/>
      <c r="F203" s="1054"/>
      <c r="G203" s="606"/>
      <c r="H203" s="607"/>
      <c r="I203" s="607"/>
      <c r="J203" s="607"/>
      <c r="K203" s="608"/>
      <c r="L203" s="597"/>
      <c r="M203" s="598"/>
      <c r="N203" s="598"/>
      <c r="O203" s="598"/>
      <c r="P203" s="598"/>
      <c r="Q203" s="598"/>
      <c r="R203" s="598"/>
      <c r="S203" s="598"/>
      <c r="T203" s="598"/>
      <c r="U203" s="598"/>
      <c r="V203" s="598"/>
      <c r="W203" s="598"/>
      <c r="X203" s="599"/>
      <c r="Y203" s="600"/>
      <c r="Z203" s="601"/>
      <c r="AA203" s="601"/>
      <c r="AB203" s="605"/>
      <c r="AC203" s="606"/>
      <c r="AD203" s="607"/>
      <c r="AE203" s="607"/>
      <c r="AF203" s="607"/>
      <c r="AG203" s="608"/>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6"/>
      <c r="H204" s="607"/>
      <c r="I204" s="607"/>
      <c r="J204" s="607"/>
      <c r="K204" s="608"/>
      <c r="L204" s="597"/>
      <c r="M204" s="598"/>
      <c r="N204" s="598"/>
      <c r="O204" s="598"/>
      <c r="P204" s="598"/>
      <c r="Q204" s="598"/>
      <c r="R204" s="598"/>
      <c r="S204" s="598"/>
      <c r="T204" s="598"/>
      <c r="U204" s="598"/>
      <c r="V204" s="598"/>
      <c r="W204" s="598"/>
      <c r="X204" s="599"/>
      <c r="Y204" s="600"/>
      <c r="Z204" s="601"/>
      <c r="AA204" s="601"/>
      <c r="AB204" s="605"/>
      <c r="AC204" s="606"/>
      <c r="AD204" s="607"/>
      <c r="AE204" s="607"/>
      <c r="AF204" s="607"/>
      <c r="AG204" s="608"/>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6"/>
      <c r="H205" s="607"/>
      <c r="I205" s="607"/>
      <c r="J205" s="607"/>
      <c r="K205" s="608"/>
      <c r="L205" s="597"/>
      <c r="M205" s="598"/>
      <c r="N205" s="598"/>
      <c r="O205" s="598"/>
      <c r="P205" s="598"/>
      <c r="Q205" s="598"/>
      <c r="R205" s="598"/>
      <c r="S205" s="598"/>
      <c r="T205" s="598"/>
      <c r="U205" s="598"/>
      <c r="V205" s="598"/>
      <c r="W205" s="598"/>
      <c r="X205" s="599"/>
      <c r="Y205" s="600"/>
      <c r="Z205" s="601"/>
      <c r="AA205" s="601"/>
      <c r="AB205" s="605"/>
      <c r="AC205" s="606"/>
      <c r="AD205" s="607"/>
      <c r="AE205" s="607"/>
      <c r="AF205" s="607"/>
      <c r="AG205" s="608"/>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6"/>
      <c r="H206" s="607"/>
      <c r="I206" s="607"/>
      <c r="J206" s="607"/>
      <c r="K206" s="608"/>
      <c r="L206" s="597"/>
      <c r="M206" s="598"/>
      <c r="N206" s="598"/>
      <c r="O206" s="598"/>
      <c r="P206" s="598"/>
      <c r="Q206" s="598"/>
      <c r="R206" s="598"/>
      <c r="S206" s="598"/>
      <c r="T206" s="598"/>
      <c r="U206" s="598"/>
      <c r="V206" s="598"/>
      <c r="W206" s="598"/>
      <c r="X206" s="599"/>
      <c r="Y206" s="600"/>
      <c r="Z206" s="601"/>
      <c r="AA206" s="601"/>
      <c r="AB206" s="605"/>
      <c r="AC206" s="606"/>
      <c r="AD206" s="607"/>
      <c r="AE206" s="607"/>
      <c r="AF206" s="607"/>
      <c r="AG206" s="608"/>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6"/>
      <c r="H207" s="607"/>
      <c r="I207" s="607"/>
      <c r="J207" s="607"/>
      <c r="K207" s="608"/>
      <c r="L207" s="597"/>
      <c r="M207" s="598"/>
      <c r="N207" s="598"/>
      <c r="O207" s="598"/>
      <c r="P207" s="598"/>
      <c r="Q207" s="598"/>
      <c r="R207" s="598"/>
      <c r="S207" s="598"/>
      <c r="T207" s="598"/>
      <c r="U207" s="598"/>
      <c r="V207" s="598"/>
      <c r="W207" s="598"/>
      <c r="X207" s="599"/>
      <c r="Y207" s="600"/>
      <c r="Z207" s="601"/>
      <c r="AA207" s="601"/>
      <c r="AB207" s="605"/>
      <c r="AC207" s="606"/>
      <c r="AD207" s="607"/>
      <c r="AE207" s="607"/>
      <c r="AF207" s="607"/>
      <c r="AG207" s="608"/>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6"/>
      <c r="H208" s="607"/>
      <c r="I208" s="607"/>
      <c r="J208" s="607"/>
      <c r="K208" s="608"/>
      <c r="L208" s="597"/>
      <c r="M208" s="598"/>
      <c r="N208" s="598"/>
      <c r="O208" s="598"/>
      <c r="P208" s="598"/>
      <c r="Q208" s="598"/>
      <c r="R208" s="598"/>
      <c r="S208" s="598"/>
      <c r="T208" s="598"/>
      <c r="U208" s="598"/>
      <c r="V208" s="598"/>
      <c r="W208" s="598"/>
      <c r="X208" s="599"/>
      <c r="Y208" s="600"/>
      <c r="Z208" s="601"/>
      <c r="AA208" s="601"/>
      <c r="AB208" s="605"/>
      <c r="AC208" s="606"/>
      <c r="AD208" s="607"/>
      <c r="AE208" s="607"/>
      <c r="AF208" s="607"/>
      <c r="AG208" s="608"/>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6"/>
      <c r="H209" s="607"/>
      <c r="I209" s="607"/>
      <c r="J209" s="607"/>
      <c r="K209" s="608"/>
      <c r="L209" s="597"/>
      <c r="M209" s="598"/>
      <c r="N209" s="598"/>
      <c r="O209" s="598"/>
      <c r="P209" s="598"/>
      <c r="Q209" s="598"/>
      <c r="R209" s="598"/>
      <c r="S209" s="598"/>
      <c r="T209" s="598"/>
      <c r="U209" s="598"/>
      <c r="V209" s="598"/>
      <c r="W209" s="598"/>
      <c r="X209" s="599"/>
      <c r="Y209" s="600"/>
      <c r="Z209" s="601"/>
      <c r="AA209" s="601"/>
      <c r="AB209" s="605"/>
      <c r="AC209" s="606"/>
      <c r="AD209" s="607"/>
      <c r="AE209" s="607"/>
      <c r="AF209" s="607"/>
      <c r="AG209" s="608"/>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6"/>
      <c r="H210" s="607"/>
      <c r="I210" s="607"/>
      <c r="J210" s="607"/>
      <c r="K210" s="608"/>
      <c r="L210" s="597"/>
      <c r="M210" s="598"/>
      <c r="N210" s="598"/>
      <c r="O210" s="598"/>
      <c r="P210" s="598"/>
      <c r="Q210" s="598"/>
      <c r="R210" s="598"/>
      <c r="S210" s="598"/>
      <c r="T210" s="598"/>
      <c r="U210" s="598"/>
      <c r="V210" s="598"/>
      <c r="W210" s="598"/>
      <c r="X210" s="599"/>
      <c r="Y210" s="600"/>
      <c r="Z210" s="601"/>
      <c r="AA210" s="601"/>
      <c r="AB210" s="605"/>
      <c r="AC210" s="606"/>
      <c r="AD210" s="607"/>
      <c r="AE210" s="607"/>
      <c r="AF210" s="607"/>
      <c r="AG210" s="608"/>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6"/>
      <c r="H211" s="607"/>
      <c r="I211" s="607"/>
      <c r="J211" s="607"/>
      <c r="K211" s="608"/>
      <c r="L211" s="597"/>
      <c r="M211" s="598"/>
      <c r="N211" s="598"/>
      <c r="O211" s="598"/>
      <c r="P211" s="598"/>
      <c r="Q211" s="598"/>
      <c r="R211" s="598"/>
      <c r="S211" s="598"/>
      <c r="T211" s="598"/>
      <c r="U211" s="598"/>
      <c r="V211" s="598"/>
      <c r="W211" s="598"/>
      <c r="X211" s="599"/>
      <c r="Y211" s="600"/>
      <c r="Z211" s="601"/>
      <c r="AA211" s="601"/>
      <c r="AB211" s="605"/>
      <c r="AC211" s="606"/>
      <c r="AD211" s="607"/>
      <c r="AE211" s="607"/>
      <c r="AF211" s="607"/>
      <c r="AG211" s="608"/>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2"/>
      <c r="B215" s="1053"/>
      <c r="C215" s="1053"/>
      <c r="D215" s="1053"/>
      <c r="E215" s="1053"/>
      <c r="F215" s="1054"/>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2"/>
      <c r="B216" s="1053"/>
      <c r="C216" s="1053"/>
      <c r="D216" s="1053"/>
      <c r="E216" s="1053"/>
      <c r="F216" s="1054"/>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2"/>
      <c r="B217" s="1053"/>
      <c r="C217" s="1053"/>
      <c r="D217" s="1053"/>
      <c r="E217" s="1053"/>
      <c r="F217" s="1054"/>
      <c r="G217" s="606"/>
      <c r="H217" s="607"/>
      <c r="I217" s="607"/>
      <c r="J217" s="607"/>
      <c r="K217" s="608"/>
      <c r="L217" s="597"/>
      <c r="M217" s="598"/>
      <c r="N217" s="598"/>
      <c r="O217" s="598"/>
      <c r="P217" s="598"/>
      <c r="Q217" s="598"/>
      <c r="R217" s="598"/>
      <c r="S217" s="598"/>
      <c r="T217" s="598"/>
      <c r="U217" s="598"/>
      <c r="V217" s="598"/>
      <c r="W217" s="598"/>
      <c r="X217" s="599"/>
      <c r="Y217" s="600"/>
      <c r="Z217" s="601"/>
      <c r="AA217" s="601"/>
      <c r="AB217" s="605"/>
      <c r="AC217" s="606"/>
      <c r="AD217" s="607"/>
      <c r="AE217" s="607"/>
      <c r="AF217" s="607"/>
      <c r="AG217" s="608"/>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6"/>
      <c r="H218" s="607"/>
      <c r="I218" s="607"/>
      <c r="J218" s="607"/>
      <c r="K218" s="608"/>
      <c r="L218" s="597"/>
      <c r="M218" s="598"/>
      <c r="N218" s="598"/>
      <c r="O218" s="598"/>
      <c r="P218" s="598"/>
      <c r="Q218" s="598"/>
      <c r="R218" s="598"/>
      <c r="S218" s="598"/>
      <c r="T218" s="598"/>
      <c r="U218" s="598"/>
      <c r="V218" s="598"/>
      <c r="W218" s="598"/>
      <c r="X218" s="599"/>
      <c r="Y218" s="600"/>
      <c r="Z218" s="601"/>
      <c r="AA218" s="601"/>
      <c r="AB218" s="605"/>
      <c r="AC218" s="606"/>
      <c r="AD218" s="607"/>
      <c r="AE218" s="607"/>
      <c r="AF218" s="607"/>
      <c r="AG218" s="608"/>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6"/>
      <c r="H219" s="607"/>
      <c r="I219" s="607"/>
      <c r="J219" s="607"/>
      <c r="K219" s="608"/>
      <c r="L219" s="597"/>
      <c r="M219" s="598"/>
      <c r="N219" s="598"/>
      <c r="O219" s="598"/>
      <c r="P219" s="598"/>
      <c r="Q219" s="598"/>
      <c r="R219" s="598"/>
      <c r="S219" s="598"/>
      <c r="T219" s="598"/>
      <c r="U219" s="598"/>
      <c r="V219" s="598"/>
      <c r="W219" s="598"/>
      <c r="X219" s="599"/>
      <c r="Y219" s="600"/>
      <c r="Z219" s="601"/>
      <c r="AA219" s="601"/>
      <c r="AB219" s="605"/>
      <c r="AC219" s="606"/>
      <c r="AD219" s="607"/>
      <c r="AE219" s="607"/>
      <c r="AF219" s="607"/>
      <c r="AG219" s="608"/>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6"/>
      <c r="H220" s="607"/>
      <c r="I220" s="607"/>
      <c r="J220" s="607"/>
      <c r="K220" s="608"/>
      <c r="L220" s="597"/>
      <c r="M220" s="598"/>
      <c r="N220" s="598"/>
      <c r="O220" s="598"/>
      <c r="P220" s="598"/>
      <c r="Q220" s="598"/>
      <c r="R220" s="598"/>
      <c r="S220" s="598"/>
      <c r="T220" s="598"/>
      <c r="U220" s="598"/>
      <c r="V220" s="598"/>
      <c r="W220" s="598"/>
      <c r="X220" s="599"/>
      <c r="Y220" s="600"/>
      <c r="Z220" s="601"/>
      <c r="AA220" s="601"/>
      <c r="AB220" s="605"/>
      <c r="AC220" s="606"/>
      <c r="AD220" s="607"/>
      <c r="AE220" s="607"/>
      <c r="AF220" s="607"/>
      <c r="AG220" s="608"/>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6"/>
      <c r="H221" s="607"/>
      <c r="I221" s="607"/>
      <c r="J221" s="607"/>
      <c r="K221" s="608"/>
      <c r="L221" s="597"/>
      <c r="M221" s="598"/>
      <c r="N221" s="598"/>
      <c r="O221" s="598"/>
      <c r="P221" s="598"/>
      <c r="Q221" s="598"/>
      <c r="R221" s="598"/>
      <c r="S221" s="598"/>
      <c r="T221" s="598"/>
      <c r="U221" s="598"/>
      <c r="V221" s="598"/>
      <c r="W221" s="598"/>
      <c r="X221" s="599"/>
      <c r="Y221" s="600"/>
      <c r="Z221" s="601"/>
      <c r="AA221" s="601"/>
      <c r="AB221" s="605"/>
      <c r="AC221" s="606"/>
      <c r="AD221" s="607"/>
      <c r="AE221" s="607"/>
      <c r="AF221" s="607"/>
      <c r="AG221" s="608"/>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6"/>
      <c r="H222" s="607"/>
      <c r="I222" s="607"/>
      <c r="J222" s="607"/>
      <c r="K222" s="608"/>
      <c r="L222" s="597"/>
      <c r="M222" s="598"/>
      <c r="N222" s="598"/>
      <c r="O222" s="598"/>
      <c r="P222" s="598"/>
      <c r="Q222" s="598"/>
      <c r="R222" s="598"/>
      <c r="S222" s="598"/>
      <c r="T222" s="598"/>
      <c r="U222" s="598"/>
      <c r="V222" s="598"/>
      <c r="W222" s="598"/>
      <c r="X222" s="599"/>
      <c r="Y222" s="600"/>
      <c r="Z222" s="601"/>
      <c r="AA222" s="601"/>
      <c r="AB222" s="605"/>
      <c r="AC222" s="606"/>
      <c r="AD222" s="607"/>
      <c r="AE222" s="607"/>
      <c r="AF222" s="607"/>
      <c r="AG222" s="608"/>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6"/>
      <c r="H223" s="607"/>
      <c r="I223" s="607"/>
      <c r="J223" s="607"/>
      <c r="K223" s="608"/>
      <c r="L223" s="597"/>
      <c r="M223" s="598"/>
      <c r="N223" s="598"/>
      <c r="O223" s="598"/>
      <c r="P223" s="598"/>
      <c r="Q223" s="598"/>
      <c r="R223" s="598"/>
      <c r="S223" s="598"/>
      <c r="T223" s="598"/>
      <c r="U223" s="598"/>
      <c r="V223" s="598"/>
      <c r="W223" s="598"/>
      <c r="X223" s="599"/>
      <c r="Y223" s="600"/>
      <c r="Z223" s="601"/>
      <c r="AA223" s="601"/>
      <c r="AB223" s="605"/>
      <c r="AC223" s="606"/>
      <c r="AD223" s="607"/>
      <c r="AE223" s="607"/>
      <c r="AF223" s="607"/>
      <c r="AG223" s="608"/>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6"/>
      <c r="H224" s="607"/>
      <c r="I224" s="607"/>
      <c r="J224" s="607"/>
      <c r="K224" s="608"/>
      <c r="L224" s="597"/>
      <c r="M224" s="598"/>
      <c r="N224" s="598"/>
      <c r="O224" s="598"/>
      <c r="P224" s="598"/>
      <c r="Q224" s="598"/>
      <c r="R224" s="598"/>
      <c r="S224" s="598"/>
      <c r="T224" s="598"/>
      <c r="U224" s="598"/>
      <c r="V224" s="598"/>
      <c r="W224" s="598"/>
      <c r="X224" s="599"/>
      <c r="Y224" s="600"/>
      <c r="Z224" s="601"/>
      <c r="AA224" s="601"/>
      <c r="AB224" s="605"/>
      <c r="AC224" s="606"/>
      <c r="AD224" s="607"/>
      <c r="AE224" s="607"/>
      <c r="AF224" s="607"/>
      <c r="AG224" s="608"/>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6"/>
      <c r="H225" s="607"/>
      <c r="I225" s="607"/>
      <c r="J225" s="607"/>
      <c r="K225" s="608"/>
      <c r="L225" s="597"/>
      <c r="M225" s="598"/>
      <c r="N225" s="598"/>
      <c r="O225" s="598"/>
      <c r="P225" s="598"/>
      <c r="Q225" s="598"/>
      <c r="R225" s="598"/>
      <c r="S225" s="598"/>
      <c r="T225" s="598"/>
      <c r="U225" s="598"/>
      <c r="V225" s="598"/>
      <c r="W225" s="598"/>
      <c r="X225" s="599"/>
      <c r="Y225" s="600"/>
      <c r="Z225" s="601"/>
      <c r="AA225" s="601"/>
      <c r="AB225" s="605"/>
      <c r="AC225" s="606"/>
      <c r="AD225" s="607"/>
      <c r="AE225" s="607"/>
      <c r="AF225" s="607"/>
      <c r="AG225" s="608"/>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2"/>
      <c r="B227" s="1053"/>
      <c r="C227" s="1053"/>
      <c r="D227" s="1053"/>
      <c r="E227" s="1053"/>
      <c r="F227" s="1054"/>
      <c r="G227" s="594" t="s">
        <v>422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2"/>
      <c r="B228" s="1053"/>
      <c r="C228" s="1053"/>
      <c r="D228" s="1053"/>
      <c r="E228" s="1053"/>
      <c r="F228" s="1054"/>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2"/>
      <c r="B229" s="1053"/>
      <c r="C229" s="1053"/>
      <c r="D229" s="1053"/>
      <c r="E229" s="1053"/>
      <c r="F229" s="1054"/>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2"/>
      <c r="B230" s="1053"/>
      <c r="C230" s="1053"/>
      <c r="D230" s="1053"/>
      <c r="E230" s="1053"/>
      <c r="F230" s="1054"/>
      <c r="G230" s="606"/>
      <c r="H230" s="607"/>
      <c r="I230" s="607"/>
      <c r="J230" s="607"/>
      <c r="K230" s="608"/>
      <c r="L230" s="597"/>
      <c r="M230" s="598"/>
      <c r="N230" s="598"/>
      <c r="O230" s="598"/>
      <c r="P230" s="598"/>
      <c r="Q230" s="598"/>
      <c r="R230" s="598"/>
      <c r="S230" s="598"/>
      <c r="T230" s="598"/>
      <c r="U230" s="598"/>
      <c r="V230" s="598"/>
      <c r="W230" s="598"/>
      <c r="X230" s="599"/>
      <c r="Y230" s="600"/>
      <c r="Z230" s="601"/>
      <c r="AA230" s="601"/>
      <c r="AB230" s="605"/>
      <c r="AC230" s="606"/>
      <c r="AD230" s="607"/>
      <c r="AE230" s="607"/>
      <c r="AF230" s="607"/>
      <c r="AG230" s="608"/>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6"/>
      <c r="H231" s="607"/>
      <c r="I231" s="607"/>
      <c r="J231" s="607"/>
      <c r="K231" s="608"/>
      <c r="L231" s="597"/>
      <c r="M231" s="598"/>
      <c r="N231" s="598"/>
      <c r="O231" s="598"/>
      <c r="P231" s="598"/>
      <c r="Q231" s="598"/>
      <c r="R231" s="598"/>
      <c r="S231" s="598"/>
      <c r="T231" s="598"/>
      <c r="U231" s="598"/>
      <c r="V231" s="598"/>
      <c r="W231" s="598"/>
      <c r="X231" s="599"/>
      <c r="Y231" s="600"/>
      <c r="Z231" s="601"/>
      <c r="AA231" s="601"/>
      <c r="AB231" s="605"/>
      <c r="AC231" s="606"/>
      <c r="AD231" s="607"/>
      <c r="AE231" s="607"/>
      <c r="AF231" s="607"/>
      <c r="AG231" s="608"/>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6"/>
      <c r="H232" s="607"/>
      <c r="I232" s="607"/>
      <c r="J232" s="607"/>
      <c r="K232" s="608"/>
      <c r="L232" s="597"/>
      <c r="M232" s="598"/>
      <c r="N232" s="598"/>
      <c r="O232" s="598"/>
      <c r="P232" s="598"/>
      <c r="Q232" s="598"/>
      <c r="R232" s="598"/>
      <c r="S232" s="598"/>
      <c r="T232" s="598"/>
      <c r="U232" s="598"/>
      <c r="V232" s="598"/>
      <c r="W232" s="598"/>
      <c r="X232" s="599"/>
      <c r="Y232" s="600"/>
      <c r="Z232" s="601"/>
      <c r="AA232" s="601"/>
      <c r="AB232" s="605"/>
      <c r="AC232" s="606"/>
      <c r="AD232" s="607"/>
      <c r="AE232" s="607"/>
      <c r="AF232" s="607"/>
      <c r="AG232" s="608"/>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6"/>
      <c r="H233" s="607"/>
      <c r="I233" s="607"/>
      <c r="J233" s="607"/>
      <c r="K233" s="608"/>
      <c r="L233" s="597"/>
      <c r="M233" s="598"/>
      <c r="N233" s="598"/>
      <c r="O233" s="598"/>
      <c r="P233" s="598"/>
      <c r="Q233" s="598"/>
      <c r="R233" s="598"/>
      <c r="S233" s="598"/>
      <c r="T233" s="598"/>
      <c r="U233" s="598"/>
      <c r="V233" s="598"/>
      <c r="W233" s="598"/>
      <c r="X233" s="599"/>
      <c r="Y233" s="600"/>
      <c r="Z233" s="601"/>
      <c r="AA233" s="601"/>
      <c r="AB233" s="605"/>
      <c r="AC233" s="606"/>
      <c r="AD233" s="607"/>
      <c r="AE233" s="607"/>
      <c r="AF233" s="607"/>
      <c r="AG233" s="608"/>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6"/>
      <c r="H234" s="607"/>
      <c r="I234" s="607"/>
      <c r="J234" s="607"/>
      <c r="K234" s="608"/>
      <c r="L234" s="597"/>
      <c r="M234" s="598"/>
      <c r="N234" s="598"/>
      <c r="O234" s="598"/>
      <c r="P234" s="598"/>
      <c r="Q234" s="598"/>
      <c r="R234" s="598"/>
      <c r="S234" s="598"/>
      <c r="T234" s="598"/>
      <c r="U234" s="598"/>
      <c r="V234" s="598"/>
      <c r="W234" s="598"/>
      <c r="X234" s="599"/>
      <c r="Y234" s="600"/>
      <c r="Z234" s="601"/>
      <c r="AA234" s="601"/>
      <c r="AB234" s="605"/>
      <c r="AC234" s="606"/>
      <c r="AD234" s="607"/>
      <c r="AE234" s="607"/>
      <c r="AF234" s="607"/>
      <c r="AG234" s="608"/>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6"/>
      <c r="H235" s="607"/>
      <c r="I235" s="607"/>
      <c r="J235" s="607"/>
      <c r="K235" s="608"/>
      <c r="L235" s="597"/>
      <c r="M235" s="598"/>
      <c r="N235" s="598"/>
      <c r="O235" s="598"/>
      <c r="P235" s="598"/>
      <c r="Q235" s="598"/>
      <c r="R235" s="598"/>
      <c r="S235" s="598"/>
      <c r="T235" s="598"/>
      <c r="U235" s="598"/>
      <c r="V235" s="598"/>
      <c r="W235" s="598"/>
      <c r="X235" s="599"/>
      <c r="Y235" s="600"/>
      <c r="Z235" s="601"/>
      <c r="AA235" s="601"/>
      <c r="AB235" s="605"/>
      <c r="AC235" s="606"/>
      <c r="AD235" s="607"/>
      <c r="AE235" s="607"/>
      <c r="AF235" s="607"/>
      <c r="AG235" s="608"/>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6"/>
      <c r="H236" s="607"/>
      <c r="I236" s="607"/>
      <c r="J236" s="607"/>
      <c r="K236" s="608"/>
      <c r="L236" s="597"/>
      <c r="M236" s="598"/>
      <c r="N236" s="598"/>
      <c r="O236" s="598"/>
      <c r="P236" s="598"/>
      <c r="Q236" s="598"/>
      <c r="R236" s="598"/>
      <c r="S236" s="598"/>
      <c r="T236" s="598"/>
      <c r="U236" s="598"/>
      <c r="V236" s="598"/>
      <c r="W236" s="598"/>
      <c r="X236" s="599"/>
      <c r="Y236" s="600"/>
      <c r="Z236" s="601"/>
      <c r="AA236" s="601"/>
      <c r="AB236" s="605"/>
      <c r="AC236" s="606"/>
      <c r="AD236" s="607"/>
      <c r="AE236" s="607"/>
      <c r="AF236" s="607"/>
      <c r="AG236" s="608"/>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6"/>
      <c r="H237" s="607"/>
      <c r="I237" s="607"/>
      <c r="J237" s="607"/>
      <c r="K237" s="608"/>
      <c r="L237" s="597"/>
      <c r="M237" s="598"/>
      <c r="N237" s="598"/>
      <c r="O237" s="598"/>
      <c r="P237" s="598"/>
      <c r="Q237" s="598"/>
      <c r="R237" s="598"/>
      <c r="S237" s="598"/>
      <c r="T237" s="598"/>
      <c r="U237" s="598"/>
      <c r="V237" s="598"/>
      <c r="W237" s="598"/>
      <c r="X237" s="599"/>
      <c r="Y237" s="600"/>
      <c r="Z237" s="601"/>
      <c r="AA237" s="601"/>
      <c r="AB237" s="605"/>
      <c r="AC237" s="606"/>
      <c r="AD237" s="607"/>
      <c r="AE237" s="607"/>
      <c r="AF237" s="607"/>
      <c r="AG237" s="608"/>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6"/>
      <c r="H238" s="607"/>
      <c r="I238" s="607"/>
      <c r="J238" s="607"/>
      <c r="K238" s="608"/>
      <c r="L238" s="597"/>
      <c r="M238" s="598"/>
      <c r="N238" s="598"/>
      <c r="O238" s="598"/>
      <c r="P238" s="598"/>
      <c r="Q238" s="598"/>
      <c r="R238" s="598"/>
      <c r="S238" s="598"/>
      <c r="T238" s="598"/>
      <c r="U238" s="598"/>
      <c r="V238" s="598"/>
      <c r="W238" s="598"/>
      <c r="X238" s="599"/>
      <c r="Y238" s="600"/>
      <c r="Z238" s="601"/>
      <c r="AA238" s="601"/>
      <c r="AB238" s="605"/>
      <c r="AC238" s="606"/>
      <c r="AD238" s="607"/>
      <c r="AE238" s="607"/>
      <c r="AF238" s="607"/>
      <c r="AG238" s="608"/>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2"/>
      <c r="B240" s="1053"/>
      <c r="C240" s="1053"/>
      <c r="D240" s="1053"/>
      <c r="E240" s="1053"/>
      <c r="F240" s="1054"/>
      <c r="G240" s="594" t="s">
        <v>424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2"/>
      <c r="B241" s="1053"/>
      <c r="C241" s="1053"/>
      <c r="D241" s="1053"/>
      <c r="E241" s="1053"/>
      <c r="F241" s="1054"/>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2"/>
      <c r="B242" s="1053"/>
      <c r="C242" s="1053"/>
      <c r="D242" s="1053"/>
      <c r="E242" s="1053"/>
      <c r="F242" s="1054"/>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2"/>
      <c r="B243" s="1053"/>
      <c r="C243" s="1053"/>
      <c r="D243" s="1053"/>
      <c r="E243" s="1053"/>
      <c r="F243" s="1054"/>
      <c r="G243" s="606"/>
      <c r="H243" s="607"/>
      <c r="I243" s="607"/>
      <c r="J243" s="607"/>
      <c r="K243" s="608"/>
      <c r="L243" s="597"/>
      <c r="M243" s="598"/>
      <c r="N243" s="598"/>
      <c r="O243" s="598"/>
      <c r="P243" s="598"/>
      <c r="Q243" s="598"/>
      <c r="R243" s="598"/>
      <c r="S243" s="598"/>
      <c r="T243" s="598"/>
      <c r="U243" s="598"/>
      <c r="V243" s="598"/>
      <c r="W243" s="598"/>
      <c r="X243" s="599"/>
      <c r="Y243" s="600"/>
      <c r="Z243" s="601"/>
      <c r="AA243" s="601"/>
      <c r="AB243" s="605"/>
      <c r="AC243" s="606"/>
      <c r="AD243" s="607"/>
      <c r="AE243" s="607"/>
      <c r="AF243" s="607"/>
      <c r="AG243" s="608"/>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6"/>
      <c r="H244" s="607"/>
      <c r="I244" s="607"/>
      <c r="J244" s="607"/>
      <c r="K244" s="608"/>
      <c r="L244" s="597"/>
      <c r="M244" s="598"/>
      <c r="N244" s="598"/>
      <c r="O244" s="598"/>
      <c r="P244" s="598"/>
      <c r="Q244" s="598"/>
      <c r="R244" s="598"/>
      <c r="S244" s="598"/>
      <c r="T244" s="598"/>
      <c r="U244" s="598"/>
      <c r="V244" s="598"/>
      <c r="W244" s="598"/>
      <c r="X244" s="599"/>
      <c r="Y244" s="600"/>
      <c r="Z244" s="601"/>
      <c r="AA244" s="601"/>
      <c r="AB244" s="605"/>
      <c r="AC244" s="606"/>
      <c r="AD244" s="607"/>
      <c r="AE244" s="607"/>
      <c r="AF244" s="607"/>
      <c r="AG244" s="608"/>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6"/>
      <c r="H245" s="607"/>
      <c r="I245" s="607"/>
      <c r="J245" s="607"/>
      <c r="K245" s="608"/>
      <c r="L245" s="597"/>
      <c r="M245" s="598"/>
      <c r="N245" s="598"/>
      <c r="O245" s="598"/>
      <c r="P245" s="598"/>
      <c r="Q245" s="598"/>
      <c r="R245" s="598"/>
      <c r="S245" s="598"/>
      <c r="T245" s="598"/>
      <c r="U245" s="598"/>
      <c r="V245" s="598"/>
      <c r="W245" s="598"/>
      <c r="X245" s="599"/>
      <c r="Y245" s="600"/>
      <c r="Z245" s="601"/>
      <c r="AA245" s="601"/>
      <c r="AB245" s="605"/>
      <c r="AC245" s="606"/>
      <c r="AD245" s="607"/>
      <c r="AE245" s="607"/>
      <c r="AF245" s="607"/>
      <c r="AG245" s="608"/>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6"/>
      <c r="H246" s="607"/>
      <c r="I246" s="607"/>
      <c r="J246" s="607"/>
      <c r="K246" s="608"/>
      <c r="L246" s="597"/>
      <c r="M246" s="598"/>
      <c r="N246" s="598"/>
      <c r="O246" s="598"/>
      <c r="P246" s="598"/>
      <c r="Q246" s="598"/>
      <c r="R246" s="598"/>
      <c r="S246" s="598"/>
      <c r="T246" s="598"/>
      <c r="U246" s="598"/>
      <c r="V246" s="598"/>
      <c r="W246" s="598"/>
      <c r="X246" s="599"/>
      <c r="Y246" s="600"/>
      <c r="Z246" s="601"/>
      <c r="AA246" s="601"/>
      <c r="AB246" s="605"/>
      <c r="AC246" s="606"/>
      <c r="AD246" s="607"/>
      <c r="AE246" s="607"/>
      <c r="AF246" s="607"/>
      <c r="AG246" s="608"/>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6"/>
      <c r="H247" s="607"/>
      <c r="I247" s="607"/>
      <c r="J247" s="607"/>
      <c r="K247" s="608"/>
      <c r="L247" s="597"/>
      <c r="M247" s="598"/>
      <c r="N247" s="598"/>
      <c r="O247" s="598"/>
      <c r="P247" s="598"/>
      <c r="Q247" s="598"/>
      <c r="R247" s="598"/>
      <c r="S247" s="598"/>
      <c r="T247" s="598"/>
      <c r="U247" s="598"/>
      <c r="V247" s="598"/>
      <c r="W247" s="598"/>
      <c r="X247" s="599"/>
      <c r="Y247" s="600"/>
      <c r="Z247" s="601"/>
      <c r="AA247" s="601"/>
      <c r="AB247" s="605"/>
      <c r="AC247" s="606"/>
      <c r="AD247" s="607"/>
      <c r="AE247" s="607"/>
      <c r="AF247" s="607"/>
      <c r="AG247" s="608"/>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6"/>
      <c r="H248" s="607"/>
      <c r="I248" s="607"/>
      <c r="J248" s="607"/>
      <c r="K248" s="608"/>
      <c r="L248" s="597"/>
      <c r="M248" s="598"/>
      <c r="N248" s="598"/>
      <c r="O248" s="598"/>
      <c r="P248" s="598"/>
      <c r="Q248" s="598"/>
      <c r="R248" s="598"/>
      <c r="S248" s="598"/>
      <c r="T248" s="598"/>
      <c r="U248" s="598"/>
      <c r="V248" s="598"/>
      <c r="W248" s="598"/>
      <c r="X248" s="599"/>
      <c r="Y248" s="600"/>
      <c r="Z248" s="601"/>
      <c r="AA248" s="601"/>
      <c r="AB248" s="605"/>
      <c r="AC248" s="606"/>
      <c r="AD248" s="607"/>
      <c r="AE248" s="607"/>
      <c r="AF248" s="607"/>
      <c r="AG248" s="608"/>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6"/>
      <c r="H249" s="607"/>
      <c r="I249" s="607"/>
      <c r="J249" s="607"/>
      <c r="K249" s="608"/>
      <c r="L249" s="597"/>
      <c r="M249" s="598"/>
      <c r="N249" s="598"/>
      <c r="O249" s="598"/>
      <c r="P249" s="598"/>
      <c r="Q249" s="598"/>
      <c r="R249" s="598"/>
      <c r="S249" s="598"/>
      <c r="T249" s="598"/>
      <c r="U249" s="598"/>
      <c r="V249" s="598"/>
      <c r="W249" s="598"/>
      <c r="X249" s="599"/>
      <c r="Y249" s="600"/>
      <c r="Z249" s="601"/>
      <c r="AA249" s="601"/>
      <c r="AB249" s="605"/>
      <c r="AC249" s="606"/>
      <c r="AD249" s="607"/>
      <c r="AE249" s="607"/>
      <c r="AF249" s="607"/>
      <c r="AG249" s="608"/>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6"/>
      <c r="H250" s="607"/>
      <c r="I250" s="607"/>
      <c r="J250" s="607"/>
      <c r="K250" s="608"/>
      <c r="L250" s="597"/>
      <c r="M250" s="598"/>
      <c r="N250" s="598"/>
      <c r="O250" s="598"/>
      <c r="P250" s="598"/>
      <c r="Q250" s="598"/>
      <c r="R250" s="598"/>
      <c r="S250" s="598"/>
      <c r="T250" s="598"/>
      <c r="U250" s="598"/>
      <c r="V250" s="598"/>
      <c r="W250" s="598"/>
      <c r="X250" s="599"/>
      <c r="Y250" s="600"/>
      <c r="Z250" s="601"/>
      <c r="AA250" s="601"/>
      <c r="AB250" s="605"/>
      <c r="AC250" s="606"/>
      <c r="AD250" s="607"/>
      <c r="AE250" s="607"/>
      <c r="AF250" s="607"/>
      <c r="AG250" s="608"/>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6"/>
      <c r="H251" s="607"/>
      <c r="I251" s="607"/>
      <c r="J251" s="607"/>
      <c r="K251" s="608"/>
      <c r="L251" s="597"/>
      <c r="M251" s="598"/>
      <c r="N251" s="598"/>
      <c r="O251" s="598"/>
      <c r="P251" s="598"/>
      <c r="Q251" s="598"/>
      <c r="R251" s="598"/>
      <c r="S251" s="598"/>
      <c r="T251" s="598"/>
      <c r="U251" s="598"/>
      <c r="V251" s="598"/>
      <c r="W251" s="598"/>
      <c r="X251" s="599"/>
      <c r="Y251" s="600"/>
      <c r="Z251" s="601"/>
      <c r="AA251" s="601"/>
      <c r="AB251" s="605"/>
      <c r="AC251" s="606"/>
      <c r="AD251" s="607"/>
      <c r="AE251" s="607"/>
      <c r="AF251" s="607"/>
      <c r="AG251" s="608"/>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2"/>
      <c r="B253" s="1053"/>
      <c r="C253" s="1053"/>
      <c r="D253" s="1053"/>
      <c r="E253" s="1053"/>
      <c r="F253" s="1054"/>
      <c r="G253" s="594" t="s">
        <v>426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2"/>
      <c r="B254" s="1053"/>
      <c r="C254" s="1053"/>
      <c r="D254" s="1053"/>
      <c r="E254" s="1053"/>
      <c r="F254" s="1054"/>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2"/>
      <c r="B255" s="1053"/>
      <c r="C255" s="1053"/>
      <c r="D255" s="1053"/>
      <c r="E255" s="1053"/>
      <c r="F255" s="1054"/>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2"/>
      <c r="B256" s="1053"/>
      <c r="C256" s="1053"/>
      <c r="D256" s="1053"/>
      <c r="E256" s="1053"/>
      <c r="F256" s="1054"/>
      <c r="G256" s="606"/>
      <c r="H256" s="607"/>
      <c r="I256" s="607"/>
      <c r="J256" s="607"/>
      <c r="K256" s="608"/>
      <c r="L256" s="597"/>
      <c r="M256" s="598"/>
      <c r="N256" s="598"/>
      <c r="O256" s="598"/>
      <c r="P256" s="598"/>
      <c r="Q256" s="598"/>
      <c r="R256" s="598"/>
      <c r="S256" s="598"/>
      <c r="T256" s="598"/>
      <c r="U256" s="598"/>
      <c r="V256" s="598"/>
      <c r="W256" s="598"/>
      <c r="X256" s="599"/>
      <c r="Y256" s="600"/>
      <c r="Z256" s="601"/>
      <c r="AA256" s="601"/>
      <c r="AB256" s="605"/>
      <c r="AC256" s="606"/>
      <c r="AD256" s="607"/>
      <c r="AE256" s="607"/>
      <c r="AF256" s="607"/>
      <c r="AG256" s="608"/>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6"/>
      <c r="H257" s="607"/>
      <c r="I257" s="607"/>
      <c r="J257" s="607"/>
      <c r="K257" s="608"/>
      <c r="L257" s="597"/>
      <c r="M257" s="598"/>
      <c r="N257" s="598"/>
      <c r="O257" s="598"/>
      <c r="P257" s="598"/>
      <c r="Q257" s="598"/>
      <c r="R257" s="598"/>
      <c r="S257" s="598"/>
      <c r="T257" s="598"/>
      <c r="U257" s="598"/>
      <c r="V257" s="598"/>
      <c r="W257" s="598"/>
      <c r="X257" s="599"/>
      <c r="Y257" s="600"/>
      <c r="Z257" s="601"/>
      <c r="AA257" s="601"/>
      <c r="AB257" s="605"/>
      <c r="AC257" s="606"/>
      <c r="AD257" s="607"/>
      <c r="AE257" s="607"/>
      <c r="AF257" s="607"/>
      <c r="AG257" s="608"/>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6"/>
      <c r="H258" s="607"/>
      <c r="I258" s="607"/>
      <c r="J258" s="607"/>
      <c r="K258" s="608"/>
      <c r="L258" s="597"/>
      <c r="M258" s="598"/>
      <c r="N258" s="598"/>
      <c r="O258" s="598"/>
      <c r="P258" s="598"/>
      <c r="Q258" s="598"/>
      <c r="R258" s="598"/>
      <c r="S258" s="598"/>
      <c r="T258" s="598"/>
      <c r="U258" s="598"/>
      <c r="V258" s="598"/>
      <c r="W258" s="598"/>
      <c r="X258" s="599"/>
      <c r="Y258" s="600"/>
      <c r="Z258" s="601"/>
      <c r="AA258" s="601"/>
      <c r="AB258" s="605"/>
      <c r="AC258" s="606"/>
      <c r="AD258" s="607"/>
      <c r="AE258" s="607"/>
      <c r="AF258" s="607"/>
      <c r="AG258" s="608"/>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6"/>
      <c r="H259" s="607"/>
      <c r="I259" s="607"/>
      <c r="J259" s="607"/>
      <c r="K259" s="608"/>
      <c r="L259" s="597"/>
      <c r="M259" s="598"/>
      <c r="N259" s="598"/>
      <c r="O259" s="598"/>
      <c r="P259" s="598"/>
      <c r="Q259" s="598"/>
      <c r="R259" s="598"/>
      <c r="S259" s="598"/>
      <c r="T259" s="598"/>
      <c r="U259" s="598"/>
      <c r="V259" s="598"/>
      <c r="W259" s="598"/>
      <c r="X259" s="599"/>
      <c r="Y259" s="600"/>
      <c r="Z259" s="601"/>
      <c r="AA259" s="601"/>
      <c r="AB259" s="605"/>
      <c r="AC259" s="606"/>
      <c r="AD259" s="607"/>
      <c r="AE259" s="607"/>
      <c r="AF259" s="607"/>
      <c r="AG259" s="608"/>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6"/>
      <c r="H260" s="607"/>
      <c r="I260" s="607"/>
      <c r="J260" s="607"/>
      <c r="K260" s="608"/>
      <c r="L260" s="597"/>
      <c r="M260" s="598"/>
      <c r="N260" s="598"/>
      <c r="O260" s="598"/>
      <c r="P260" s="598"/>
      <c r="Q260" s="598"/>
      <c r="R260" s="598"/>
      <c r="S260" s="598"/>
      <c r="T260" s="598"/>
      <c r="U260" s="598"/>
      <c r="V260" s="598"/>
      <c r="W260" s="598"/>
      <c r="X260" s="599"/>
      <c r="Y260" s="600"/>
      <c r="Z260" s="601"/>
      <c r="AA260" s="601"/>
      <c r="AB260" s="605"/>
      <c r="AC260" s="606"/>
      <c r="AD260" s="607"/>
      <c r="AE260" s="607"/>
      <c r="AF260" s="607"/>
      <c r="AG260" s="608"/>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6"/>
      <c r="H261" s="607"/>
      <c r="I261" s="607"/>
      <c r="J261" s="607"/>
      <c r="K261" s="608"/>
      <c r="L261" s="597"/>
      <c r="M261" s="598"/>
      <c r="N261" s="598"/>
      <c r="O261" s="598"/>
      <c r="P261" s="598"/>
      <c r="Q261" s="598"/>
      <c r="R261" s="598"/>
      <c r="S261" s="598"/>
      <c r="T261" s="598"/>
      <c r="U261" s="598"/>
      <c r="V261" s="598"/>
      <c r="W261" s="598"/>
      <c r="X261" s="599"/>
      <c r="Y261" s="600"/>
      <c r="Z261" s="601"/>
      <c r="AA261" s="601"/>
      <c r="AB261" s="605"/>
      <c r="AC261" s="606"/>
      <c r="AD261" s="607"/>
      <c r="AE261" s="607"/>
      <c r="AF261" s="607"/>
      <c r="AG261" s="608"/>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6"/>
      <c r="H262" s="607"/>
      <c r="I262" s="607"/>
      <c r="J262" s="607"/>
      <c r="K262" s="608"/>
      <c r="L262" s="597"/>
      <c r="M262" s="598"/>
      <c r="N262" s="598"/>
      <c r="O262" s="598"/>
      <c r="P262" s="598"/>
      <c r="Q262" s="598"/>
      <c r="R262" s="598"/>
      <c r="S262" s="598"/>
      <c r="T262" s="598"/>
      <c r="U262" s="598"/>
      <c r="V262" s="598"/>
      <c r="W262" s="598"/>
      <c r="X262" s="599"/>
      <c r="Y262" s="600"/>
      <c r="Z262" s="601"/>
      <c r="AA262" s="601"/>
      <c r="AB262" s="605"/>
      <c r="AC262" s="606"/>
      <c r="AD262" s="607"/>
      <c r="AE262" s="607"/>
      <c r="AF262" s="607"/>
      <c r="AG262" s="608"/>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6"/>
      <c r="H263" s="607"/>
      <c r="I263" s="607"/>
      <c r="J263" s="607"/>
      <c r="K263" s="608"/>
      <c r="L263" s="597"/>
      <c r="M263" s="598"/>
      <c r="N263" s="598"/>
      <c r="O263" s="598"/>
      <c r="P263" s="598"/>
      <c r="Q263" s="598"/>
      <c r="R263" s="598"/>
      <c r="S263" s="598"/>
      <c r="T263" s="598"/>
      <c r="U263" s="598"/>
      <c r="V263" s="598"/>
      <c r="W263" s="598"/>
      <c r="X263" s="599"/>
      <c r="Y263" s="600"/>
      <c r="Z263" s="601"/>
      <c r="AA263" s="601"/>
      <c r="AB263" s="605"/>
      <c r="AC263" s="606"/>
      <c r="AD263" s="607"/>
      <c r="AE263" s="607"/>
      <c r="AF263" s="607"/>
      <c r="AG263" s="608"/>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6"/>
      <c r="H264" s="607"/>
      <c r="I264" s="607"/>
      <c r="J264" s="607"/>
      <c r="K264" s="608"/>
      <c r="L264" s="597"/>
      <c r="M264" s="598"/>
      <c r="N264" s="598"/>
      <c r="O264" s="598"/>
      <c r="P264" s="598"/>
      <c r="Q264" s="598"/>
      <c r="R264" s="598"/>
      <c r="S264" s="598"/>
      <c r="T264" s="598"/>
      <c r="U264" s="598"/>
      <c r="V264" s="598"/>
      <c r="W264" s="598"/>
      <c r="X264" s="599"/>
      <c r="Y264" s="600"/>
      <c r="Z264" s="601"/>
      <c r="AA264" s="601"/>
      <c r="AB264" s="605"/>
      <c r="AC264" s="606"/>
      <c r="AD264" s="607"/>
      <c r="AE264" s="607"/>
      <c r="AF264" s="607"/>
      <c r="AG264" s="608"/>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5" sqref="C5:I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45.75" customHeight="1" x14ac:dyDescent="0.15">
      <c r="A4" s="1063">
        <v>1</v>
      </c>
      <c r="B4" s="1063">
        <v>1</v>
      </c>
      <c r="C4" s="354" t="s">
        <v>690</v>
      </c>
      <c r="D4" s="340"/>
      <c r="E4" s="340"/>
      <c r="F4" s="340"/>
      <c r="G4" s="340"/>
      <c r="H4" s="340"/>
      <c r="I4" s="340"/>
      <c r="J4" s="341">
        <v>7010001004868</v>
      </c>
      <c r="K4" s="342"/>
      <c r="L4" s="342"/>
      <c r="M4" s="342"/>
      <c r="N4" s="342"/>
      <c r="O4" s="342"/>
      <c r="P4" s="355" t="s">
        <v>671</v>
      </c>
      <c r="Q4" s="343"/>
      <c r="R4" s="343"/>
      <c r="S4" s="343"/>
      <c r="T4" s="343"/>
      <c r="U4" s="343"/>
      <c r="V4" s="343"/>
      <c r="W4" s="343"/>
      <c r="X4" s="343"/>
      <c r="Y4" s="344">
        <v>9</v>
      </c>
      <c r="Z4" s="345"/>
      <c r="AA4" s="345"/>
      <c r="AB4" s="346"/>
      <c r="AC4" s="347" t="s">
        <v>672</v>
      </c>
      <c r="AD4" s="347"/>
      <c r="AE4" s="347"/>
      <c r="AF4" s="347"/>
      <c r="AG4" s="347"/>
      <c r="AH4" s="348" t="s">
        <v>545</v>
      </c>
      <c r="AI4" s="349"/>
      <c r="AJ4" s="349"/>
      <c r="AK4" s="349"/>
      <c r="AL4" s="350">
        <v>100</v>
      </c>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2018-05-25T11:33:44Z</cp:lastPrinted>
  <dcterms:created xsi:type="dcterms:W3CDTF">2012-03-13T00:50:25Z</dcterms:created>
  <dcterms:modified xsi:type="dcterms:W3CDTF">2018-09-03T10:00:44Z</dcterms:modified>
</cp:coreProperties>
</file>