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<sst xmlns="http://schemas.openxmlformats.org/spreadsheetml/2006/main" count="3049" uniqueCount="661">
  <si>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</si>
  <si>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</si>
  <si>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</si>
  <si>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</si>
  <si>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</si>
  <si>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</si>
  <si>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</si>
  <si>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</si>
  <si>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</si>
  <si>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</si>
  <si>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</si>
  <si>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</si>
  <si>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</si>
  <si>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</si>
  <si>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</si>
  <si>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</si>
  <si>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</si>
  <si>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</si>
  <si>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</si>
  <si>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</si>
  <si>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</si>
  <si>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</si>
  <si>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</si>
  <si>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</si>
  <si>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</si>
  <si>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</si>
  <si>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</si>
  <si>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</si>
  <si>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</si>
  <si>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</si>
  <si>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</si>
  <si>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</si>
  <si>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</si>
  <si>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</si>
  <si>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</si>
  <si>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</si>
  <si>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</si>
  <si>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</si>
  <si>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</si>
  <si>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</si>
  <si>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</si>
  <si>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</si>
  <si>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</si>
  <si>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</si>
  <si>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</si>
  <si>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</si>
  <si>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</si>
  <si>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</si>
  <si>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</si>
  <si>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</si>
  <si>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</si>
  <si>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</si>
  <si>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</si>
  <si>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</si>
  <si>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</si>
  <si>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</si>
  <si>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</si>
  <si>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</si>
  <si>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</si>
  <si>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</si>
  <si>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</si>
  <si>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</si>
  <si>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</si>
  <si>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</si>
  <si>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</si>
  <si>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</si>
  <si>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</si>
  <si>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</si>
  <si>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</si>
  <si>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</si>
  <si>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</si>
  <si>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</si>
  <si>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</si>
  <si>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</si>
  <si>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</si>
  <si>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</si>
  <si>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</si>
  <si>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</si>
  <si>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</si>
  <si>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</si>
  <si>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</si>
  <si>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</si>
  <si>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</si>
  <si>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</si>
  <si>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</si>
  <si>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</si>
  <si>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</si>
  <si>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</si>
  <si>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</si>
  <si>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</si>
  <si>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</si>
  <si>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</si>
  <si>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</si>
  <si>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</si>
  <si>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</si>
  <si>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</si>
  <si>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</si>
  <si>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</si>
  <si>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</si>
  <si>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</si>
  <si>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</si>
  <si>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</si>
  <si>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</si>
  <si>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</si>
  <si>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</si>
  <si>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</si>
  <si>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</si>
  <si>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</si>
  <si>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</si>
  <si>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</si>
  <si>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</si>
  <si>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</si>
  <si>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</si>
  <si>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</si>
  <si>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</si>
  <si>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</si>
  <si>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</si>
  <si>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</si>
  <si>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</si>
  <si>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</si>
  <si>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</si>
  <si>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</si>
  <si>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</si>
  <si>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</si>
  <si>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</si>
  <si>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</si>
  <si>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</si>
  <si>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</si>
  <si>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</si>
  <si>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</si>
  <si>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</si>
  <si>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</si>
  <si>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</si>
  <si>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</si>
  <si>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</si>
  <si>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</si>
  <si>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</si>
  <si>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</si>
  <si>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</si>
  <si>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</si>
  <si>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</si>
  <si>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</si>
  <si>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</si>
  <si>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</si>
  <si>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</si>
  <si>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</si>
  <si>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</si>
  <si>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</si>
  <si>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</si>
  <si>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</si>
  <si>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</si>
  <si>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</si>
  <si>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</si>
  <si>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</si>
  <si>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</si>
  <si>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</si>
  <si>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</si>
  <si>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</si>
  <si>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</si>
  <si>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</si>
  <si>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</si>
  <si>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</si>
  <si>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</si>
  <si>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</si>
  <si>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</si>
  <si>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</si>
  <si>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</si>
  <si>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</si>
  <si>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</si>
  <si>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</si>
  <si>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</si>
  <si>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</si>
  <si>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</si>
  <si>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</si>
  <si>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</si>
  <si>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</si>
  <si>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</si>
  <si>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</si>
  <si>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</si>
  <si>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</si>
  <si>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</si>
  <si>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</si>
  <si>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</si>
  <si>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</si>
  <si>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</si>
  <si>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</si>
  <si>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</si>
  <si>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</si>
  <si>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</si>
  <si>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</si>
  <si>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</si>
  <si>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</si>
  <si>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</si>
  <si>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</si>
  <si>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</si>
  <si>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</si>
  <si>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</si>
  <si>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</si>
  <si>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</si>
  <si>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</si>
  <si>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</si>
  <si>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</si>
  <si>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</si>
  <si>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</si>
  <si>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</si>
  <si>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</si>
  <si>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</si>
  <si>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</si>
  <si>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</si>
  <si>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</si>
  <si>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</si>
  <si>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</si>
  <si>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</si>
  <si>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</si>
  <si>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</si>
  <si>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</si>
  <si>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</si>
  <si>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</si>
  <si>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</si>
  <si>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</si>
  <si>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</si>
  <si>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</si>
  <si>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</si>
  <si>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</si>
  <si>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</si>
  <si>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</si>
  <si>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</si>
  <si>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</si>
  <si>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</si>
  <si>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</si>
  <si>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</si>
  <si>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</si>
  <si>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</si>
  <si>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</si>
  <si>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</si>
  <si>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</si>
  <si>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</si>
  <si>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</si>
  <si>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</si>
  <si>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</si>
  <si>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</si>
  <si>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</si>
  <si>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</si>
  <si>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</si>
  <si>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</si>
  <si>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</si>
  <si>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</si>
  <si>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</si>
  <si>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</si>
  <si>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</si>
  <si>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</si>
  <si>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</si>
  <si>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</si>
  <si>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</si>
  <si>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</si>
  <si>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</si>
  <si>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</si>
  <si>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</si>
  <si>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</si>
  <si>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</si>
  <si>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</si>
  <si>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</si>
  <si>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</si>
  <si>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</si>
  <si>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</si>
  <si>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</si>
  <si>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</si>
  <si>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</si>
  <si>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</si>
  <si>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</si>
  <si>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</si>
  <si>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</si>
  <si>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</si>
  <si>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</si>
  <si>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</si>
  <si>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</si>
  <si>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</si>
  <si>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</si>
  <si>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</si>
  <si>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</si>
  <si>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</si>
  <si>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</si>
  <si>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</si>
  <si>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</si>
  <si>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</si>
  <si>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</si>
  <si>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</si>
  <si>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</si>
  <si>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</si>
  <si>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</si>
  <si>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</si>
  <si>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</si>
  <si>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</si>
  <si>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</si>
  <si>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</si>
  <si>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</si>
  <si>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</si>
  <si>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</si>
  <si>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</si>
  <si>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</si>
  <si>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</si>
  <si>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</si>
  <si>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</si>
  <si>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</si>
  <si>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</si>
  <si>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</si>
  <si>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</si>
  <si>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</si>
  <si>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</si>
  <si>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</si>
  <si>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</si>
  <si>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</si>
  <si>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</si>
  <si>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</si>
  <si>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</si>
  <si>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</si>
  <si>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</si>
  <si>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</si>
  <si>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</si>
  <si>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</si>
  <si>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</si>
  <si>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</si>
  <si>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</si>
  <si>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</si>
  <si>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</si>
  <si>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</si>
  <si>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</si>
  <si>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</si>
  <si>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</si>
  <si>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</si>
  <si>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</si>
  <si>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</si>
  <si>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</si>
  <si>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</si>
  <si>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</si>
  <si>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</si>
  <si>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</si>
  <si>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</si>
  <si>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</si>
  <si>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</si>
  <si>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</si>
  <si>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</si>
  <si>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</si>
  <si>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</si>
  <si>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</si>
  <si>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</si>
  <si>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</si>
  <si>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</si>
  <si>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</si>
  <si>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</si>
  <si>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</si>
  <si>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</si>
  <si>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</si>
  <si>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</si>
  <si>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</si>
  <si>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</si>
  <si>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</si>
  <si>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</si>
  <si>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</si>
  <si>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</si>
  <si>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</si>
  <si>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</si>
  <si>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</si>
  <si>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</si>
  <si>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</si>
  <si>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</si>
  <si>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</si>
  <si>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</si>
  <si>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</si>
  <si>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</si>
  <si>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</si>
  <si>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</si>
  <si>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</si>
  <si>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</si>
  <si>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</si>
  <si>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</si>
  <si>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</si>
  <si>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</si>
  <si>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</si>
  <si>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</si>
  <si>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</si>
  <si>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</si>
  <si>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</si>
  <si>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</si>
  <si>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</si>
  <si>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</si>
  <si>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</si>
  <si>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</si>
  <si>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</si>
  <si>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</si>
  <si>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</si>
  <si>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</si>
  <si>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</si>
  <si>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</si>
  <si>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</si>
  <si>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</si>
  <si>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</si>
  <si>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</si>
  <si>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</si>
  <si>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</si>
  <si>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</si>
  <si>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</si>
  <si>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</si>
  <si>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</si>
  <si>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</si>
  <si>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</si>
  <si>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</si>
  <si>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</si>
  <si>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</si>
  <si>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</si>
  <si>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</si>
  <si>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</si>
  <si>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</si>
  <si>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</si>
  <si>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</si>
  <si>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</si>
  <si>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</si>
  <si>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</si>
  <si>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</si>
  <si>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</si>
  <si>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</si>
  <si>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</si>
  <si>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</si>
  <si>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</si>
  <si>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</si>
  <si>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</si>
  <si>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</si>
  <si>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</si>
  <si>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</si>
  <si>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</si>
  <si>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</si>
  <si>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</si>
  <si>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</si>
  <si>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</si>
  <si>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</si>
  <si>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</si>
  <si>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</si>
  <si>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</si>
  <si>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</si>
  <si>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</si>
  <si>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</si>
  <si>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</si>
  <si>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</si>
  <si>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</si>
  <si>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</si>
  <si>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</si>
  <si>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</si>
  <si>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</si>
  <si>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</si>
  <si>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</si>
  <si>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</si>
  <si>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</si>
  <si>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</si>
  <si>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</si>
  <si>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</si>
  <si>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</si>
  <si>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</si>
  <si>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</si>
  <si>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</si>
  <si>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</si>
  <si>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</si>
  <si>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</si>
  <si>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</si>
  <si>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</si>
  <si>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</si>
  <si>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</si>
  <si>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</si>
  <si>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</si>
  <si>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</si>
  <si>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</si>
  <si>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</si>
  <si>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</si>
  <si>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</si>
  <si>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</si>
  <si>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</si>
  <si>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</si>
  <si>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</si>
  <si>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</si>
  <si>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</si>
  <si>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</si>
  <si>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</si>
  <si>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</si>
  <si>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</si>
  <si>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</si>
  <si>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</si>
  <si>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</si>
  <si>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</si>
  <si>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</si>
  <si>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</si>
  <si>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</si>
  <si>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</si>
  <si>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</si>
  <si>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</si>
  <si>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</si>
  <si>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</si>
  <si>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</si>
  <si>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</si>
  <si>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</si>
  <si>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</si>
  <si>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</si>
  <si>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</si>
  <si>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</si>
  <si>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</si>
  <si>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</si>
  <si>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</si>
  <si>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</si>
  <si>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</si>
  <si>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</si>
  <si>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</si>
  <si>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</si>
  <si>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</si>
  <si>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</si>
  <si>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</si>
  <si>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</si>
  <si>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</si>
  <si>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</si>
  <si>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</si>
  <si>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</si>
  <si>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</si>
  <si>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</si>
  <si>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</si>
  <si>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</si>
  <si>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</si>
  <si>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</si>
  <si>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</si>
  <si>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</si>
  <si>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</si>
  <si>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</si>
  <si>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</si>
  <si>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</si>
  <si>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</si>
  <si>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</si>
  <si>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</si>
  <si>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</si>
  <si>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</si>
  <si>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</si>
  <si>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</si>
  <si>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</si>
  <si>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</si>
  <si>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</si>
  <si>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</si>
  <si>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</si>
  <si>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</si>
  <si>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</si>
  <si>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</si>
  <si>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</si>
  <si>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</si>
  <si>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</si>
  <si>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北極域研究推進プロジェクト</t>
  </si>
  <si>
    <t>研究開発局</t>
  </si>
  <si>
    <t>海洋地球課</t>
  </si>
  <si>
    <t>海洋地球課長
阿蘇　隆之</t>
    <rPh sb="7" eb="9">
      <t>アソ</t>
    </rPh>
    <rPh sb="10" eb="12">
      <t>タカユキ</t>
    </rPh>
    <phoneticPr fontId="5"/>
  </si>
  <si>
    <t>-</t>
  </si>
  <si>
    <t>人間活動の影響を含め、気候、物質循環等幅広い観点から北極域の変化が全球に与える影響について、包括的・総合的に捉え、変化の原因やメカニズムを明らかにし、精緻な将来予測を行い、社会・経済的インパクトを明らかにし、これらの科学に基づく情報及び課題解決のための手法や選択肢を適切に内外の利害関係者に伝えることを目指す。同時に、戦略的に北極圏国における拠点を設置し、国際的な取組を主導するとともに、国際的な議論の場で活躍できる若手研究者の養成を目指す。</t>
  </si>
  <si>
    <t>北極域は、気候変動の影響が最も顕著に表れる地域であり、北極域の環境の急激な変化は北極域にとどまる問題ではなく地球全体の環境や生態系に大きな影響を与えることが懸念される一方で、海氷の減少に伴い、北極海航路や新たな資源開発の可能性への期待も高まり、世界的な注目を集めている。しかし、北極域の科学データは不足しており、科学的理解が未だ十分でないため、利害関係者が環境保全を前提としつつ北極域の持続可能な利用のあり方を考える上で必要な科学的知見を蓄積することが必要となる。このため、北極圏国に国際連携拠点を整備し、国際的に関心が高く、また日本の強みが活かせる分野での国際共同研究を実施するとともに、我が国の北極研究の発展に向けて若手研究者養成に取り組む。（補助率：定額）</t>
  </si>
  <si>
    <t>新27-0027</t>
    <phoneticPr fontId="5"/>
  </si>
  <si>
    <t>-</t>
    <phoneticPr fontId="5"/>
  </si>
  <si>
    <t>56</t>
    <phoneticPr fontId="5"/>
  </si>
  <si>
    <t>291</t>
    <phoneticPr fontId="5"/>
  </si>
  <si>
    <t>252</t>
    <phoneticPr fontId="5"/>
  </si>
  <si>
    <t>35</t>
    <phoneticPr fontId="5"/>
  </si>
  <si>
    <t>251</t>
    <phoneticPr fontId="5"/>
  </si>
  <si>
    <t>環境技術等研究開発推進事業費補助金</t>
    <rPh sb="0" eb="2">
      <t>カンキョウ</t>
    </rPh>
    <rPh sb="2" eb="4">
      <t>ギジュツ</t>
    </rPh>
    <rPh sb="4" eb="5">
      <t>トウ</t>
    </rPh>
    <rPh sb="5" eb="9">
      <t>ケンキュウカイハツ</t>
    </rPh>
    <rPh sb="9" eb="11">
      <t>スイシン</t>
    </rPh>
    <rPh sb="11" eb="14">
      <t>ジギョウヒ</t>
    </rPh>
    <rPh sb="14" eb="17">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</si>
  <si>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</si>
  <si>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</si>
  <si>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</si>
  <si>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25"/>
  </si>
  <si>
    <t>利害関係者の適切な判断材料の前提となる科学的知見を得る観点から、平成31年に科学者250人の国際共同研究参画を目指す。
※事業初年度（27年度）の実績を踏まえて最終年度目標を設定している。</t>
  </si>
  <si>
    <t>国際共同研究参画者数</t>
  </si>
  <si>
    <t>人</t>
    <rPh sb="0" eb="1">
      <t>ニン</t>
    </rPh>
    <phoneticPr fontId="25"/>
  </si>
  <si>
    <t>事業実施機関へのヒアリング</t>
  </si>
  <si>
    <t>事業実施機関へのヒアリング</t>
    <phoneticPr fontId="5"/>
  </si>
  <si>
    <t>利害関係者への知見の提供の観点から、北極評議会（AC）の各ワーキンググループをはじめとする国際会議へ平成31年に20人の参加を目指す。
※事業初年度（27年度）の実績を踏まえて最終年度目標を設定している。</t>
  </si>
  <si>
    <t>国際的な枠組みへの日本人研究者等の参画状況</t>
  </si>
  <si>
    <t>国際共同研究の課題数</t>
  </si>
  <si>
    <t>国際連携の拠点数</t>
  </si>
  <si>
    <t>件</t>
    <rPh sb="0" eb="1">
      <t>ケン</t>
    </rPh>
    <phoneticPr fontId="25"/>
  </si>
  <si>
    <t>拠点</t>
    <rPh sb="0" eb="2">
      <t>キョテン</t>
    </rPh>
    <phoneticPr fontId="5"/>
  </si>
  <si>
    <t>執行額／国際共同研究の課題数　　　　　　　　　　　　　　</t>
    <phoneticPr fontId="5"/>
  </si>
  <si>
    <t>百万円</t>
  </si>
  <si>
    <t>百万円/件</t>
  </si>
  <si>
    <t>650/14</t>
  </si>
  <si>
    <t>760/8</t>
  </si>
  <si>
    <t>824/8</t>
  </si>
  <si>
    <t>事業実施費</t>
  </si>
  <si>
    <t>設備整備費</t>
    <rPh sb="0" eb="2">
      <t>セツビ</t>
    </rPh>
    <rPh sb="2" eb="5">
      <t>セイビヒ</t>
    </rPh>
    <phoneticPr fontId="25"/>
  </si>
  <si>
    <t>人件費</t>
    <rPh sb="0" eb="3">
      <t>ジンケンヒ</t>
    </rPh>
    <phoneticPr fontId="25"/>
  </si>
  <si>
    <t>委託費</t>
    <rPh sb="0" eb="2">
      <t>イタク</t>
    </rPh>
    <rPh sb="2" eb="3">
      <t>ヒ</t>
    </rPh>
    <phoneticPr fontId="25"/>
  </si>
  <si>
    <t>国際共同研究等に伴う消耗品費、旅費、借損料等</t>
    <rPh sb="0" eb="2">
      <t>コクサイ</t>
    </rPh>
    <rPh sb="2" eb="4">
      <t>キョウドウ</t>
    </rPh>
    <rPh sb="4" eb="6">
      <t>ケンキュウ</t>
    </rPh>
    <rPh sb="6" eb="7">
      <t>トウ</t>
    </rPh>
    <rPh sb="8" eb="9">
      <t>トモナ</t>
    </rPh>
    <rPh sb="10" eb="12">
      <t>ショウモウ</t>
    </rPh>
    <rPh sb="12" eb="13">
      <t>ヒン</t>
    </rPh>
    <rPh sb="13" eb="14">
      <t>ヒ</t>
    </rPh>
    <rPh sb="15" eb="17">
      <t>リョヒ</t>
    </rPh>
    <rPh sb="18" eb="20">
      <t>シャクソン</t>
    </rPh>
    <rPh sb="20" eb="21">
      <t>リョウ</t>
    </rPh>
    <rPh sb="21" eb="22">
      <t>トウ</t>
    </rPh>
    <phoneticPr fontId="25"/>
  </si>
  <si>
    <t>各拠点整備における設備の調達</t>
    <rPh sb="0" eb="3">
      <t>カクキョテン</t>
    </rPh>
    <rPh sb="3" eb="5">
      <t>セイビ</t>
    </rPh>
    <rPh sb="9" eb="11">
      <t>セツビ</t>
    </rPh>
    <rPh sb="12" eb="14">
      <t>チョウタツ</t>
    </rPh>
    <phoneticPr fontId="25"/>
  </si>
  <si>
    <t>国際共同研究に伴う人件費</t>
    <rPh sb="0" eb="2">
      <t>コクサイ</t>
    </rPh>
    <rPh sb="2" eb="4">
      <t>キョウドウ</t>
    </rPh>
    <rPh sb="4" eb="6">
      <t>ケンキュウ</t>
    </rPh>
    <rPh sb="7" eb="8">
      <t>トモナ</t>
    </rPh>
    <rPh sb="9" eb="12">
      <t>ジンケンヒ</t>
    </rPh>
    <phoneticPr fontId="25"/>
  </si>
  <si>
    <t>国際共同研究等の委託</t>
    <rPh sb="0" eb="2">
      <t>コクサイ</t>
    </rPh>
    <rPh sb="2" eb="4">
      <t>キョウドウ</t>
    </rPh>
    <rPh sb="4" eb="6">
      <t>ケンキュウ</t>
    </rPh>
    <rPh sb="6" eb="7">
      <t>トウ</t>
    </rPh>
    <rPh sb="8" eb="10">
      <t>イタク</t>
    </rPh>
    <phoneticPr fontId="25"/>
  </si>
  <si>
    <t>A-１.大学共同利用機関法人
情報・システム研究機構国立極地研究所</t>
    <phoneticPr fontId="5"/>
  </si>
  <si>
    <t>A-2.国立研究開発法人海洋研究開発機構</t>
  </si>
  <si>
    <t>A-3.国立大学法人北海道大学</t>
  </si>
  <si>
    <t>B.国立大学法人東京大学</t>
    <rPh sb="2" eb="4">
      <t>コクリツ</t>
    </rPh>
    <rPh sb="4" eb="6">
      <t>ダイガク</t>
    </rPh>
    <rPh sb="6" eb="8">
      <t>ホウジン</t>
    </rPh>
    <rPh sb="8" eb="10">
      <t>トウキョウ</t>
    </rPh>
    <rPh sb="10" eb="12">
      <t>ダイガク</t>
    </rPh>
    <phoneticPr fontId="5"/>
  </si>
  <si>
    <t>事業実施費</t>
    <rPh sb="0" eb="2">
      <t>ジギョウ</t>
    </rPh>
    <rPh sb="2" eb="4">
      <t>ジッシ</t>
    </rPh>
    <rPh sb="4" eb="5">
      <t>ヒ</t>
    </rPh>
    <phoneticPr fontId="25"/>
  </si>
  <si>
    <t>設備整備費</t>
  </si>
  <si>
    <t>人件費</t>
  </si>
  <si>
    <t>国際共同研究等に伴う消耗品費、旅費、借損料等</t>
  </si>
  <si>
    <t>各拠点整備における設備の調達</t>
  </si>
  <si>
    <t>国際共同研究に伴う人件費</t>
  </si>
  <si>
    <t>国際共同研究等の委託</t>
  </si>
  <si>
    <t>C.国立大学法人東京大学</t>
    <rPh sb="2" eb="4">
      <t>コクリツ</t>
    </rPh>
    <rPh sb="4" eb="6">
      <t>ダイガク</t>
    </rPh>
    <rPh sb="6" eb="8">
      <t>ホウジン</t>
    </rPh>
    <rPh sb="8" eb="10">
      <t>トウキョウ</t>
    </rPh>
    <rPh sb="10" eb="12">
      <t>ダイガク</t>
    </rPh>
    <phoneticPr fontId="5"/>
  </si>
  <si>
    <t>大学共同利用機関法人情報・システム研究機構国立極地研究所</t>
    <rPh sb="10" eb="12">
      <t>ジョウホウ</t>
    </rPh>
    <rPh sb="17" eb="19">
      <t>ケンキュウ</t>
    </rPh>
    <rPh sb="19" eb="21">
      <t>キコウ</t>
    </rPh>
    <phoneticPr fontId="25"/>
  </si>
  <si>
    <t>国立研究開発法人海洋研究開発機構</t>
  </si>
  <si>
    <t>国立大学法人北海道大学</t>
  </si>
  <si>
    <t>国際連携拠点の整備・北極関連会合への専門家派遣・国際共同研究等</t>
  </si>
  <si>
    <t>国際共同研究等</t>
  </si>
  <si>
    <t>若手研究者派遣による人材育成・国際共同研究等</t>
  </si>
  <si>
    <t>補助金等交付</t>
  </si>
  <si>
    <t>国立大学法人東京大学</t>
    <rPh sb="0" eb="2">
      <t>コクリツ</t>
    </rPh>
    <rPh sb="2" eb="4">
      <t>ダイガク</t>
    </rPh>
    <rPh sb="4" eb="6">
      <t>ホウジン</t>
    </rPh>
    <rPh sb="6" eb="8">
      <t>トウキョウ</t>
    </rPh>
    <rPh sb="8" eb="10">
      <t>ダイガク</t>
    </rPh>
    <phoneticPr fontId="25"/>
  </si>
  <si>
    <t>公立大学法人大阪府立大学</t>
    <rPh sb="0" eb="2">
      <t>コウリツ</t>
    </rPh>
    <rPh sb="2" eb="4">
      <t>ダイガク</t>
    </rPh>
    <rPh sb="4" eb="6">
      <t>ホウジン</t>
    </rPh>
    <rPh sb="6" eb="8">
      <t>オオサカ</t>
    </rPh>
    <rPh sb="8" eb="10">
      <t>フリツ</t>
    </rPh>
    <rPh sb="10" eb="12">
      <t>ダイガク</t>
    </rPh>
    <phoneticPr fontId="25"/>
  </si>
  <si>
    <t>国立大学法人名古屋大学</t>
    <rPh sb="0" eb="2">
      <t>コクリツ</t>
    </rPh>
    <rPh sb="2" eb="4">
      <t>ダイガク</t>
    </rPh>
    <rPh sb="4" eb="6">
      <t>ホウジン</t>
    </rPh>
    <rPh sb="6" eb="9">
      <t>ナゴヤ</t>
    </rPh>
    <rPh sb="9" eb="11">
      <t>ダイガク</t>
    </rPh>
    <rPh sb="10" eb="11">
      <t>コウダイ</t>
    </rPh>
    <phoneticPr fontId="2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</si>
  <si>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25"/>
  </si>
  <si>
    <t>国立大学法人東北大学</t>
    <rPh sb="0" eb="2">
      <t>コクリツ</t>
    </rPh>
    <rPh sb="2" eb="4">
      <t>ダイガク</t>
    </rPh>
    <rPh sb="4" eb="6">
      <t>ホウジン</t>
    </rPh>
    <rPh sb="6" eb="8">
      <t>トウホク</t>
    </rPh>
    <rPh sb="8" eb="10">
      <t>ダイガク</t>
    </rPh>
    <phoneticPr fontId="25"/>
  </si>
  <si>
    <t>国立大学法人筑波大学</t>
    <rPh sb="0" eb="2">
      <t>コクリツ</t>
    </rPh>
    <rPh sb="2" eb="4">
      <t>ダイガク</t>
    </rPh>
    <rPh sb="4" eb="6">
      <t>ホウジン</t>
    </rPh>
    <rPh sb="6" eb="8">
      <t>ツクバ</t>
    </rPh>
    <rPh sb="8" eb="10">
      <t>ダイガク</t>
    </rPh>
    <phoneticPr fontId="25"/>
  </si>
  <si>
    <t>国立大学法人富山大学</t>
    <rPh sb="0" eb="2">
      <t>コクリツ</t>
    </rPh>
    <rPh sb="2" eb="4">
      <t>ダイガク</t>
    </rPh>
    <rPh sb="4" eb="6">
      <t>ホウジン</t>
    </rPh>
    <rPh sb="6" eb="8">
      <t>トヤマ</t>
    </rPh>
    <rPh sb="8" eb="10">
      <t>ダイガク</t>
    </rPh>
    <phoneticPr fontId="25"/>
  </si>
  <si>
    <t>国立大学法人九州大学</t>
    <rPh sb="0" eb="2">
      <t>コクリツ</t>
    </rPh>
    <rPh sb="2" eb="4">
      <t>ダイガク</t>
    </rPh>
    <rPh sb="4" eb="6">
      <t>ホウジン</t>
    </rPh>
    <rPh sb="6" eb="8">
      <t>キュウシュウ</t>
    </rPh>
    <rPh sb="8" eb="10">
      <t>ダイガク</t>
    </rPh>
    <phoneticPr fontId="25"/>
  </si>
  <si>
    <t>国立大学法人神戸大学</t>
    <rPh sb="0" eb="2">
      <t>コクリツ</t>
    </rPh>
    <rPh sb="2" eb="4">
      <t>ダイガク</t>
    </rPh>
    <rPh sb="4" eb="6">
      <t>ホウジン</t>
    </rPh>
    <rPh sb="6" eb="8">
      <t>コウベ</t>
    </rPh>
    <rPh sb="8" eb="10">
      <t>ダイガク</t>
    </rPh>
    <phoneticPr fontId="25"/>
  </si>
  <si>
    <t>国際共同研究の実施</t>
  </si>
  <si>
    <t>国立大学法人東京海洋大学</t>
    <rPh sb="0" eb="2">
      <t>コクリツ</t>
    </rPh>
    <rPh sb="2" eb="4">
      <t>ダイガク</t>
    </rPh>
    <rPh sb="4" eb="6">
      <t>ホウジン</t>
    </rPh>
    <rPh sb="6" eb="8">
      <t>トウキョウ</t>
    </rPh>
    <rPh sb="8" eb="10">
      <t>カイヨウ</t>
    </rPh>
    <rPh sb="10" eb="12">
      <t>ダイガク</t>
    </rPh>
    <phoneticPr fontId="25"/>
  </si>
  <si>
    <t>国立大学法人新潟大学</t>
    <rPh sb="0" eb="2">
      <t>コクリツ</t>
    </rPh>
    <rPh sb="2" eb="4">
      <t>ダイガク</t>
    </rPh>
    <rPh sb="4" eb="6">
      <t>ホウジン</t>
    </rPh>
    <rPh sb="6" eb="8">
      <t>ニイガタ</t>
    </rPh>
    <rPh sb="8" eb="10">
      <t>ダイガク</t>
    </rPh>
    <phoneticPr fontId="25"/>
  </si>
  <si>
    <t>国立大学法人横浜国立大学</t>
    <rPh sb="0" eb="2">
      <t>コクリツ</t>
    </rPh>
    <rPh sb="2" eb="4">
      <t>ダイガク</t>
    </rPh>
    <rPh sb="4" eb="6">
      <t>ホウジン</t>
    </rPh>
    <rPh sb="6" eb="8">
      <t>ヨコハマ</t>
    </rPh>
    <rPh sb="8" eb="10">
      <t>コクリツ</t>
    </rPh>
    <rPh sb="10" eb="12">
      <t>ダイガク</t>
    </rPh>
    <phoneticPr fontId="2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</si>
  <si>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5"/>
  </si>
  <si>
    <t>北極の環境変化は、日本の気候変動にも影響を及ぼすため、我が国も北極研究を推進する必要がある。</t>
  </si>
  <si>
    <t>政策決定権者等、利害関係者へ科学的知見を提供し、国の国際プレゼンス向上を図る必要がある。</t>
  </si>
  <si>
    <t>各国が北極戦略を打ち出す中、我が国も国際的な議論をリードできるよう、優先的に取り組む必要がある。</t>
  </si>
  <si>
    <t>本事業は公募により実施し、外部有識者で構成される委員会により、補助機関からの委託機関も含め事業実施機関を選定しており、競争性の確保に努めている。</t>
  </si>
  <si>
    <t>無</t>
  </si>
  <si>
    <t>各課題の研究内容や経費が妥当であるか、これまでの実績が十分あるか等について、外部有識者で構成される委員会において定期的に見直している。</t>
  </si>
  <si>
    <t>補助機関に対しては、補助金交付決定前にヒアリング等により支出の確認・指導を行っているほか、書面及び現地調査による額の確定調査を実施し、委託先も含め全ての支出先・使途の把握を行っている。</t>
  </si>
  <si>
    <t>‐</t>
  </si>
  <si>
    <t>外部有識者が参画する委員会により、事業の助言等を実施している。また、定期的に事業者間の会合を開催し、事業内でのコスト削減や効率化に取り組んでいる。</t>
  </si>
  <si>
    <t>外部有識者が参画する委員会により、事業の助言等を実施している。また、定期的に事業者間の会合を開催し、事業計画の見直しを行うことで、より低コストかつ効果的に事業を実施している。</t>
  </si>
  <si>
    <t>活動実績は概ね見込み通り実施している。</t>
    <rPh sb="0" eb="2">
      <t>カツドウ</t>
    </rPh>
    <rPh sb="2" eb="4">
      <t>ジッセキ</t>
    </rPh>
    <rPh sb="5" eb="6">
      <t>オオム</t>
    </rPh>
    <phoneticPr fontId="5"/>
  </si>
  <si>
    <t>整備された研究・観測拠点は様々な国際共同研究に活用されている。</t>
  </si>
  <si>
    <t>各国が北極戦略を打ち出し政策を推進する中、我が国も国際プレゼンス向上を図るため、利害関係者に適切な科学的知見を提供できる研究を国として推進する必要がある。また、事業の効率性や有効性については、外部評価委員会等による評価を行うことで、事業の効率的な実施が図れる仕組みが担保されており、効率性や有効性の高い事業遂行に努めている。</t>
  </si>
  <si>
    <t>上記の点検結果を踏まえつつ、本事業の目的を達成するため、計画策定・検討に反映させながら予算を効果的かつ適切に執行する。</t>
  </si>
  <si>
    <t>本事業は北極域研究に関する国際連携拠点の整備、若手研究者等の育成、国際共同研究の推進等を実施することで、北極域の環境変動についての科学的知見の蓄積を図るものであり、本事業により得られる知見は施策目標の達成目標「地球環境変動を解明し、信頼性の高い気候変動予測等を実現」の達成に貢献するものと見込まれるため、本事業を施策目標の達成手段の一つとして位置づけている。また、本事業の推進により、北極域研究に携わる研究人材が増加し、上位施策の測定指標の増加が見込まれる。</t>
  </si>
  <si>
    <t>有</t>
  </si>
  <si>
    <t>D. 国立大学法人横浜国立大学</t>
    <phoneticPr fontId="25"/>
  </si>
  <si>
    <t>第3期海洋基本計画(平成30年5月閣議決定)
第5期科学技術基本計画（平成28年1月閣議決定）
我が国の北極政策(平成27年10月総合海洋政策本部決定）</t>
    <rPh sb="0" eb="1">
      <t>ダイ</t>
    </rPh>
    <rPh sb="2" eb="3">
      <t>キ</t>
    </rPh>
    <phoneticPr fontId="25"/>
  </si>
  <si>
    <t>9　未来社会に向けた価値創出の取組と経済・社会的課題への対応</t>
    <phoneticPr fontId="25"/>
  </si>
  <si>
    <t>9-5　国家戦略上重要な基幹技術の推進</t>
    <phoneticPr fontId="25"/>
  </si>
  <si>
    <t>成果目標に対して、概ね見合った実績を挙げている。</t>
    <rPh sb="0" eb="2">
      <t>セイカ</t>
    </rPh>
    <rPh sb="2" eb="4">
      <t>モクヒョウ</t>
    </rPh>
    <rPh sb="5" eb="6">
      <t>タイ</t>
    </rPh>
    <rPh sb="9" eb="10">
      <t>オオム</t>
    </rPh>
    <rPh sb="11" eb="13">
      <t>ミア</t>
    </rPh>
    <rPh sb="15" eb="17">
      <t>ジッセキ</t>
    </rPh>
    <rPh sb="18" eb="19">
      <t>ア</t>
    </rPh>
    <phoneticPr fontId="5"/>
  </si>
  <si>
    <t>-</t>
    <phoneticPr fontId="25"/>
  </si>
  <si>
    <t>-</t>
    <phoneticPr fontId="25"/>
  </si>
  <si>
    <t>-</t>
    <phoneticPr fontId="25"/>
  </si>
  <si>
    <t>-</t>
    <phoneticPr fontId="25"/>
  </si>
  <si>
    <t>-</t>
    <phoneticPr fontId="25"/>
  </si>
  <si>
    <t>-</t>
    <phoneticPr fontId="25"/>
  </si>
  <si>
    <t>-</t>
    <phoneticPr fontId="25"/>
  </si>
  <si>
    <t>データアーカイブシステムのシステム構築に係る増</t>
    <rPh sb="17" eb="19">
      <t>コウチク</t>
    </rPh>
    <rPh sb="20" eb="21">
      <t>カカ</t>
    </rPh>
    <rPh sb="22" eb="23">
      <t>ゾウ</t>
    </rPh>
    <phoneticPr fontId="25"/>
  </si>
  <si>
    <t>「北極域研究推進プロジェクト」における国際的な枠組みへの日本人研究者等の参画状況</t>
    <rPh sb="19" eb="21">
      <t>コクサイ</t>
    </rPh>
    <rPh sb="21" eb="22">
      <t>テキ</t>
    </rPh>
    <rPh sb="23" eb="25">
      <t>ワクグ</t>
    </rPh>
    <rPh sb="28" eb="30">
      <t>ニホン</t>
    </rPh>
    <rPh sb="30" eb="31">
      <t>ヒト</t>
    </rPh>
    <rPh sb="31" eb="33">
      <t>ケンキュウ</t>
    </rPh>
    <rPh sb="33" eb="34">
      <t>シャ</t>
    </rPh>
    <rPh sb="34" eb="35">
      <t>ナド</t>
    </rPh>
    <rPh sb="36" eb="38">
      <t>サンカク</t>
    </rPh>
    <rPh sb="38" eb="40">
      <t>ジョウキョウ</t>
    </rPh>
    <phoneticPr fontId="25"/>
  </si>
  <si>
    <t>外部有識者による点検対象外</t>
    <rPh sb="0" eb="5">
      <t>ガイブユウシキシャ</t>
    </rPh>
    <rPh sb="8" eb="13">
      <t>テンケンタイショウガイ</t>
    </rPh>
    <phoneticPr fontId="25"/>
  </si>
  <si>
    <t>１．事業の評価の観点：本事業は、北極圏における国際連携拠点の整備、国際共同研究の実施及び我が国の北極研究の発展に係る若手研究者養成に必要な経費を補助するものであり、事業評価に当たっては事業成果等の観点から検証を行った。
２．所見：外部有識者が参画する委員会において事業内容の助言等を実施したり、定期的に事業者間の会合を開催し、事業計画の見直しをさせていることは評価できる。事業目的に即した成果目標・指標は設定されているが、引き続き、事業の成果をより的確に把握できるよう工夫すべきである。</t>
    <phoneticPr fontId="25"/>
  </si>
  <si>
    <t>所見を踏まえ、成果をより的確に把握するための指標等を引き続き検討する。本事業の実施に当たっては、引き続き事業の進捗を適切に管理し、計画的、効率的に予算執行を実施することで、高い成果の創出を目指しながらコストの縮減を図るよう努めることとする。</t>
    <phoneticPr fontId="25"/>
  </si>
  <si>
    <t>執行等改善</t>
  </si>
  <si>
    <t>-</t>
    <phoneticPr fontId="25"/>
  </si>
  <si>
    <t>国立大学法人北見工業大学</t>
    <rPh sb="0" eb="2">
      <t>コクリツ</t>
    </rPh>
    <rPh sb="6" eb="8">
      <t>キタミ</t>
    </rPh>
    <rPh sb="8" eb="10">
      <t>コウギョウ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</si>
</sst>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741</xdr:row>
      <xdr:rowOff>203200</xdr:rowOff>
    </xdr:from>
    <xdr:to>
      <xdr:col>49</xdr:col>
      <xdr:colOff>402289</xdr:colOff>
      <xdr:row>750</xdr:row>
      <xdr:rowOff>50800</xdr:rowOff>
    </xdr:to>
    <xdr:pic>
      <xdr:nvPicPr>
        <xdr:cNvPr id="4" name="図 3">
          <a:extLst>
            <a:ext uri="{FF2B5EF4-FFF2-40B4-BE49-F238E27FC236}">
              <a16:creationId xmlns:a16="http://schemas.microsoft.com/office/drawing/2014/main" id="{65B4A82F-3F3E-408A-9138-21E3367C4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48272700"/>
          <a:ext cx="9038289"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6" zoomScale="75" zoomScaleNormal="75" zoomScaleSheetLayoutView="75" zoomScalePageLayoutView="85" workbookViewId="0">
      <selection activeCell="AI1100" sqref="AI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257</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73</v>
      </c>
      <c r="H5" s="840"/>
      <c r="I5" s="840"/>
      <c r="J5" s="840"/>
      <c r="K5" s="840"/>
      <c r="L5" s="840"/>
      <c r="M5" s="841" t="s">
        <v>66</v>
      </c>
      <c r="N5" s="842"/>
      <c r="O5" s="842"/>
      <c r="P5" s="842"/>
      <c r="Q5" s="842"/>
      <c r="R5" s="843"/>
      <c r="S5" s="844" t="s">
        <v>81</v>
      </c>
      <c r="T5" s="840"/>
      <c r="U5" s="840"/>
      <c r="V5" s="840"/>
      <c r="W5" s="840"/>
      <c r="X5" s="845"/>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24"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543</v>
      </c>
      <c r="Z7" s="439"/>
      <c r="AA7" s="439"/>
      <c r="AB7" s="439"/>
      <c r="AC7" s="439"/>
      <c r="AD7" s="922"/>
      <c r="AE7" s="911" t="s">
        <v>642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海洋政策、科学技術・イノベーション</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651</v>
      </c>
      <c r="Q13" s="657"/>
      <c r="R13" s="657"/>
      <c r="S13" s="657"/>
      <c r="T13" s="657"/>
      <c r="U13" s="657"/>
      <c r="V13" s="658"/>
      <c r="W13" s="656">
        <v>760</v>
      </c>
      <c r="X13" s="657"/>
      <c r="Y13" s="657"/>
      <c r="Z13" s="657"/>
      <c r="AA13" s="657"/>
      <c r="AB13" s="657"/>
      <c r="AC13" s="658"/>
      <c r="AD13" s="656">
        <v>824</v>
      </c>
      <c r="AE13" s="657"/>
      <c r="AF13" s="657"/>
      <c r="AG13" s="657"/>
      <c r="AH13" s="657"/>
      <c r="AI13" s="657"/>
      <c r="AJ13" s="658"/>
      <c r="AK13" s="656">
        <v>824</v>
      </c>
      <c r="AL13" s="657"/>
      <c r="AM13" s="657"/>
      <c r="AN13" s="657"/>
      <c r="AO13" s="657"/>
      <c r="AP13" s="657"/>
      <c r="AQ13" s="658"/>
      <c r="AR13" s="918">
        <v>840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659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652</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659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659</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651</v>
      </c>
      <c r="Q18" s="879"/>
      <c r="R18" s="879"/>
      <c r="S18" s="879"/>
      <c r="T18" s="879"/>
      <c r="U18" s="879"/>
      <c r="V18" s="880"/>
      <c r="W18" s="878">
        <f>SUM(W13:AC17)</f>
        <v>760</v>
      </c>
      <c r="X18" s="879"/>
      <c r="Y18" s="879"/>
      <c r="Z18" s="879"/>
      <c r="AA18" s="879"/>
      <c r="AB18" s="879"/>
      <c r="AC18" s="880"/>
      <c r="AD18" s="878">
        <f>SUM(AD13:AJ17)</f>
        <v>824</v>
      </c>
      <c r="AE18" s="879"/>
      <c r="AF18" s="879"/>
      <c r="AG18" s="879"/>
      <c r="AH18" s="879"/>
      <c r="AI18" s="879"/>
      <c r="AJ18" s="880"/>
      <c r="AK18" s="878">
        <f>SUM(AK13:AQ17)</f>
        <v>824</v>
      </c>
      <c r="AL18" s="879"/>
      <c r="AM18" s="879"/>
      <c r="AN18" s="879"/>
      <c r="AO18" s="879"/>
      <c r="AP18" s="879"/>
      <c r="AQ18" s="880"/>
      <c r="AR18" s="878">
        <f>SUM(AR13:AX17)</f>
        <v>840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650</v>
      </c>
      <c r="Q19" s="657"/>
      <c r="R19" s="657"/>
      <c r="S19" s="657"/>
      <c r="T19" s="657"/>
      <c r="U19" s="657"/>
      <c r="V19" s="658"/>
      <c r="W19" s="656">
        <v>760</v>
      </c>
      <c r="X19" s="657"/>
      <c r="Y19" s="657"/>
      <c r="Z19" s="657"/>
      <c r="AA19" s="657"/>
      <c r="AB19" s="657"/>
      <c r="AC19" s="658"/>
      <c r="AD19" s="656">
        <v>824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0.99846390168970811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0.99846390168970811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470</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822</v>
      </c>
      <c r="Q23" s="919"/>
      <c r="R23" s="919"/>
      <c r="S23" s="919"/>
      <c r="T23" s="919"/>
      <c r="U23" s="919"/>
      <c r="V23" s="936"/>
      <c r="W23" s="918">
        <v>836</v>
      </c>
      <c r="X23" s="919"/>
      <c r="Y23" s="919"/>
      <c r="Z23" s="919"/>
      <c r="AA23" s="919"/>
      <c r="AB23" s="919"/>
      <c r="AC23" s="936"/>
      <c r="AD23" s="973" t="s">
        <v>653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563</v>
      </c>
      <c r="H24" s="955"/>
      <c r="I24" s="955"/>
      <c r="J24" s="955"/>
      <c r="K24" s="955"/>
      <c r="L24" s="955"/>
      <c r="M24" s="955"/>
      <c r="N24" s="955"/>
      <c r="O24" s="956"/>
      <c r="P24" s="656">
        <v>0.9</v>
      </c>
      <c r="Q24" s="657"/>
      <c r="R24" s="657"/>
      <c r="S24" s="657"/>
      <c r="T24" s="657"/>
      <c r="U24" s="657"/>
      <c r="V24" s="658"/>
      <c r="W24" s="656">
        <v>3</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564</v>
      </c>
      <c r="H25" s="955"/>
      <c r="I25" s="955"/>
      <c r="J25" s="955"/>
      <c r="K25" s="955"/>
      <c r="L25" s="955"/>
      <c r="M25" s="955"/>
      <c r="N25" s="955"/>
      <c r="O25" s="956"/>
      <c r="P25" s="656">
        <v>0.5</v>
      </c>
      <c r="Q25" s="657"/>
      <c r="R25" s="657"/>
      <c r="S25" s="657"/>
      <c r="T25" s="657"/>
      <c r="U25" s="657"/>
      <c r="V25" s="658"/>
      <c r="W25" s="656">
        <v>0.4</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565</v>
      </c>
      <c r="H26" s="955"/>
      <c r="I26" s="955"/>
      <c r="J26" s="955"/>
      <c r="K26" s="955"/>
      <c r="L26" s="955"/>
      <c r="M26" s="955"/>
      <c r="N26" s="955"/>
      <c r="O26" s="956"/>
      <c r="P26" s="656">
        <v>0.3</v>
      </c>
      <c r="Q26" s="657"/>
      <c r="R26" s="657"/>
      <c r="S26" s="657"/>
      <c r="T26" s="657"/>
      <c r="U26" s="657"/>
      <c r="V26" s="658"/>
      <c r="W26" s="656">
        <v>0.3</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566</v>
      </c>
      <c r="H27" s="955"/>
      <c r="I27" s="955"/>
      <c r="J27" s="955"/>
      <c r="K27" s="955"/>
      <c r="L27" s="955"/>
      <c r="M27" s="955"/>
      <c r="N27" s="955"/>
      <c r="O27" s="956"/>
      <c r="P27" s="656">
        <v>0.3</v>
      </c>
      <c r="Q27" s="657"/>
      <c r="R27" s="657"/>
      <c r="S27" s="657"/>
      <c r="T27" s="657"/>
      <c r="U27" s="657"/>
      <c r="V27" s="658"/>
      <c r="W27" s="656">
        <v>0.3</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824</v>
      </c>
      <c r="Q29" s="933"/>
      <c r="R29" s="933"/>
      <c r="S29" s="933"/>
      <c r="T29" s="933"/>
      <c r="U29" s="933"/>
      <c r="V29" s="934"/>
      <c r="W29" s="932">
        <f>AR13</f>
        <v>840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651</v>
      </c>
      <c r="AR31" s="193"/>
      <c r="AS31" s="126" t="s">
        <v>356</v>
      </c>
      <c r="AT31" s="127"/>
      <c r="AU31" s="192">
        <v>31</v>
      </c>
      <c r="AV31" s="192"/>
      <c r="AW31" s="394" t="s">
        <v>300</v>
      </c>
      <c r="AX31" s="395"/>
    </row>
    <row r="32" spans="1:50" ht="47.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569</v>
      </c>
      <c r="AC32" s="457"/>
      <c r="AD32" s="457"/>
      <c r="AE32" s="211">
        <v>195</v>
      </c>
      <c r="AF32" s="212"/>
      <c r="AG32" s="212"/>
      <c r="AH32" s="212"/>
      <c r="AI32" s="211">
        <v>240</v>
      </c>
      <c r="AJ32" s="212"/>
      <c r="AK32" s="212"/>
      <c r="AL32" s="212"/>
      <c r="AM32" s="211">
        <v>240</v>
      </c>
      <c r="AN32" s="212"/>
      <c r="AO32" s="212"/>
      <c r="AP32" s="212"/>
      <c r="AQ32" s="333" t="s">
        <v>552</v>
      </c>
      <c r="AR32" s="200"/>
      <c r="AS32" s="200"/>
      <c r="AT32" s="334"/>
      <c r="AU32" s="212" t="s">
        <v>552</v>
      </c>
      <c r="AV32" s="212"/>
      <c r="AW32" s="212"/>
      <c r="AX32" s="214"/>
    </row>
    <row r="33" spans="1:50" ht="47.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569</v>
      </c>
      <c r="AC33" s="519"/>
      <c r="AD33" s="519"/>
      <c r="AE33" s="211">
        <v>250</v>
      </c>
      <c r="AF33" s="212"/>
      <c r="AG33" s="212"/>
      <c r="AH33" s="212"/>
      <c r="AI33" s="211">
        <v>250</v>
      </c>
      <c r="AJ33" s="212"/>
      <c r="AK33" s="212"/>
      <c r="AL33" s="212"/>
      <c r="AM33" s="211">
        <v>250</v>
      </c>
      <c r="AN33" s="212"/>
      <c r="AO33" s="212"/>
      <c r="AP33" s="212"/>
      <c r="AQ33" s="333" t="s">
        <v>552</v>
      </c>
      <c r="AR33" s="200"/>
      <c r="AS33" s="200"/>
      <c r="AT33" s="334"/>
      <c r="AU33" s="212">
        <v>250</v>
      </c>
      <c r="AV33" s="212"/>
      <c r="AW33" s="212"/>
      <c r="AX33" s="214"/>
    </row>
    <row r="34" spans="1:50" ht="47.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78</v>
      </c>
      <c r="AF34" s="212"/>
      <c r="AG34" s="212"/>
      <c r="AH34" s="212"/>
      <c r="AI34" s="211">
        <v>96</v>
      </c>
      <c r="AJ34" s="212"/>
      <c r="AK34" s="212"/>
      <c r="AL34" s="212"/>
      <c r="AM34" s="211">
        <v>96</v>
      </c>
      <c r="AN34" s="212"/>
      <c r="AO34" s="212"/>
      <c r="AP34" s="212"/>
      <c r="AQ34" s="333" t="s">
        <v>552</v>
      </c>
      <c r="AR34" s="200"/>
      <c r="AS34" s="200"/>
      <c r="AT34" s="334"/>
      <c r="AU34" s="212" t="s">
        <v>552</v>
      </c>
      <c r="AV34" s="212"/>
      <c r="AW34" s="212"/>
      <c r="AX34" s="214"/>
    </row>
    <row r="35" spans="1:50" ht="23.25" customHeight="1" x14ac:dyDescent="0.15">
      <c r="A35" s="219" t="s">
        <v>523</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651</v>
      </c>
      <c r="AR38" s="193"/>
      <c r="AS38" s="126" t="s">
        <v>356</v>
      </c>
      <c r="AT38" s="127"/>
      <c r="AU38" s="192">
        <v>31</v>
      </c>
      <c r="AV38" s="192"/>
      <c r="AW38" s="394" t="s">
        <v>300</v>
      </c>
      <c r="AX38" s="395"/>
    </row>
    <row r="39" spans="1:50" ht="49.5" customHeight="1" x14ac:dyDescent="0.15">
      <c r="A39" s="399"/>
      <c r="B39" s="397"/>
      <c r="C39" s="397"/>
      <c r="D39" s="397"/>
      <c r="E39" s="397"/>
      <c r="F39" s="398"/>
      <c r="G39" s="560" t="s">
        <v>572</v>
      </c>
      <c r="H39" s="561"/>
      <c r="I39" s="561"/>
      <c r="J39" s="561"/>
      <c r="K39" s="561"/>
      <c r="L39" s="561"/>
      <c r="M39" s="561"/>
      <c r="N39" s="561"/>
      <c r="O39" s="562"/>
      <c r="P39" s="98" t="s">
        <v>573</v>
      </c>
      <c r="Q39" s="98"/>
      <c r="R39" s="98"/>
      <c r="S39" s="98"/>
      <c r="T39" s="98"/>
      <c r="U39" s="98"/>
      <c r="V39" s="98"/>
      <c r="W39" s="98"/>
      <c r="X39" s="99"/>
      <c r="Y39" s="467" t="s">
        <v>12</v>
      </c>
      <c r="Z39" s="527"/>
      <c r="AA39" s="528"/>
      <c r="AB39" s="457" t="s">
        <v>569</v>
      </c>
      <c r="AC39" s="457"/>
      <c r="AD39" s="457"/>
      <c r="AE39" s="211">
        <v>8</v>
      </c>
      <c r="AF39" s="212"/>
      <c r="AG39" s="212"/>
      <c r="AH39" s="212"/>
      <c r="AI39" s="211">
        <v>16</v>
      </c>
      <c r="AJ39" s="212"/>
      <c r="AK39" s="212"/>
      <c r="AL39" s="212"/>
      <c r="AM39" s="211">
        <v>20</v>
      </c>
      <c r="AN39" s="212"/>
      <c r="AO39" s="212"/>
      <c r="AP39" s="212"/>
      <c r="AQ39" s="333" t="s">
        <v>552</v>
      </c>
      <c r="AR39" s="200"/>
      <c r="AS39" s="200"/>
      <c r="AT39" s="334"/>
      <c r="AU39" s="212" t="s">
        <v>552</v>
      </c>
      <c r="AV39" s="212"/>
      <c r="AW39" s="212"/>
      <c r="AX39" s="214"/>
    </row>
    <row r="40" spans="1:50" ht="49.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569</v>
      </c>
      <c r="AC40" s="519"/>
      <c r="AD40" s="519"/>
      <c r="AE40" s="211">
        <v>8</v>
      </c>
      <c r="AF40" s="212"/>
      <c r="AG40" s="212"/>
      <c r="AH40" s="212"/>
      <c r="AI40" s="211">
        <v>16</v>
      </c>
      <c r="AJ40" s="212"/>
      <c r="AK40" s="212"/>
      <c r="AL40" s="212"/>
      <c r="AM40" s="211">
        <v>20</v>
      </c>
      <c r="AN40" s="212"/>
      <c r="AO40" s="212"/>
      <c r="AP40" s="212"/>
      <c r="AQ40" s="333" t="s">
        <v>552</v>
      </c>
      <c r="AR40" s="200"/>
      <c r="AS40" s="200"/>
      <c r="AT40" s="334"/>
      <c r="AU40" s="212">
        <v>20</v>
      </c>
      <c r="AV40" s="212"/>
      <c r="AW40" s="212"/>
      <c r="AX40" s="214"/>
    </row>
    <row r="41" spans="1:50" ht="49.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552</v>
      </c>
      <c r="AR41" s="200"/>
      <c r="AS41" s="200"/>
      <c r="AT41" s="334"/>
      <c r="AU41" s="212" t="s">
        <v>552</v>
      </c>
      <c r="AV41" s="212"/>
      <c r="AW41" s="212"/>
      <c r="AX41" s="214"/>
    </row>
    <row r="42" spans="1:50" ht="23.25" customHeight="1" x14ac:dyDescent="0.15">
      <c r="A42" s="219" t="s">
        <v>523</v>
      </c>
      <c r="B42" s="220"/>
      <c r="C42" s="220"/>
      <c r="D42" s="220"/>
      <c r="E42" s="220"/>
      <c r="F42" s="221"/>
      <c r="G42" s="225" t="s">
        <v>570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14</v>
      </c>
      <c r="AF101" s="212"/>
      <c r="AG101" s="212"/>
      <c r="AH101" s="213"/>
      <c r="AI101" s="211">
        <v>8</v>
      </c>
      <c r="AJ101" s="212"/>
      <c r="AK101" s="212"/>
      <c r="AL101" s="213"/>
      <c r="AM101" s="211">
        <v>8</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14</v>
      </c>
      <c r="AF102" s="414"/>
      <c r="AG102" s="414"/>
      <c r="AH102" s="414"/>
      <c r="AI102" s="414">
        <v>8</v>
      </c>
      <c r="AJ102" s="414"/>
      <c r="AK102" s="414"/>
      <c r="AL102" s="414"/>
      <c r="AM102" s="414">
        <v>8</v>
      </c>
      <c r="AN102" s="414"/>
      <c r="AO102" s="414"/>
      <c r="AP102" s="414"/>
      <c r="AQ102" s="266">
        <v>8</v>
      </c>
      <c r="AR102" s="267"/>
      <c r="AS102" s="267"/>
      <c r="AT102" s="312"/>
      <c r="AU102" s="266">
        <v>8</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541" t="s">
        <v>577</v>
      </c>
      <c r="AC104" s="542"/>
      <c r="AD104" s="543"/>
      <c r="AE104" s="211">
        <v>1</v>
      </c>
      <c r="AF104" s="212"/>
      <c r="AG104" s="212"/>
      <c r="AH104" s="213"/>
      <c r="AI104" s="211">
        <v>7</v>
      </c>
      <c r="AJ104" s="212"/>
      <c r="AK104" s="212"/>
      <c r="AL104" s="213"/>
      <c r="AM104" s="211">
        <v>9</v>
      </c>
      <c r="AN104" s="212"/>
      <c r="AO104" s="212"/>
      <c r="AP104" s="213"/>
      <c r="AQ104" s="211" t="s">
        <v>552</v>
      </c>
      <c r="AR104" s="212"/>
      <c r="AS104" s="212"/>
      <c r="AT104" s="213"/>
      <c r="AU104" s="211" t="s">
        <v>552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577</v>
      </c>
      <c r="AC105" s="465"/>
      <c r="AD105" s="466"/>
      <c r="AE105" s="414">
        <v>5</v>
      </c>
      <c r="AF105" s="414"/>
      <c r="AG105" s="414"/>
      <c r="AH105" s="414"/>
      <c r="AI105" s="414">
        <v>10</v>
      </c>
      <c r="AJ105" s="414"/>
      <c r="AK105" s="414"/>
      <c r="AL105" s="414"/>
      <c r="AM105" s="414">
        <v>10</v>
      </c>
      <c r="AN105" s="414"/>
      <c r="AO105" s="414"/>
      <c r="AP105" s="414"/>
      <c r="AQ105" s="211">
        <v>10</v>
      </c>
      <c r="AR105" s="212"/>
      <c r="AS105" s="212"/>
      <c r="AT105" s="213"/>
      <c r="AU105" s="266">
        <v>10</v>
      </c>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46</v>
      </c>
      <c r="AF116" s="414"/>
      <c r="AG116" s="414"/>
      <c r="AH116" s="414"/>
      <c r="AI116" s="414">
        <v>95</v>
      </c>
      <c r="AJ116" s="414"/>
      <c r="AK116" s="414"/>
      <c r="AL116" s="414"/>
      <c r="AM116" s="414">
        <v>103</v>
      </c>
      <c r="AN116" s="414"/>
      <c r="AO116" s="414"/>
      <c r="AP116" s="414"/>
      <c r="AQ116" s="211">
        <v>103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581</v>
      </c>
      <c r="AF117" s="547"/>
      <c r="AG117" s="547"/>
      <c r="AH117" s="547"/>
      <c r="AI117" s="547" t="s">
        <v>582</v>
      </c>
      <c r="AJ117" s="547"/>
      <c r="AK117" s="547"/>
      <c r="AL117" s="547"/>
      <c r="AM117" s="547" t="s">
        <v>583</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8"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651</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654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195</v>
      </c>
      <c r="AF134" s="200"/>
      <c r="AG134" s="200"/>
      <c r="AH134" s="200"/>
      <c r="AI134" s="199">
        <v>240</v>
      </c>
      <c r="AJ134" s="200"/>
      <c r="AK134" s="200"/>
      <c r="AL134" s="200"/>
      <c r="AM134" s="199">
        <v>240</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v>250</v>
      </c>
      <c r="AF135" s="200"/>
      <c r="AG135" s="200"/>
      <c r="AH135" s="200"/>
      <c r="AI135" s="199">
        <v>250</v>
      </c>
      <c r="AJ135" s="200"/>
      <c r="AK135" s="200"/>
      <c r="AL135" s="200"/>
      <c r="AM135" s="199">
        <v>250</v>
      </c>
      <c r="AN135" s="200"/>
      <c r="AO135" s="200"/>
      <c r="AP135" s="200"/>
      <c r="AQ135" s="199" t="s">
        <v>552</v>
      </c>
      <c r="AR135" s="200"/>
      <c r="AS135" s="200"/>
      <c r="AT135" s="200"/>
      <c r="AU135" s="199">
        <v>250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31</v>
      </c>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 customHeight="1" x14ac:dyDescent="0.15">
      <c r="A188" s="182"/>
      <c r="B188" s="179"/>
      <c r="C188" s="173"/>
      <c r="D188" s="179"/>
      <c r="E188" s="118" t="s">
        <v>639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646</v>
      </c>
      <c r="K430" s="900"/>
      <c r="L430" s="900"/>
      <c r="M430" s="900"/>
      <c r="N430" s="900"/>
      <c r="O430" s="900"/>
      <c r="P430" s="900"/>
      <c r="Q430" s="900"/>
      <c r="R430" s="900"/>
      <c r="S430" s="900"/>
      <c r="T430" s="901"/>
      <c r="U430" s="587" t="s">
        <v>646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646</v>
      </c>
      <c r="AF432" s="193"/>
      <c r="AG432" s="126" t="s">
        <v>356</v>
      </c>
      <c r="AH432" s="127"/>
      <c r="AI432" s="149"/>
      <c r="AJ432" s="149"/>
      <c r="AK432" s="149"/>
      <c r="AL432" s="147"/>
      <c r="AM432" s="149"/>
      <c r="AN432" s="149"/>
      <c r="AO432" s="149"/>
      <c r="AP432" s="147"/>
      <c r="AQ432" s="589" t="s">
        <v>646</v>
      </c>
      <c r="AR432" s="193"/>
      <c r="AS432" s="126" t="s">
        <v>356</v>
      </c>
      <c r="AT432" s="127"/>
      <c r="AU432" s="193" t="s">
        <v>646</v>
      </c>
      <c r="AV432" s="193"/>
      <c r="AW432" s="126" t="s">
        <v>300</v>
      </c>
      <c r="AX432" s="188"/>
    </row>
    <row r="433" spans="1:50" ht="23.25" customHeight="1" x14ac:dyDescent="0.15">
      <c r="A433" s="182"/>
      <c r="B433" s="179"/>
      <c r="C433" s="173"/>
      <c r="D433" s="179"/>
      <c r="E433" s="335"/>
      <c r="F433" s="336"/>
      <c r="G433" s="97" t="s">
        <v>647</v>
      </c>
      <c r="H433" s="98"/>
      <c r="I433" s="98"/>
      <c r="J433" s="98"/>
      <c r="K433" s="98"/>
      <c r="L433" s="98"/>
      <c r="M433" s="98"/>
      <c r="N433" s="98"/>
      <c r="O433" s="98"/>
      <c r="P433" s="98"/>
      <c r="Q433" s="98"/>
      <c r="R433" s="98"/>
      <c r="S433" s="98"/>
      <c r="T433" s="98"/>
      <c r="U433" s="98"/>
      <c r="V433" s="98"/>
      <c r="W433" s="98"/>
      <c r="X433" s="99"/>
      <c r="Y433" s="194" t="s">
        <v>12</v>
      </c>
      <c r="Z433" s="195"/>
      <c r="AA433" s="196"/>
      <c r="AB433" s="206" t="s">
        <v>647</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646</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646</v>
      </c>
      <c r="AF457" s="193"/>
      <c r="AG457" s="126" t="s">
        <v>356</v>
      </c>
      <c r="AH457" s="127"/>
      <c r="AI457" s="149"/>
      <c r="AJ457" s="149"/>
      <c r="AK457" s="149"/>
      <c r="AL457" s="147"/>
      <c r="AM457" s="149"/>
      <c r="AN457" s="149"/>
      <c r="AO457" s="149"/>
      <c r="AP457" s="147"/>
      <c r="AQ457" s="589" t="s">
        <v>646</v>
      </c>
      <c r="AR457" s="193"/>
      <c r="AS457" s="126" t="s">
        <v>356</v>
      </c>
      <c r="AT457" s="127"/>
      <c r="AU457" s="193" t="s">
        <v>646</v>
      </c>
      <c r="AV457" s="193"/>
      <c r="AW457" s="126" t="s">
        <v>300</v>
      </c>
      <c r="AX457" s="188"/>
    </row>
    <row r="458" spans="1:50" ht="23.25" customHeight="1" x14ac:dyDescent="0.15">
      <c r="A458" s="182"/>
      <c r="B458" s="179"/>
      <c r="C458" s="173"/>
      <c r="D458" s="179"/>
      <c r="E458" s="335"/>
      <c r="F458" s="336"/>
      <c r="G458" s="97" t="s">
        <v>646</v>
      </c>
      <c r="H458" s="98"/>
      <c r="I458" s="98"/>
      <c r="J458" s="98"/>
      <c r="K458" s="98"/>
      <c r="L458" s="98"/>
      <c r="M458" s="98"/>
      <c r="N458" s="98"/>
      <c r="O458" s="98"/>
      <c r="P458" s="98"/>
      <c r="Q458" s="98"/>
      <c r="R458" s="98"/>
      <c r="S458" s="98"/>
      <c r="T458" s="98"/>
      <c r="U458" s="98"/>
      <c r="V458" s="98"/>
      <c r="W458" s="98"/>
      <c r="X458" s="99"/>
      <c r="Y458" s="194" t="s">
        <v>12</v>
      </c>
      <c r="Z458" s="195"/>
      <c r="AA458" s="196"/>
      <c r="AB458" s="206" t="s">
        <v>648</v>
      </c>
      <c r="AC458" s="206"/>
      <c r="AD458" s="206"/>
      <c r="AE458" s="333" t="s">
        <v>649</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646</v>
      </c>
      <c r="AC459" s="198"/>
      <c r="AD459" s="198"/>
      <c r="AE459" s="333" t="s">
        <v>649</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650</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7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625</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546</v>
      </c>
      <c r="AE703" s="322"/>
      <c r="AF703" s="322"/>
      <c r="AG703" s="94" t="s">
        <v>626</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546</v>
      </c>
      <c r="AE704" s="782"/>
      <c r="AF704" s="782"/>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546</v>
      </c>
      <c r="AE705" s="714"/>
      <c r="AF705" s="714"/>
      <c r="AG705" s="118" t="s">
        <v>628</v>
      </c>
      <c r="AH705" s="98"/>
      <c r="AI705" s="98"/>
      <c r="AJ705" s="98"/>
      <c r="AK705" s="98"/>
      <c r="AL705" s="98"/>
      <c r="AM705" s="98"/>
      <c r="AN705" s="98"/>
      <c r="AO705" s="98"/>
      <c r="AP705" s="98"/>
      <c r="AQ705" s="98"/>
      <c r="AR705" s="98"/>
      <c r="AS705" s="98"/>
      <c r="AT705" s="98"/>
      <c r="AU705" s="98"/>
      <c r="AV705" s="98"/>
      <c r="AW705" s="98"/>
      <c r="AX705" s="119"/>
    </row>
    <row r="706" spans="1:50" ht="32.25" customHeight="1" x14ac:dyDescent="0.15">
      <c r="A706" s="641"/>
      <c r="B706" s="642"/>
      <c r="C706" s="794"/>
      <c r="D706" s="795"/>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640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4.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546</v>
      </c>
      <c r="AE708" s="604"/>
      <c r="AF708" s="604"/>
      <c r="AG708" s="741" t="s">
        <v>630</v>
      </c>
      <c r="AH708" s="742"/>
      <c r="AI708" s="742"/>
      <c r="AJ708" s="742"/>
      <c r="AK708" s="742"/>
      <c r="AL708" s="742"/>
      <c r="AM708" s="742"/>
      <c r="AN708" s="742"/>
      <c r="AO708" s="742"/>
      <c r="AP708" s="742"/>
      <c r="AQ708" s="742"/>
      <c r="AR708" s="742"/>
      <c r="AS708" s="742"/>
      <c r="AT708" s="742"/>
      <c r="AU708" s="742"/>
      <c r="AV708" s="742"/>
      <c r="AW708" s="742"/>
      <c r="AX708" s="743"/>
    </row>
    <row r="709" spans="1:50" ht="54.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546</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6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546</v>
      </c>
      <c r="AE710" s="322"/>
      <c r="AF710" s="322"/>
      <c r="AG710" s="94" t="s">
        <v>631</v>
      </c>
      <c r="AH710" s="95"/>
      <c r="AI710" s="95"/>
      <c r="AJ710" s="95"/>
      <c r="AK710" s="95"/>
      <c r="AL710" s="95"/>
      <c r="AM710" s="95"/>
      <c r="AN710" s="95"/>
      <c r="AO710" s="95"/>
      <c r="AP710" s="95"/>
      <c r="AQ710" s="95"/>
      <c r="AR710" s="95"/>
      <c r="AS710" s="95"/>
      <c r="AT710" s="95"/>
      <c r="AU710" s="95"/>
      <c r="AV710" s="95"/>
      <c r="AW710" s="95"/>
      <c r="AX710" s="96"/>
    </row>
    <row r="711" spans="1:50" ht="6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546</v>
      </c>
      <c r="AE711" s="322"/>
      <c r="AF711" s="322"/>
      <c r="AG711" s="94" t="s">
        <v>631</v>
      </c>
      <c r="AH711" s="95"/>
      <c r="AI711" s="95"/>
      <c r="AJ711" s="95"/>
      <c r="AK711" s="95"/>
      <c r="AL711" s="95"/>
      <c r="AM711" s="95"/>
      <c r="AN711" s="95"/>
      <c r="AO711" s="95"/>
      <c r="AP711" s="95"/>
      <c r="AQ711" s="95"/>
      <c r="AR711" s="95"/>
      <c r="AS711" s="95"/>
      <c r="AT711" s="95"/>
      <c r="AU711" s="95"/>
      <c r="AV711" s="95"/>
      <c r="AW711" s="95"/>
      <c r="AX711" s="96"/>
    </row>
    <row r="712" spans="1:50" ht="2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632</v>
      </c>
      <c r="AE712" s="782"/>
      <c r="AF712" s="782"/>
      <c r="AG712" s="810" t="s">
        <v>552</v>
      </c>
      <c r="AH712" s="811"/>
      <c r="AI712" s="811"/>
      <c r="AJ712" s="811"/>
      <c r="AK712" s="811"/>
      <c r="AL712" s="811"/>
      <c r="AM712" s="811"/>
      <c r="AN712" s="811"/>
      <c r="AO712" s="811"/>
      <c r="AP712" s="811"/>
      <c r="AQ712" s="811"/>
      <c r="AR712" s="811"/>
      <c r="AS712" s="811"/>
      <c r="AT712" s="811"/>
      <c r="AU712" s="811"/>
      <c r="AV712" s="811"/>
      <c r="AW712" s="811"/>
      <c r="AX712" s="812"/>
    </row>
    <row r="713" spans="1:50" ht="22.5" customHeight="1" x14ac:dyDescent="0.15">
      <c r="A713" s="641"/>
      <c r="B713" s="643"/>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632</v>
      </c>
      <c r="AE713" s="322"/>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54.7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546</v>
      </c>
      <c r="AE714" s="808"/>
      <c r="AF714" s="809"/>
      <c r="AG714" s="735" t="s">
        <v>633</v>
      </c>
      <c r="AH714" s="736"/>
      <c r="AI714" s="736"/>
      <c r="AJ714" s="736"/>
      <c r="AK714" s="736"/>
      <c r="AL714" s="736"/>
      <c r="AM714" s="736"/>
      <c r="AN714" s="736"/>
      <c r="AO714" s="736"/>
      <c r="AP714" s="736"/>
      <c r="AQ714" s="736"/>
      <c r="AR714" s="736"/>
      <c r="AS714" s="736"/>
      <c r="AT714" s="736"/>
      <c r="AU714" s="736"/>
      <c r="AV714" s="736"/>
      <c r="AW714" s="736"/>
      <c r="AX714" s="737"/>
    </row>
    <row r="715" spans="1:50" ht="24.75"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546</v>
      </c>
      <c r="AE715" s="604"/>
      <c r="AF715" s="655"/>
      <c r="AG715" s="741" t="s">
        <v>645</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546</v>
      </c>
      <c r="AE716" s="626"/>
      <c r="AF716" s="626"/>
      <c r="AG716" s="94" t="s">
        <v>634</v>
      </c>
      <c r="AH716" s="95"/>
      <c r="AI716" s="95"/>
      <c r="AJ716" s="95"/>
      <c r="AK716" s="95"/>
      <c r="AL716" s="95"/>
      <c r="AM716" s="95"/>
      <c r="AN716" s="95"/>
      <c r="AO716" s="95"/>
      <c r="AP716" s="95"/>
      <c r="AQ716" s="95"/>
      <c r="AR716" s="95"/>
      <c r="AS716" s="95"/>
      <c r="AT716" s="95"/>
      <c r="AU716" s="95"/>
      <c r="AV716" s="95"/>
      <c r="AW716" s="95"/>
      <c r="AX716" s="96"/>
    </row>
    <row r="717" spans="1:50" ht="28.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54.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636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632</v>
      </c>
      <c r="AE719" s="604"/>
      <c r="AF719" s="604"/>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9.75" customHeight="1" thickBot="1" x14ac:dyDescent="0.2">
      <c r="A731" s="799" t="s">
        <v>256</v>
      </c>
      <c r="B731" s="800"/>
      <c r="C731" s="800"/>
      <c r="D731" s="800"/>
      <c r="E731" s="801"/>
      <c r="F731" s="728" t="s">
        <v>656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658</v>
      </c>
      <c r="B733" s="673"/>
      <c r="C733" s="673"/>
      <c r="D733" s="673"/>
      <c r="E733" s="674"/>
      <c r="F733" s="636" t="s">
        <v>657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556</v>
      </c>
      <c r="F737" s="987"/>
      <c r="G737" s="987"/>
      <c r="H737" s="987"/>
      <c r="I737" s="987"/>
      <c r="J737" s="987"/>
      <c r="K737" s="987"/>
      <c r="L737" s="987"/>
      <c r="M737" s="987"/>
      <c r="N737" s="358" t="s">
        <v>358</v>
      </c>
      <c r="O737" s="358"/>
      <c r="P737" s="358"/>
      <c r="Q737" s="358"/>
      <c r="R737" s="987" t="s">
        <v>557</v>
      </c>
      <c r="S737" s="987"/>
      <c r="T737" s="987"/>
      <c r="U737" s="987"/>
      <c r="V737" s="987"/>
      <c r="W737" s="987"/>
      <c r="X737" s="987"/>
      <c r="Y737" s="987"/>
      <c r="Z737" s="987"/>
      <c r="AA737" s="358" t="s">
        <v>359</v>
      </c>
      <c r="AB737" s="358"/>
      <c r="AC737" s="358"/>
      <c r="AD737" s="358"/>
      <c r="AE737" s="987" t="s">
        <v>558</v>
      </c>
      <c r="AF737" s="987"/>
      <c r="AG737" s="987"/>
      <c r="AH737" s="987"/>
      <c r="AI737" s="987"/>
      <c r="AJ737" s="987"/>
      <c r="AK737" s="987"/>
      <c r="AL737" s="987"/>
      <c r="AM737" s="987"/>
      <c r="AN737" s="358" t="s">
        <v>360</v>
      </c>
      <c r="AO737" s="358"/>
      <c r="AP737" s="358"/>
      <c r="AQ737" s="358"/>
      <c r="AR737" s="988" t="s">
        <v>559</v>
      </c>
      <c r="AS737" s="989"/>
      <c r="AT737" s="989"/>
      <c r="AU737" s="989"/>
      <c r="AV737" s="989"/>
      <c r="AW737" s="989"/>
      <c r="AX737" s="990"/>
      <c r="AY737" s="89"/>
      <c r="AZ737" s="89"/>
    </row>
    <row r="738" spans="1:52" ht="24.75" customHeight="1" x14ac:dyDescent="0.15">
      <c r="A738" s="991" t="s">
        <v>361</v>
      </c>
      <c r="B738" s="203"/>
      <c r="C738" s="203"/>
      <c r="D738" s="204"/>
      <c r="E738" s="987" t="s">
        <v>560</v>
      </c>
      <c r="F738" s="987"/>
      <c r="G738" s="987"/>
      <c r="H738" s="987"/>
      <c r="I738" s="987"/>
      <c r="J738" s="987"/>
      <c r="K738" s="987"/>
      <c r="L738" s="987"/>
      <c r="M738" s="987"/>
      <c r="N738" s="358" t="s">
        <v>362</v>
      </c>
      <c r="O738" s="358"/>
      <c r="P738" s="358"/>
      <c r="Q738" s="358"/>
      <c r="R738" s="987" t="s">
        <v>555</v>
      </c>
      <c r="S738" s="987"/>
      <c r="T738" s="987"/>
      <c r="U738" s="987"/>
      <c r="V738" s="987"/>
      <c r="W738" s="987"/>
      <c r="X738" s="987"/>
      <c r="Y738" s="987"/>
      <c r="Z738" s="987"/>
      <c r="AA738" s="358" t="s">
        <v>478</v>
      </c>
      <c r="AB738" s="358"/>
      <c r="AC738" s="358"/>
      <c r="AD738" s="358"/>
      <c r="AE738" s="987" t="s">
        <v>561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290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27" t="s">
        <v>529</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584</v>
      </c>
      <c r="H781" s="670"/>
      <c r="I781" s="670"/>
      <c r="J781" s="670"/>
      <c r="K781" s="671"/>
      <c r="L781" s="663" t="s">
        <v>588</v>
      </c>
      <c r="M781" s="664"/>
      <c r="N781" s="664"/>
      <c r="O781" s="664"/>
      <c r="P781" s="664"/>
      <c r="Q781" s="664"/>
      <c r="R781" s="664"/>
      <c r="S781" s="664"/>
      <c r="T781" s="664"/>
      <c r="U781" s="664"/>
      <c r="V781" s="664"/>
      <c r="W781" s="664"/>
      <c r="X781" s="665"/>
      <c r="Y781" s="384">
        <v>145</v>
      </c>
      <c r="Z781" s="385"/>
      <c r="AA781" s="385"/>
      <c r="AB781" s="805"/>
      <c r="AC781" s="669" t="s">
        <v>584</v>
      </c>
      <c r="AD781" s="670"/>
      <c r="AE781" s="670"/>
      <c r="AF781" s="670"/>
      <c r="AG781" s="671"/>
      <c r="AH781" s="663" t="s">
        <v>588</v>
      </c>
      <c r="AI781" s="664"/>
      <c r="AJ781" s="664"/>
      <c r="AK781" s="664"/>
      <c r="AL781" s="664"/>
      <c r="AM781" s="664"/>
      <c r="AN781" s="664"/>
      <c r="AO781" s="664"/>
      <c r="AP781" s="664"/>
      <c r="AQ781" s="664"/>
      <c r="AR781" s="664"/>
      <c r="AS781" s="664"/>
      <c r="AT781" s="665"/>
      <c r="AU781" s="384">
        <v>210</v>
      </c>
      <c r="AV781" s="385"/>
      <c r="AW781" s="385"/>
      <c r="AX781" s="386"/>
    </row>
    <row r="782" spans="1:50" ht="24.75" customHeight="1" x14ac:dyDescent="0.15">
      <c r="A782" s="630"/>
      <c r="B782" s="631"/>
      <c r="C782" s="631"/>
      <c r="D782" s="631"/>
      <c r="E782" s="631"/>
      <c r="F782" s="632"/>
      <c r="G782" s="605" t="s">
        <v>585</v>
      </c>
      <c r="H782" s="606"/>
      <c r="I782" s="606"/>
      <c r="J782" s="606"/>
      <c r="K782" s="607"/>
      <c r="L782" s="597" t="s">
        <v>589</v>
      </c>
      <c r="M782" s="598"/>
      <c r="N782" s="598"/>
      <c r="O782" s="598"/>
      <c r="P782" s="598"/>
      <c r="Q782" s="598"/>
      <c r="R782" s="598"/>
      <c r="S782" s="598"/>
      <c r="T782" s="598"/>
      <c r="U782" s="598"/>
      <c r="V782" s="598"/>
      <c r="W782" s="598"/>
      <c r="X782" s="599"/>
      <c r="Y782" s="600">
        <v>6</v>
      </c>
      <c r="Z782" s="601"/>
      <c r="AA782" s="601"/>
      <c r="AB782" s="611"/>
      <c r="AC782" s="605" t="s">
        <v>585</v>
      </c>
      <c r="AD782" s="606"/>
      <c r="AE782" s="606"/>
      <c r="AF782" s="606"/>
      <c r="AG782" s="607"/>
      <c r="AH782" s="597" t="s">
        <v>589</v>
      </c>
      <c r="AI782" s="598"/>
      <c r="AJ782" s="598"/>
      <c r="AK782" s="598"/>
      <c r="AL782" s="598"/>
      <c r="AM782" s="598"/>
      <c r="AN782" s="598"/>
      <c r="AO782" s="598"/>
      <c r="AP782" s="598"/>
      <c r="AQ782" s="598"/>
      <c r="AR782" s="598"/>
      <c r="AS782" s="598"/>
      <c r="AT782" s="599"/>
      <c r="AU782" s="600">
        <v>5</v>
      </c>
      <c r="AV782" s="601"/>
      <c r="AW782" s="601"/>
      <c r="AX782" s="602"/>
    </row>
    <row r="783" spans="1:50" ht="24.75" customHeight="1" x14ac:dyDescent="0.15">
      <c r="A783" s="630"/>
      <c r="B783" s="631"/>
      <c r="C783" s="631"/>
      <c r="D783" s="631"/>
      <c r="E783" s="631"/>
      <c r="F783" s="632"/>
      <c r="G783" s="605" t="s">
        <v>586</v>
      </c>
      <c r="H783" s="606"/>
      <c r="I783" s="606"/>
      <c r="J783" s="606"/>
      <c r="K783" s="607"/>
      <c r="L783" s="597" t="s">
        <v>590</v>
      </c>
      <c r="M783" s="598"/>
      <c r="N783" s="598"/>
      <c r="O783" s="598"/>
      <c r="P783" s="598"/>
      <c r="Q783" s="598"/>
      <c r="R783" s="598"/>
      <c r="S783" s="598"/>
      <c r="T783" s="598"/>
      <c r="U783" s="598"/>
      <c r="V783" s="598"/>
      <c r="W783" s="598"/>
      <c r="X783" s="599"/>
      <c r="Y783" s="600">
        <v>78</v>
      </c>
      <c r="Z783" s="601"/>
      <c r="AA783" s="601"/>
      <c r="AB783" s="611"/>
      <c r="AC783" s="605" t="s">
        <v>586</v>
      </c>
      <c r="AD783" s="606"/>
      <c r="AE783" s="606"/>
      <c r="AF783" s="606"/>
      <c r="AG783" s="607"/>
      <c r="AH783" s="597" t="s">
        <v>590</v>
      </c>
      <c r="AI783" s="598"/>
      <c r="AJ783" s="598"/>
      <c r="AK783" s="598"/>
      <c r="AL783" s="598"/>
      <c r="AM783" s="598"/>
      <c r="AN783" s="598"/>
      <c r="AO783" s="598"/>
      <c r="AP783" s="598"/>
      <c r="AQ783" s="598"/>
      <c r="AR783" s="598"/>
      <c r="AS783" s="598"/>
      <c r="AT783" s="599"/>
      <c r="AU783" s="600">
        <v>31</v>
      </c>
      <c r="AV783" s="601"/>
      <c r="AW783" s="601"/>
      <c r="AX783" s="602"/>
    </row>
    <row r="784" spans="1:50" ht="24.75" customHeight="1" x14ac:dyDescent="0.15">
      <c r="A784" s="630"/>
      <c r="B784" s="631"/>
      <c r="C784" s="631"/>
      <c r="D784" s="631"/>
      <c r="E784" s="631"/>
      <c r="F784" s="632"/>
      <c r="G784" s="605" t="s">
        <v>587</v>
      </c>
      <c r="H784" s="606"/>
      <c r="I784" s="606"/>
      <c r="J784" s="606"/>
      <c r="K784" s="607"/>
      <c r="L784" s="597" t="s">
        <v>591</v>
      </c>
      <c r="M784" s="598"/>
      <c r="N784" s="598"/>
      <c r="O784" s="598"/>
      <c r="P784" s="598"/>
      <c r="Q784" s="598"/>
      <c r="R784" s="598"/>
      <c r="S784" s="598"/>
      <c r="T784" s="598"/>
      <c r="U784" s="598"/>
      <c r="V784" s="598"/>
      <c r="W784" s="598"/>
      <c r="X784" s="599"/>
      <c r="Y784" s="600">
        <v>92</v>
      </c>
      <c r="Z784" s="601"/>
      <c r="AA784" s="601"/>
      <c r="AB784" s="611"/>
      <c r="AC784" s="605" t="s">
        <v>587</v>
      </c>
      <c r="AD784" s="606"/>
      <c r="AE784" s="606"/>
      <c r="AF784" s="606"/>
      <c r="AG784" s="607"/>
      <c r="AH784" s="597" t="s">
        <v>591</v>
      </c>
      <c r="AI784" s="598"/>
      <c r="AJ784" s="598"/>
      <c r="AK784" s="598"/>
      <c r="AL784" s="598"/>
      <c r="AM784" s="598"/>
      <c r="AN784" s="598"/>
      <c r="AO784" s="598"/>
      <c r="AP784" s="598"/>
      <c r="AQ784" s="598"/>
      <c r="AR784" s="598"/>
      <c r="AS784" s="598"/>
      <c r="AT784" s="599"/>
      <c r="AU784" s="600">
        <v>48</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294</v>
      </c>
      <c r="AV791" s="832"/>
      <c r="AW791" s="832"/>
      <c r="AX791" s="834"/>
    </row>
    <row r="792" spans="1:50" ht="24.75" customHeight="1" x14ac:dyDescent="0.15">
      <c r="A792" s="630"/>
      <c r="B792" s="631"/>
      <c r="C792" s="631"/>
      <c r="D792" s="631"/>
      <c r="E792" s="631"/>
      <c r="F792" s="632"/>
      <c r="G792" s="792" t="s">
        <v>594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595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596</v>
      </c>
      <c r="H794" s="670"/>
      <c r="I794" s="670"/>
      <c r="J794" s="670"/>
      <c r="K794" s="671"/>
      <c r="L794" s="663" t="s">
        <v>599</v>
      </c>
      <c r="M794" s="664"/>
      <c r="N794" s="664"/>
      <c r="O794" s="664"/>
      <c r="P794" s="664"/>
      <c r="Q794" s="664"/>
      <c r="R794" s="664"/>
      <c r="S794" s="664"/>
      <c r="T794" s="664"/>
      <c r="U794" s="664"/>
      <c r="V794" s="664"/>
      <c r="W794" s="664"/>
      <c r="X794" s="665"/>
      <c r="Y794" s="384">
        <v>94</v>
      </c>
      <c r="Z794" s="385"/>
      <c r="AA794" s="385"/>
      <c r="AB794" s="805"/>
      <c r="AC794" s="669" t="s">
        <v>596</v>
      </c>
      <c r="AD794" s="670"/>
      <c r="AE794" s="670"/>
      <c r="AF794" s="670"/>
      <c r="AG794" s="671"/>
      <c r="AH794" s="663" t="s">
        <v>599</v>
      </c>
      <c r="AI794" s="664"/>
      <c r="AJ794" s="664"/>
      <c r="AK794" s="664"/>
      <c r="AL794" s="664"/>
      <c r="AM794" s="664"/>
      <c r="AN794" s="664"/>
      <c r="AO794" s="664"/>
      <c r="AP794" s="664"/>
      <c r="AQ794" s="664"/>
      <c r="AR794" s="664"/>
      <c r="AS794" s="664"/>
      <c r="AT794" s="665"/>
      <c r="AU794" s="384">
        <v>19</v>
      </c>
      <c r="AV794" s="385"/>
      <c r="AW794" s="385"/>
      <c r="AX794" s="386"/>
    </row>
    <row r="795" spans="1:50" ht="24.75" customHeight="1" x14ac:dyDescent="0.15">
      <c r="A795" s="630"/>
      <c r="B795" s="631"/>
      <c r="C795" s="631"/>
      <c r="D795" s="631"/>
      <c r="E795" s="631"/>
      <c r="F795" s="632"/>
      <c r="G795" s="605" t="s">
        <v>597</v>
      </c>
      <c r="H795" s="606"/>
      <c r="I795" s="606"/>
      <c r="J795" s="606"/>
      <c r="K795" s="607"/>
      <c r="L795" s="597" t="s">
        <v>600</v>
      </c>
      <c r="M795" s="598"/>
      <c r="N795" s="598"/>
      <c r="O795" s="598"/>
      <c r="P795" s="598"/>
      <c r="Q795" s="598"/>
      <c r="R795" s="598"/>
      <c r="S795" s="598"/>
      <c r="T795" s="598"/>
      <c r="U795" s="598"/>
      <c r="V795" s="598"/>
      <c r="W795" s="598"/>
      <c r="X795" s="599"/>
      <c r="Y795" s="600">
        <v>7</v>
      </c>
      <c r="Z795" s="601"/>
      <c r="AA795" s="601"/>
      <c r="AB795" s="611"/>
      <c r="AC795" s="605" t="s">
        <v>598</v>
      </c>
      <c r="AD795" s="606"/>
      <c r="AE795" s="606"/>
      <c r="AF795" s="606"/>
      <c r="AG795" s="607"/>
      <c r="AH795" s="597" t="s">
        <v>601</v>
      </c>
      <c r="AI795" s="598"/>
      <c r="AJ795" s="598"/>
      <c r="AK795" s="598"/>
      <c r="AL795" s="598"/>
      <c r="AM795" s="598"/>
      <c r="AN795" s="598"/>
      <c r="AO795" s="598"/>
      <c r="AP795" s="598"/>
      <c r="AQ795" s="598"/>
      <c r="AR795" s="598"/>
      <c r="AS795" s="598"/>
      <c r="AT795" s="599"/>
      <c r="AU795" s="600">
        <v>19</v>
      </c>
      <c r="AV795" s="601"/>
      <c r="AW795" s="601"/>
      <c r="AX795" s="602"/>
    </row>
    <row r="796" spans="1:50" ht="24.75" customHeight="1" x14ac:dyDescent="0.15">
      <c r="A796" s="630"/>
      <c r="B796" s="631"/>
      <c r="C796" s="631"/>
      <c r="D796" s="631"/>
      <c r="E796" s="631"/>
      <c r="F796" s="632"/>
      <c r="G796" s="605" t="s">
        <v>598</v>
      </c>
      <c r="H796" s="606"/>
      <c r="I796" s="606"/>
      <c r="J796" s="606"/>
      <c r="K796" s="607"/>
      <c r="L796" s="597" t="s">
        <v>601</v>
      </c>
      <c r="M796" s="598"/>
      <c r="N796" s="598"/>
      <c r="O796" s="598"/>
      <c r="P796" s="598"/>
      <c r="Q796" s="598"/>
      <c r="R796" s="598"/>
      <c r="S796" s="598"/>
      <c r="T796" s="598"/>
      <c r="U796" s="598"/>
      <c r="V796" s="598"/>
      <c r="W796" s="598"/>
      <c r="X796" s="599"/>
      <c r="Y796" s="600">
        <v>71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587</v>
      </c>
      <c r="H797" s="606"/>
      <c r="I797" s="606"/>
      <c r="J797" s="606"/>
      <c r="K797" s="607"/>
      <c r="L797" s="597" t="s">
        <v>602</v>
      </c>
      <c r="M797" s="598"/>
      <c r="N797" s="598"/>
      <c r="O797" s="598"/>
      <c r="P797" s="598"/>
      <c r="Q797" s="598"/>
      <c r="R797" s="598"/>
      <c r="S797" s="598"/>
      <c r="T797" s="598"/>
      <c r="U797" s="598"/>
      <c r="V797" s="598"/>
      <c r="W797" s="598"/>
      <c r="X797" s="599"/>
      <c r="Y797" s="600">
        <v>35</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207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38</v>
      </c>
      <c r="AV804" s="832"/>
      <c r="AW804" s="832"/>
      <c r="AX804" s="834"/>
    </row>
    <row r="805" spans="1:50" ht="24.75" customHeight="1" x14ac:dyDescent="0.15">
      <c r="A805" s="630"/>
      <c r="B805" s="631"/>
      <c r="C805" s="631"/>
      <c r="D805" s="631"/>
      <c r="E805" s="631"/>
      <c r="F805" s="632"/>
      <c r="G805" s="792" t="s">
        <v>603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641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596</v>
      </c>
      <c r="H807" s="670"/>
      <c r="I807" s="670"/>
      <c r="J807" s="670"/>
      <c r="K807" s="671"/>
      <c r="L807" s="663" t="s">
        <v>599</v>
      </c>
      <c r="M807" s="664"/>
      <c r="N807" s="664"/>
      <c r="O807" s="664"/>
      <c r="P807" s="664"/>
      <c r="Q807" s="664"/>
      <c r="R807" s="664"/>
      <c r="S807" s="664"/>
      <c r="T807" s="664"/>
      <c r="U807" s="664"/>
      <c r="V807" s="664"/>
      <c r="W807" s="664"/>
      <c r="X807" s="665"/>
      <c r="Y807" s="384">
        <v>9</v>
      </c>
      <c r="Z807" s="385"/>
      <c r="AA807" s="385"/>
      <c r="AB807" s="805"/>
      <c r="AC807" s="669" t="s">
        <v>596</v>
      </c>
      <c r="AD807" s="670"/>
      <c r="AE807" s="670"/>
      <c r="AF807" s="670"/>
      <c r="AG807" s="671"/>
      <c r="AH807" s="663" t="s">
        <v>599</v>
      </c>
      <c r="AI807" s="664"/>
      <c r="AJ807" s="664"/>
      <c r="AK807" s="664"/>
      <c r="AL807" s="664"/>
      <c r="AM807" s="664"/>
      <c r="AN807" s="664"/>
      <c r="AO807" s="664"/>
      <c r="AP807" s="664"/>
      <c r="AQ807" s="664"/>
      <c r="AR807" s="664"/>
      <c r="AS807" s="664"/>
      <c r="AT807" s="665"/>
      <c r="AU807" s="384">
        <v>3</v>
      </c>
      <c r="AV807" s="385"/>
      <c r="AW807" s="385"/>
      <c r="AX807" s="386"/>
    </row>
    <row r="808" spans="1:50" ht="24.75" customHeight="1" x14ac:dyDescent="0.15">
      <c r="A808" s="630"/>
      <c r="B808" s="631"/>
      <c r="C808" s="631"/>
      <c r="D808" s="631"/>
      <c r="E808" s="631"/>
      <c r="F808" s="632"/>
      <c r="G808" s="605" t="s">
        <v>597</v>
      </c>
      <c r="H808" s="606"/>
      <c r="I808" s="606"/>
      <c r="J808" s="606"/>
      <c r="K808" s="607"/>
      <c r="L808" s="597" t="s">
        <v>600</v>
      </c>
      <c r="M808" s="598"/>
      <c r="N808" s="598"/>
      <c r="O808" s="598"/>
      <c r="P808" s="598"/>
      <c r="Q808" s="598"/>
      <c r="R808" s="598"/>
      <c r="S808" s="598"/>
      <c r="T808" s="598"/>
      <c r="U808" s="598"/>
      <c r="V808" s="598"/>
      <c r="W808" s="598"/>
      <c r="X808" s="599"/>
      <c r="Y808" s="600">
        <v>2</v>
      </c>
      <c r="Z808" s="601"/>
      <c r="AA808" s="601"/>
      <c r="AB808" s="611"/>
      <c r="AC808" s="605" t="s">
        <v>598</v>
      </c>
      <c r="AD808" s="606"/>
      <c r="AE808" s="606"/>
      <c r="AF808" s="606"/>
      <c r="AG808" s="607"/>
      <c r="AH808" s="597" t="s">
        <v>601</v>
      </c>
      <c r="AI808" s="598"/>
      <c r="AJ808" s="598"/>
      <c r="AK808" s="598"/>
      <c r="AL808" s="598"/>
      <c r="AM808" s="598"/>
      <c r="AN808" s="598"/>
      <c r="AO808" s="598"/>
      <c r="AP808" s="598"/>
      <c r="AQ808" s="598"/>
      <c r="AR808" s="598"/>
      <c r="AS808" s="598"/>
      <c r="AT808" s="599"/>
      <c r="AU808" s="600">
        <v>8</v>
      </c>
      <c r="AV808" s="601"/>
      <c r="AW808" s="601"/>
      <c r="AX808" s="602"/>
    </row>
    <row r="809" spans="1:50" ht="24.75" customHeight="1" x14ac:dyDescent="0.15">
      <c r="A809" s="630"/>
      <c r="B809" s="631"/>
      <c r="C809" s="631"/>
      <c r="D809" s="631"/>
      <c r="E809" s="631"/>
      <c r="F809" s="632"/>
      <c r="G809" s="605" t="s">
        <v>598</v>
      </c>
      <c r="H809" s="606"/>
      <c r="I809" s="606"/>
      <c r="J809" s="606"/>
      <c r="K809" s="607"/>
      <c r="L809" s="597" t="s">
        <v>601</v>
      </c>
      <c r="M809" s="598"/>
      <c r="N809" s="598"/>
      <c r="O809" s="598"/>
      <c r="P809" s="598"/>
      <c r="Q809" s="598"/>
      <c r="R809" s="598"/>
      <c r="S809" s="598"/>
      <c r="T809" s="598"/>
      <c r="U809" s="598"/>
      <c r="V809" s="598"/>
      <c r="W809" s="598"/>
      <c r="X809" s="599"/>
      <c r="Y809" s="600">
        <v>30</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41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11</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7" customHeight="1" x14ac:dyDescent="0.15">
      <c r="A837" s="372">
        <v>1</v>
      </c>
      <c r="B837" s="372">
        <v>1</v>
      </c>
      <c r="C837" s="340" t="s">
        <v>604</v>
      </c>
      <c r="D837" s="340"/>
      <c r="E837" s="340"/>
      <c r="F837" s="340"/>
      <c r="G837" s="340"/>
      <c r="H837" s="340"/>
      <c r="I837" s="340"/>
      <c r="J837" s="341">
        <v>1012805001385</v>
      </c>
      <c r="K837" s="342"/>
      <c r="L837" s="342"/>
      <c r="M837" s="342"/>
      <c r="N837" s="342"/>
      <c r="O837" s="342"/>
      <c r="P837" s="343" t="s">
        <v>607</v>
      </c>
      <c r="Q837" s="343"/>
      <c r="R837" s="343"/>
      <c r="S837" s="343"/>
      <c r="T837" s="343"/>
      <c r="U837" s="343"/>
      <c r="V837" s="343"/>
      <c r="W837" s="343"/>
      <c r="X837" s="343"/>
      <c r="Y837" s="344">
        <v>321</v>
      </c>
      <c r="Z837" s="345"/>
      <c r="AA837" s="345"/>
      <c r="AB837" s="346"/>
      <c r="AC837" s="356" t="s">
        <v>610</v>
      </c>
      <c r="AD837" s="364"/>
      <c r="AE837" s="364"/>
      <c r="AF837" s="364"/>
      <c r="AG837" s="364"/>
      <c r="AH837" s="365" t="s">
        <v>552</v>
      </c>
      <c r="AI837" s="366"/>
      <c r="AJ837" s="366"/>
      <c r="AK837" s="366"/>
      <c r="AL837" s="350" t="s">
        <v>552</v>
      </c>
      <c r="AM837" s="351"/>
      <c r="AN837" s="351"/>
      <c r="AO837" s="352"/>
      <c r="AP837" s="353" t="s">
        <v>552</v>
      </c>
      <c r="AQ837" s="353"/>
      <c r="AR837" s="353"/>
      <c r="AS837" s="353"/>
      <c r="AT837" s="353"/>
      <c r="AU837" s="353"/>
      <c r="AV837" s="353"/>
      <c r="AW837" s="353"/>
      <c r="AX837" s="353"/>
    </row>
    <row r="838" spans="1:50" ht="39" customHeight="1" x14ac:dyDescent="0.15">
      <c r="A838" s="372">
        <v>2</v>
      </c>
      <c r="B838" s="372">
        <v>1</v>
      </c>
      <c r="C838" s="340" t="s">
        <v>605</v>
      </c>
      <c r="D838" s="340"/>
      <c r="E838" s="340"/>
      <c r="F838" s="340"/>
      <c r="G838" s="340"/>
      <c r="H838" s="340"/>
      <c r="I838" s="340"/>
      <c r="J838" s="341">
        <v>7021005008268</v>
      </c>
      <c r="K838" s="342"/>
      <c r="L838" s="342"/>
      <c r="M838" s="342"/>
      <c r="N838" s="342"/>
      <c r="O838" s="342"/>
      <c r="P838" s="343" t="s">
        <v>608</v>
      </c>
      <c r="Q838" s="343"/>
      <c r="R838" s="343"/>
      <c r="S838" s="343"/>
      <c r="T838" s="343"/>
      <c r="U838" s="343"/>
      <c r="V838" s="343"/>
      <c r="W838" s="343"/>
      <c r="X838" s="343"/>
      <c r="Y838" s="344">
        <v>294</v>
      </c>
      <c r="Z838" s="345"/>
      <c r="AA838" s="345"/>
      <c r="AB838" s="346"/>
      <c r="AC838" s="356" t="s">
        <v>610</v>
      </c>
      <c r="AD838" s="356"/>
      <c r="AE838" s="356"/>
      <c r="AF838" s="356"/>
      <c r="AG838" s="356"/>
      <c r="AH838" s="365" t="s">
        <v>552</v>
      </c>
      <c r="AI838" s="366"/>
      <c r="AJ838" s="366"/>
      <c r="AK838" s="366"/>
      <c r="AL838" s="367" t="s">
        <v>552</v>
      </c>
      <c r="AM838" s="368"/>
      <c r="AN838" s="368"/>
      <c r="AO838" s="369"/>
      <c r="AP838" s="353" t="s">
        <v>552</v>
      </c>
      <c r="AQ838" s="353"/>
      <c r="AR838" s="353"/>
      <c r="AS838" s="353"/>
      <c r="AT838" s="353"/>
      <c r="AU838" s="353"/>
      <c r="AV838" s="353"/>
      <c r="AW838" s="353"/>
      <c r="AX838" s="353"/>
    </row>
    <row r="839" spans="1:50" ht="30" customHeight="1" x14ac:dyDescent="0.15">
      <c r="A839" s="372">
        <v>3</v>
      </c>
      <c r="B839" s="372">
        <v>1</v>
      </c>
      <c r="C839" s="354" t="s">
        <v>606</v>
      </c>
      <c r="D839" s="340"/>
      <c r="E839" s="340"/>
      <c r="F839" s="340"/>
      <c r="G839" s="340"/>
      <c r="H839" s="340"/>
      <c r="I839" s="340"/>
      <c r="J839" s="341">
        <v>6430005004014</v>
      </c>
      <c r="K839" s="342"/>
      <c r="L839" s="342"/>
      <c r="M839" s="342"/>
      <c r="N839" s="342"/>
      <c r="O839" s="342"/>
      <c r="P839" s="355" t="s">
        <v>609</v>
      </c>
      <c r="Q839" s="343"/>
      <c r="R839" s="343"/>
      <c r="S839" s="343"/>
      <c r="T839" s="343"/>
      <c r="U839" s="343"/>
      <c r="V839" s="343"/>
      <c r="W839" s="343"/>
      <c r="X839" s="343"/>
      <c r="Y839" s="344">
        <v>207</v>
      </c>
      <c r="Z839" s="345"/>
      <c r="AA839" s="345"/>
      <c r="AB839" s="346"/>
      <c r="AC839" s="356" t="s">
        <v>610</v>
      </c>
      <c r="AD839" s="356"/>
      <c r="AE839" s="356"/>
      <c r="AF839" s="356"/>
      <c r="AG839" s="356"/>
      <c r="AH839" s="348" t="s">
        <v>552</v>
      </c>
      <c r="AI839" s="349"/>
      <c r="AJ839" s="349"/>
      <c r="AK839" s="349"/>
      <c r="AL839" s="350" t="s">
        <v>552</v>
      </c>
      <c r="AM839" s="351"/>
      <c r="AN839" s="351"/>
      <c r="AO839" s="352"/>
      <c r="AP839" s="353" t="s">
        <v>552</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611</v>
      </c>
      <c r="D870" s="340"/>
      <c r="E870" s="340"/>
      <c r="F870" s="340"/>
      <c r="G870" s="340"/>
      <c r="H870" s="340"/>
      <c r="I870" s="340"/>
      <c r="J870" s="341">
        <v>5010005007398</v>
      </c>
      <c r="K870" s="342"/>
      <c r="L870" s="342"/>
      <c r="M870" s="342"/>
      <c r="N870" s="342"/>
      <c r="O870" s="342"/>
      <c r="P870" s="343" t="s">
        <v>620</v>
      </c>
      <c r="Q870" s="343"/>
      <c r="R870" s="343"/>
      <c r="S870" s="343"/>
      <c r="T870" s="343"/>
      <c r="U870" s="343"/>
      <c r="V870" s="343"/>
      <c r="W870" s="343"/>
      <c r="X870" s="343"/>
      <c r="Y870" s="344">
        <v>38</v>
      </c>
      <c r="Z870" s="345"/>
      <c r="AA870" s="345"/>
      <c r="AB870" s="346"/>
      <c r="AC870" s="356" t="s">
        <v>522</v>
      </c>
      <c r="AD870" s="364"/>
      <c r="AE870" s="364"/>
      <c r="AF870" s="364"/>
      <c r="AG870" s="364"/>
      <c r="AH870" s="365" t="s">
        <v>552</v>
      </c>
      <c r="AI870" s="366"/>
      <c r="AJ870" s="366"/>
      <c r="AK870" s="366"/>
      <c r="AL870" s="350" t="s">
        <v>552</v>
      </c>
      <c r="AM870" s="351"/>
      <c r="AN870" s="351"/>
      <c r="AO870" s="352"/>
      <c r="AP870" s="353" t="s">
        <v>552</v>
      </c>
      <c r="AQ870" s="353"/>
      <c r="AR870" s="353"/>
      <c r="AS870" s="353"/>
      <c r="AT870" s="353"/>
      <c r="AU870" s="353"/>
      <c r="AV870" s="353"/>
      <c r="AW870" s="353"/>
      <c r="AX870" s="353"/>
    </row>
    <row r="871" spans="1:50" ht="30" customHeight="1" x14ac:dyDescent="0.15">
      <c r="A871" s="372">
        <v>2</v>
      </c>
      <c r="B871" s="372">
        <v>1</v>
      </c>
      <c r="C871" s="354" t="s">
        <v>660</v>
      </c>
      <c r="D871" s="340"/>
      <c r="E871" s="340"/>
      <c r="F871" s="340"/>
      <c r="G871" s="340"/>
      <c r="H871" s="340"/>
      <c r="I871" s="340"/>
      <c r="J871" s="341">
        <v>6460305000387</v>
      </c>
      <c r="K871" s="342"/>
      <c r="L871" s="342"/>
      <c r="M871" s="342"/>
      <c r="N871" s="342"/>
      <c r="O871" s="342"/>
      <c r="P871" s="343" t="s">
        <v>620</v>
      </c>
      <c r="Q871" s="343"/>
      <c r="R871" s="343"/>
      <c r="S871" s="343"/>
      <c r="T871" s="343"/>
      <c r="U871" s="343"/>
      <c r="V871" s="343"/>
      <c r="W871" s="343"/>
      <c r="X871" s="343"/>
      <c r="Y871" s="344">
        <v>10</v>
      </c>
      <c r="Z871" s="345"/>
      <c r="AA871" s="345"/>
      <c r="AB871" s="346"/>
      <c r="AC871" s="356" t="s">
        <v>522</v>
      </c>
      <c r="AD871" s="356"/>
      <c r="AE871" s="356"/>
      <c r="AF871" s="356"/>
      <c r="AG871" s="356"/>
      <c r="AH871" s="365" t="s">
        <v>552</v>
      </c>
      <c r="AI871" s="366"/>
      <c r="AJ871" s="366"/>
      <c r="AK871" s="366"/>
      <c r="AL871" s="367" t="s">
        <v>552</v>
      </c>
      <c r="AM871" s="368"/>
      <c r="AN871" s="368"/>
      <c r="AO871" s="369"/>
      <c r="AP871" s="353" t="s">
        <v>552</v>
      </c>
      <c r="AQ871" s="353"/>
      <c r="AR871" s="353"/>
      <c r="AS871" s="353"/>
      <c r="AT871" s="353"/>
      <c r="AU871" s="353"/>
      <c r="AV871" s="353"/>
      <c r="AW871" s="353"/>
      <c r="AX871" s="353"/>
    </row>
    <row r="872" spans="1:50" ht="30" customHeight="1" x14ac:dyDescent="0.15">
      <c r="A872" s="372">
        <v>3</v>
      </c>
      <c r="B872" s="372">
        <v>1</v>
      </c>
      <c r="C872" s="354" t="s">
        <v>612</v>
      </c>
      <c r="D872" s="340"/>
      <c r="E872" s="340"/>
      <c r="F872" s="340"/>
      <c r="G872" s="340"/>
      <c r="H872" s="340"/>
      <c r="I872" s="340"/>
      <c r="J872" s="341">
        <v>4120105003782</v>
      </c>
      <c r="K872" s="342"/>
      <c r="L872" s="342"/>
      <c r="M872" s="342"/>
      <c r="N872" s="342"/>
      <c r="O872" s="342"/>
      <c r="P872" s="355" t="s">
        <v>620</v>
      </c>
      <c r="Q872" s="343"/>
      <c r="R872" s="343"/>
      <c r="S872" s="343"/>
      <c r="T872" s="343"/>
      <c r="U872" s="343"/>
      <c r="V872" s="343"/>
      <c r="W872" s="343"/>
      <c r="X872" s="343"/>
      <c r="Y872" s="344">
        <v>9</v>
      </c>
      <c r="Z872" s="345"/>
      <c r="AA872" s="345"/>
      <c r="AB872" s="346"/>
      <c r="AC872" s="356" t="s">
        <v>522</v>
      </c>
      <c r="AD872" s="356"/>
      <c r="AE872" s="356"/>
      <c r="AF872" s="356"/>
      <c r="AG872" s="356"/>
      <c r="AH872" s="348" t="s">
        <v>552</v>
      </c>
      <c r="AI872" s="349"/>
      <c r="AJ872" s="349"/>
      <c r="AK872" s="349"/>
      <c r="AL872" s="350" t="s">
        <v>552</v>
      </c>
      <c r="AM872" s="351"/>
      <c r="AN872" s="351"/>
      <c r="AO872" s="352"/>
      <c r="AP872" s="353" t="s">
        <v>552</v>
      </c>
      <c r="AQ872" s="353"/>
      <c r="AR872" s="353"/>
      <c r="AS872" s="353"/>
      <c r="AT872" s="353"/>
      <c r="AU872" s="353"/>
      <c r="AV872" s="353"/>
      <c r="AW872" s="353"/>
      <c r="AX872" s="353"/>
    </row>
    <row r="873" spans="1:50" ht="30" customHeight="1" x14ac:dyDescent="0.15">
      <c r="A873" s="372">
        <v>4</v>
      </c>
      <c r="B873" s="372">
        <v>1</v>
      </c>
      <c r="C873" s="354" t="s">
        <v>613</v>
      </c>
      <c r="D873" s="340"/>
      <c r="E873" s="340"/>
      <c r="F873" s="340"/>
      <c r="G873" s="340"/>
      <c r="H873" s="340"/>
      <c r="I873" s="340"/>
      <c r="J873" s="341">
        <v>3180005006071</v>
      </c>
      <c r="K873" s="342"/>
      <c r="L873" s="342"/>
      <c r="M873" s="342"/>
      <c r="N873" s="342"/>
      <c r="O873" s="342"/>
      <c r="P873" s="355" t="s">
        <v>620</v>
      </c>
      <c r="Q873" s="343"/>
      <c r="R873" s="343"/>
      <c r="S873" s="343"/>
      <c r="T873" s="343"/>
      <c r="U873" s="343"/>
      <c r="V873" s="343"/>
      <c r="W873" s="343"/>
      <c r="X873" s="343"/>
      <c r="Y873" s="344">
        <v>8</v>
      </c>
      <c r="Z873" s="345"/>
      <c r="AA873" s="345"/>
      <c r="AB873" s="346"/>
      <c r="AC873" s="356" t="s">
        <v>522</v>
      </c>
      <c r="AD873" s="356"/>
      <c r="AE873" s="356"/>
      <c r="AF873" s="356"/>
      <c r="AG873" s="356"/>
      <c r="AH873" s="348" t="s">
        <v>552</v>
      </c>
      <c r="AI873" s="349"/>
      <c r="AJ873" s="349"/>
      <c r="AK873" s="349"/>
      <c r="AL873" s="350" t="s">
        <v>552</v>
      </c>
      <c r="AM873" s="351"/>
      <c r="AN873" s="351"/>
      <c r="AO873" s="352"/>
      <c r="AP873" s="353" t="s">
        <v>552</v>
      </c>
      <c r="AQ873" s="353"/>
      <c r="AR873" s="353"/>
      <c r="AS873" s="353"/>
      <c r="AT873" s="353"/>
      <c r="AU873" s="353"/>
      <c r="AV873" s="353"/>
      <c r="AW873" s="353"/>
      <c r="AX873" s="353"/>
    </row>
    <row r="874" spans="1:50" ht="30" customHeight="1" x14ac:dyDescent="0.15">
      <c r="A874" s="372">
        <v>5</v>
      </c>
      <c r="B874" s="372">
        <v>1</v>
      </c>
      <c r="C874" s="340" t="s">
        <v>614</v>
      </c>
      <c r="D874" s="340"/>
      <c r="E874" s="340"/>
      <c r="F874" s="340"/>
      <c r="G874" s="340"/>
      <c r="H874" s="340"/>
      <c r="I874" s="340"/>
      <c r="J874" s="341">
        <v>7110005012080</v>
      </c>
      <c r="K874" s="342"/>
      <c r="L874" s="342"/>
      <c r="M874" s="342"/>
      <c r="N874" s="342"/>
      <c r="O874" s="342"/>
      <c r="P874" s="343" t="s">
        <v>620</v>
      </c>
      <c r="Q874" s="343"/>
      <c r="R874" s="343"/>
      <c r="S874" s="343"/>
      <c r="T874" s="343"/>
      <c r="U874" s="343"/>
      <c r="V874" s="343"/>
      <c r="W874" s="343"/>
      <c r="X874" s="343"/>
      <c r="Y874" s="344">
        <v>8</v>
      </c>
      <c r="Z874" s="345"/>
      <c r="AA874" s="345"/>
      <c r="AB874" s="346"/>
      <c r="AC874" s="347" t="s">
        <v>522</v>
      </c>
      <c r="AD874" s="347"/>
      <c r="AE874" s="347"/>
      <c r="AF874" s="347"/>
      <c r="AG874" s="347"/>
      <c r="AH874" s="348" t="s">
        <v>552</v>
      </c>
      <c r="AI874" s="349"/>
      <c r="AJ874" s="349"/>
      <c r="AK874" s="349"/>
      <c r="AL874" s="350" t="s">
        <v>552</v>
      </c>
      <c r="AM874" s="351"/>
      <c r="AN874" s="351"/>
      <c r="AO874" s="352"/>
      <c r="AP874" s="353" t="s">
        <v>552</v>
      </c>
      <c r="AQ874" s="353"/>
      <c r="AR874" s="353"/>
      <c r="AS874" s="353"/>
      <c r="AT874" s="353"/>
      <c r="AU874" s="353"/>
      <c r="AV874" s="353"/>
      <c r="AW874" s="353"/>
      <c r="AX874" s="353"/>
    </row>
    <row r="875" spans="1:50" ht="30" customHeight="1" x14ac:dyDescent="0.15">
      <c r="A875" s="372">
        <v>6</v>
      </c>
      <c r="B875" s="372">
        <v>1</v>
      </c>
      <c r="C875" s="340" t="s">
        <v>615</v>
      </c>
      <c r="D875" s="340"/>
      <c r="E875" s="340"/>
      <c r="F875" s="340"/>
      <c r="G875" s="340"/>
      <c r="H875" s="340"/>
      <c r="I875" s="340"/>
      <c r="J875" s="341">
        <v>7370005002147</v>
      </c>
      <c r="K875" s="342"/>
      <c r="L875" s="342"/>
      <c r="M875" s="342"/>
      <c r="N875" s="342"/>
      <c r="O875" s="342"/>
      <c r="P875" s="343" t="s">
        <v>620</v>
      </c>
      <c r="Q875" s="343"/>
      <c r="R875" s="343"/>
      <c r="S875" s="343"/>
      <c r="T875" s="343"/>
      <c r="U875" s="343"/>
      <c r="V875" s="343"/>
      <c r="W875" s="343"/>
      <c r="X875" s="343"/>
      <c r="Y875" s="344">
        <v>7</v>
      </c>
      <c r="Z875" s="345"/>
      <c r="AA875" s="345"/>
      <c r="AB875" s="346"/>
      <c r="AC875" s="347" t="s">
        <v>522</v>
      </c>
      <c r="AD875" s="347"/>
      <c r="AE875" s="347"/>
      <c r="AF875" s="347"/>
      <c r="AG875" s="347"/>
      <c r="AH875" s="348" t="s">
        <v>552</v>
      </c>
      <c r="AI875" s="349"/>
      <c r="AJ875" s="349"/>
      <c r="AK875" s="349"/>
      <c r="AL875" s="350" t="s">
        <v>552</v>
      </c>
      <c r="AM875" s="351"/>
      <c r="AN875" s="351"/>
      <c r="AO875" s="352"/>
      <c r="AP875" s="353" t="s">
        <v>552</v>
      </c>
      <c r="AQ875" s="353"/>
      <c r="AR875" s="353"/>
      <c r="AS875" s="353"/>
      <c r="AT875" s="353"/>
      <c r="AU875" s="353"/>
      <c r="AV875" s="353"/>
      <c r="AW875" s="353"/>
      <c r="AX875" s="353"/>
    </row>
    <row r="876" spans="1:50" ht="30" customHeight="1" x14ac:dyDescent="0.15">
      <c r="A876" s="372">
        <v>7</v>
      </c>
      <c r="B876" s="372">
        <v>1</v>
      </c>
      <c r="C876" s="340" t="s">
        <v>616</v>
      </c>
      <c r="D876" s="340"/>
      <c r="E876" s="340"/>
      <c r="F876" s="340"/>
      <c r="G876" s="340"/>
      <c r="H876" s="340"/>
      <c r="I876" s="340"/>
      <c r="J876" s="341">
        <v>5050005005266</v>
      </c>
      <c r="K876" s="342"/>
      <c r="L876" s="342"/>
      <c r="M876" s="342"/>
      <c r="N876" s="342"/>
      <c r="O876" s="342"/>
      <c r="P876" s="343" t="s">
        <v>620</v>
      </c>
      <c r="Q876" s="343"/>
      <c r="R876" s="343"/>
      <c r="S876" s="343"/>
      <c r="T876" s="343"/>
      <c r="U876" s="343"/>
      <c r="V876" s="343"/>
      <c r="W876" s="343"/>
      <c r="X876" s="343"/>
      <c r="Y876" s="344">
        <v>6</v>
      </c>
      <c r="Z876" s="345"/>
      <c r="AA876" s="345"/>
      <c r="AB876" s="346"/>
      <c r="AC876" s="347" t="s">
        <v>522</v>
      </c>
      <c r="AD876" s="347"/>
      <c r="AE876" s="347"/>
      <c r="AF876" s="347"/>
      <c r="AG876" s="347"/>
      <c r="AH876" s="348" t="s">
        <v>552</v>
      </c>
      <c r="AI876" s="349"/>
      <c r="AJ876" s="349"/>
      <c r="AK876" s="349"/>
      <c r="AL876" s="350" t="s">
        <v>552</v>
      </c>
      <c r="AM876" s="351"/>
      <c r="AN876" s="351"/>
      <c r="AO876" s="352"/>
      <c r="AP876" s="353" t="s">
        <v>552</v>
      </c>
      <c r="AQ876" s="353"/>
      <c r="AR876" s="353"/>
      <c r="AS876" s="353"/>
      <c r="AT876" s="353"/>
      <c r="AU876" s="353"/>
      <c r="AV876" s="353"/>
      <c r="AW876" s="353"/>
      <c r="AX876" s="353"/>
    </row>
    <row r="877" spans="1:50" ht="30" customHeight="1" x14ac:dyDescent="0.15">
      <c r="A877" s="372">
        <v>8</v>
      </c>
      <c r="B877" s="372">
        <v>1</v>
      </c>
      <c r="C877" s="340" t="s">
        <v>617</v>
      </c>
      <c r="D877" s="340"/>
      <c r="E877" s="340"/>
      <c r="F877" s="340"/>
      <c r="G877" s="340"/>
      <c r="H877" s="340"/>
      <c r="I877" s="340"/>
      <c r="J877" s="341">
        <v>4230005003054</v>
      </c>
      <c r="K877" s="342"/>
      <c r="L877" s="342"/>
      <c r="M877" s="342"/>
      <c r="N877" s="342"/>
      <c r="O877" s="342"/>
      <c r="P877" s="343" t="s">
        <v>620</v>
      </c>
      <c r="Q877" s="343"/>
      <c r="R877" s="343"/>
      <c r="S877" s="343"/>
      <c r="T877" s="343"/>
      <c r="U877" s="343"/>
      <c r="V877" s="343"/>
      <c r="W877" s="343"/>
      <c r="X877" s="343"/>
      <c r="Y877" s="344">
        <v>3</v>
      </c>
      <c r="Z877" s="345"/>
      <c r="AA877" s="345"/>
      <c r="AB877" s="346"/>
      <c r="AC877" s="347" t="s">
        <v>522</v>
      </c>
      <c r="AD877" s="347"/>
      <c r="AE877" s="347"/>
      <c r="AF877" s="347"/>
      <c r="AG877" s="347"/>
      <c r="AH877" s="348" t="s">
        <v>552</v>
      </c>
      <c r="AI877" s="349"/>
      <c r="AJ877" s="349"/>
      <c r="AK877" s="349"/>
      <c r="AL877" s="350" t="s">
        <v>552</v>
      </c>
      <c r="AM877" s="351"/>
      <c r="AN877" s="351"/>
      <c r="AO877" s="352"/>
      <c r="AP877" s="353" t="s">
        <v>552</v>
      </c>
      <c r="AQ877" s="353"/>
      <c r="AR877" s="353"/>
      <c r="AS877" s="353"/>
      <c r="AT877" s="353"/>
      <c r="AU877" s="353"/>
      <c r="AV877" s="353"/>
      <c r="AW877" s="353"/>
      <c r="AX877" s="353"/>
    </row>
    <row r="878" spans="1:50" ht="30" customHeight="1" x14ac:dyDescent="0.15">
      <c r="A878" s="372">
        <v>9</v>
      </c>
      <c r="B878" s="372">
        <v>1</v>
      </c>
      <c r="C878" s="340" t="s">
        <v>618</v>
      </c>
      <c r="D878" s="340"/>
      <c r="E878" s="340"/>
      <c r="F878" s="340"/>
      <c r="G878" s="340"/>
      <c r="H878" s="340"/>
      <c r="I878" s="340"/>
      <c r="J878" s="341">
        <v>3290005003743</v>
      </c>
      <c r="K878" s="342"/>
      <c r="L878" s="342"/>
      <c r="M878" s="342"/>
      <c r="N878" s="342"/>
      <c r="O878" s="342"/>
      <c r="P878" s="343" t="s">
        <v>620</v>
      </c>
      <c r="Q878" s="343"/>
      <c r="R878" s="343"/>
      <c r="S878" s="343"/>
      <c r="T878" s="343"/>
      <c r="U878" s="343"/>
      <c r="V878" s="343"/>
      <c r="W878" s="343"/>
      <c r="X878" s="343"/>
      <c r="Y878" s="344">
        <v>2</v>
      </c>
      <c r="Z878" s="345"/>
      <c r="AA878" s="345"/>
      <c r="AB878" s="346"/>
      <c r="AC878" s="347" t="s">
        <v>522</v>
      </c>
      <c r="AD878" s="347"/>
      <c r="AE878" s="347"/>
      <c r="AF878" s="347"/>
      <c r="AG878" s="347"/>
      <c r="AH878" s="348" t="s">
        <v>552</v>
      </c>
      <c r="AI878" s="349"/>
      <c r="AJ878" s="349"/>
      <c r="AK878" s="349"/>
      <c r="AL878" s="350" t="s">
        <v>552</v>
      </c>
      <c r="AM878" s="351"/>
      <c r="AN878" s="351"/>
      <c r="AO878" s="352"/>
      <c r="AP878" s="353" t="s">
        <v>552</v>
      </c>
      <c r="AQ878" s="353"/>
      <c r="AR878" s="353"/>
      <c r="AS878" s="353"/>
      <c r="AT878" s="353"/>
      <c r="AU878" s="353"/>
      <c r="AV878" s="353"/>
      <c r="AW878" s="353"/>
      <c r="AX878" s="353"/>
    </row>
    <row r="879" spans="1:50" ht="30" customHeight="1" x14ac:dyDescent="0.15">
      <c r="A879" s="372">
        <v>10</v>
      </c>
      <c r="B879" s="372">
        <v>1</v>
      </c>
      <c r="C879" s="340" t="s">
        <v>619</v>
      </c>
      <c r="D879" s="340"/>
      <c r="E879" s="340"/>
      <c r="F879" s="340"/>
      <c r="G879" s="340"/>
      <c r="H879" s="340"/>
      <c r="I879" s="340"/>
      <c r="J879" s="341">
        <v>5140005004060</v>
      </c>
      <c r="K879" s="342"/>
      <c r="L879" s="342"/>
      <c r="M879" s="342"/>
      <c r="N879" s="342"/>
      <c r="O879" s="342"/>
      <c r="P879" s="343" t="s">
        <v>620</v>
      </c>
      <c r="Q879" s="343"/>
      <c r="R879" s="343"/>
      <c r="S879" s="343"/>
      <c r="T879" s="343"/>
      <c r="U879" s="343"/>
      <c r="V879" s="343"/>
      <c r="W879" s="343"/>
      <c r="X879" s="343"/>
      <c r="Y879" s="344">
        <v>1</v>
      </c>
      <c r="Z879" s="345"/>
      <c r="AA879" s="345"/>
      <c r="AB879" s="346"/>
      <c r="AC879" s="347" t="s">
        <v>522</v>
      </c>
      <c r="AD879" s="347"/>
      <c r="AE879" s="347"/>
      <c r="AF879" s="347"/>
      <c r="AG879" s="347"/>
      <c r="AH879" s="348" t="s">
        <v>552</v>
      </c>
      <c r="AI879" s="349"/>
      <c r="AJ879" s="349"/>
      <c r="AK879" s="349"/>
      <c r="AL879" s="350" t="s">
        <v>552</v>
      </c>
      <c r="AM879" s="351"/>
      <c r="AN879" s="351"/>
      <c r="AO879" s="352"/>
      <c r="AP879" s="353" t="s">
        <v>552</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611</v>
      </c>
      <c r="D903" s="340"/>
      <c r="E903" s="340"/>
      <c r="F903" s="340"/>
      <c r="G903" s="340"/>
      <c r="H903" s="340"/>
      <c r="I903" s="340"/>
      <c r="J903" s="341">
        <v>5010005007398</v>
      </c>
      <c r="K903" s="342"/>
      <c r="L903" s="342"/>
      <c r="M903" s="342"/>
      <c r="N903" s="342"/>
      <c r="O903" s="342"/>
      <c r="P903" s="343" t="s">
        <v>620</v>
      </c>
      <c r="Q903" s="343"/>
      <c r="R903" s="343"/>
      <c r="S903" s="343"/>
      <c r="T903" s="343"/>
      <c r="U903" s="343"/>
      <c r="V903" s="343"/>
      <c r="W903" s="343"/>
      <c r="X903" s="343"/>
      <c r="Y903" s="344">
        <v>41</v>
      </c>
      <c r="Z903" s="345"/>
      <c r="AA903" s="345"/>
      <c r="AB903" s="346"/>
      <c r="AC903" s="356" t="s">
        <v>522</v>
      </c>
      <c r="AD903" s="364"/>
      <c r="AE903" s="364"/>
      <c r="AF903" s="364"/>
      <c r="AG903" s="364"/>
      <c r="AH903" s="365" t="s">
        <v>552</v>
      </c>
      <c r="AI903" s="366"/>
      <c r="AJ903" s="366"/>
      <c r="AK903" s="366"/>
      <c r="AL903" s="350" t="s">
        <v>552</v>
      </c>
      <c r="AM903" s="351"/>
      <c r="AN903" s="351"/>
      <c r="AO903" s="352"/>
      <c r="AP903" s="353" t="s">
        <v>552</v>
      </c>
      <c r="AQ903" s="353"/>
      <c r="AR903" s="353"/>
      <c r="AS903" s="353"/>
      <c r="AT903" s="353"/>
      <c r="AU903" s="353"/>
      <c r="AV903" s="353"/>
      <c r="AW903" s="353"/>
      <c r="AX903" s="353"/>
    </row>
    <row r="904" spans="1:50" ht="30" customHeight="1" x14ac:dyDescent="0.15">
      <c r="A904" s="372">
        <v>2</v>
      </c>
      <c r="B904" s="372">
        <v>1</v>
      </c>
      <c r="C904" s="340" t="s">
        <v>621</v>
      </c>
      <c r="D904" s="340"/>
      <c r="E904" s="340"/>
      <c r="F904" s="340"/>
      <c r="G904" s="340"/>
      <c r="H904" s="340"/>
      <c r="I904" s="340"/>
      <c r="J904" s="341">
        <v>5010405003971</v>
      </c>
      <c r="K904" s="342"/>
      <c r="L904" s="342"/>
      <c r="M904" s="342"/>
      <c r="N904" s="342"/>
      <c r="O904" s="342"/>
      <c r="P904" s="343" t="s">
        <v>620</v>
      </c>
      <c r="Q904" s="343"/>
      <c r="R904" s="343"/>
      <c r="S904" s="343"/>
      <c r="T904" s="343"/>
      <c r="U904" s="343"/>
      <c r="V904" s="343"/>
      <c r="W904" s="343"/>
      <c r="X904" s="343"/>
      <c r="Y904" s="344">
        <v>5</v>
      </c>
      <c r="Z904" s="345"/>
      <c r="AA904" s="345"/>
      <c r="AB904" s="346"/>
      <c r="AC904" s="356" t="s">
        <v>522</v>
      </c>
      <c r="AD904" s="356"/>
      <c r="AE904" s="356"/>
      <c r="AF904" s="356"/>
      <c r="AG904" s="356"/>
      <c r="AH904" s="365" t="s">
        <v>552</v>
      </c>
      <c r="AI904" s="366"/>
      <c r="AJ904" s="366"/>
      <c r="AK904" s="366"/>
      <c r="AL904" s="367" t="s">
        <v>552</v>
      </c>
      <c r="AM904" s="368"/>
      <c r="AN904" s="368"/>
      <c r="AO904" s="369"/>
      <c r="AP904" s="353" t="s">
        <v>552</v>
      </c>
      <c r="AQ904" s="353"/>
      <c r="AR904" s="353"/>
      <c r="AS904" s="353"/>
      <c r="AT904" s="353"/>
      <c r="AU904" s="353"/>
      <c r="AV904" s="353"/>
      <c r="AW904" s="353"/>
      <c r="AX904" s="353"/>
    </row>
    <row r="905" spans="1:50" ht="30" customHeight="1" x14ac:dyDescent="0.15">
      <c r="A905" s="372">
        <v>3</v>
      </c>
      <c r="B905" s="372">
        <v>1</v>
      </c>
      <c r="C905" s="354" t="s">
        <v>622</v>
      </c>
      <c r="D905" s="340"/>
      <c r="E905" s="340"/>
      <c r="F905" s="340"/>
      <c r="G905" s="340"/>
      <c r="H905" s="340"/>
      <c r="I905" s="340"/>
      <c r="J905" s="341">
        <v>3110005001789</v>
      </c>
      <c r="K905" s="342"/>
      <c r="L905" s="342"/>
      <c r="M905" s="342"/>
      <c r="N905" s="342"/>
      <c r="O905" s="342"/>
      <c r="P905" s="355" t="s">
        <v>620</v>
      </c>
      <c r="Q905" s="343"/>
      <c r="R905" s="343"/>
      <c r="S905" s="343"/>
      <c r="T905" s="343"/>
      <c r="U905" s="343"/>
      <c r="V905" s="343"/>
      <c r="W905" s="343"/>
      <c r="X905" s="343"/>
      <c r="Y905" s="344">
        <v>3</v>
      </c>
      <c r="Z905" s="345"/>
      <c r="AA905" s="345"/>
      <c r="AB905" s="346"/>
      <c r="AC905" s="356" t="s">
        <v>522</v>
      </c>
      <c r="AD905" s="356"/>
      <c r="AE905" s="356"/>
      <c r="AF905" s="356"/>
      <c r="AG905" s="356"/>
      <c r="AH905" s="348" t="s">
        <v>552</v>
      </c>
      <c r="AI905" s="349"/>
      <c r="AJ905" s="349"/>
      <c r="AK905" s="349"/>
      <c r="AL905" s="350" t="s">
        <v>552</v>
      </c>
      <c r="AM905" s="351"/>
      <c r="AN905" s="351"/>
      <c r="AO905" s="352"/>
      <c r="AP905" s="353" t="s">
        <v>552</v>
      </c>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t="s">
        <v>623</v>
      </c>
      <c r="D936" s="340"/>
      <c r="E936" s="340"/>
      <c r="F936" s="340"/>
      <c r="G936" s="340"/>
      <c r="H936" s="340"/>
      <c r="I936" s="340"/>
      <c r="J936" s="341">
        <v>6020005004971</v>
      </c>
      <c r="K936" s="342"/>
      <c r="L936" s="342"/>
      <c r="M936" s="342"/>
      <c r="N936" s="342"/>
      <c r="O936" s="342"/>
      <c r="P936" s="343" t="s">
        <v>620</v>
      </c>
      <c r="Q936" s="343"/>
      <c r="R936" s="343"/>
      <c r="S936" s="343"/>
      <c r="T936" s="343"/>
      <c r="U936" s="343"/>
      <c r="V936" s="343"/>
      <c r="W936" s="343"/>
      <c r="X936" s="343"/>
      <c r="Y936" s="344">
        <v>11</v>
      </c>
      <c r="Z936" s="345"/>
      <c r="AA936" s="345"/>
      <c r="AB936" s="346"/>
      <c r="AC936" s="356" t="s">
        <v>522</v>
      </c>
      <c r="AD936" s="364"/>
      <c r="AE936" s="364"/>
      <c r="AF936" s="364"/>
      <c r="AG936" s="364"/>
      <c r="AH936" s="365" t="s">
        <v>552</v>
      </c>
      <c r="AI936" s="366"/>
      <c r="AJ936" s="366"/>
      <c r="AK936" s="366"/>
      <c r="AL936" s="350" t="s">
        <v>552</v>
      </c>
      <c r="AM936" s="351"/>
      <c r="AN936" s="351"/>
      <c r="AO936" s="352"/>
      <c r="AP936" s="353" t="s">
        <v>552</v>
      </c>
      <c r="AQ936" s="353"/>
      <c r="AR936" s="353"/>
      <c r="AS936" s="353"/>
      <c r="AT936" s="353"/>
      <c r="AU936" s="353"/>
      <c r="AV936" s="353"/>
      <c r="AW936" s="353"/>
      <c r="AX936" s="353"/>
    </row>
    <row r="937" spans="1:50" ht="30" customHeight="1" x14ac:dyDescent="0.15">
      <c r="A937" s="372">
        <v>2</v>
      </c>
      <c r="B937" s="372">
        <v>1</v>
      </c>
      <c r="C937" s="340" t="s">
        <v>619</v>
      </c>
      <c r="D937" s="340"/>
      <c r="E937" s="340"/>
      <c r="F937" s="340"/>
      <c r="G937" s="340"/>
      <c r="H937" s="340"/>
      <c r="I937" s="340"/>
      <c r="J937" s="341">
        <v>5140005004060</v>
      </c>
      <c r="K937" s="342"/>
      <c r="L937" s="342"/>
      <c r="M937" s="342"/>
      <c r="N937" s="342"/>
      <c r="O937" s="342"/>
      <c r="P937" s="343" t="s">
        <v>620</v>
      </c>
      <c r="Q937" s="343"/>
      <c r="R937" s="343"/>
      <c r="S937" s="343"/>
      <c r="T937" s="343"/>
      <c r="U937" s="343"/>
      <c r="V937" s="343"/>
      <c r="W937" s="343"/>
      <c r="X937" s="343"/>
      <c r="Y937" s="344">
        <v>9</v>
      </c>
      <c r="Z937" s="345"/>
      <c r="AA937" s="345"/>
      <c r="AB937" s="346"/>
      <c r="AC937" s="356" t="s">
        <v>522</v>
      </c>
      <c r="AD937" s="356"/>
      <c r="AE937" s="356"/>
      <c r="AF937" s="356"/>
      <c r="AG937" s="356"/>
      <c r="AH937" s="365" t="s">
        <v>552</v>
      </c>
      <c r="AI937" s="366"/>
      <c r="AJ937" s="366"/>
      <c r="AK937" s="366"/>
      <c r="AL937" s="367" t="s">
        <v>552</v>
      </c>
      <c r="AM937" s="368"/>
      <c r="AN937" s="368"/>
      <c r="AO937" s="369"/>
      <c r="AP937" s="353" t="s">
        <v>552</v>
      </c>
      <c r="AQ937" s="353"/>
      <c r="AR937" s="353"/>
      <c r="AS937" s="353"/>
      <c r="AT937" s="353"/>
      <c r="AU937" s="353"/>
      <c r="AV937" s="353"/>
      <c r="AW937" s="353"/>
      <c r="AX937" s="353"/>
    </row>
    <row r="938" spans="1:50" ht="45" customHeight="1" x14ac:dyDescent="0.15">
      <c r="A938" s="372">
        <v>3</v>
      </c>
      <c r="B938" s="372">
        <v>1</v>
      </c>
      <c r="C938" s="354" t="s">
        <v>624</v>
      </c>
      <c r="D938" s="340"/>
      <c r="E938" s="340"/>
      <c r="F938" s="340"/>
      <c r="G938" s="340"/>
      <c r="H938" s="340"/>
      <c r="I938" s="340"/>
      <c r="J938" s="341">
        <v>9012405001241</v>
      </c>
      <c r="K938" s="342"/>
      <c r="L938" s="342"/>
      <c r="M938" s="342"/>
      <c r="N938" s="342"/>
      <c r="O938" s="342"/>
      <c r="P938" s="355" t="s">
        <v>620</v>
      </c>
      <c r="Q938" s="343"/>
      <c r="R938" s="343"/>
      <c r="S938" s="343"/>
      <c r="T938" s="343"/>
      <c r="U938" s="343"/>
      <c r="V938" s="343"/>
      <c r="W938" s="343"/>
      <c r="X938" s="343"/>
      <c r="Y938" s="344">
        <v>9</v>
      </c>
      <c r="Z938" s="345"/>
      <c r="AA938" s="345"/>
      <c r="AB938" s="346"/>
      <c r="AC938" s="356" t="s">
        <v>522</v>
      </c>
      <c r="AD938" s="356"/>
      <c r="AE938" s="356"/>
      <c r="AF938" s="356"/>
      <c r="AG938" s="356"/>
      <c r="AH938" s="348" t="s">
        <v>552</v>
      </c>
      <c r="AI938" s="349"/>
      <c r="AJ938" s="349"/>
      <c r="AK938" s="349"/>
      <c r="AL938" s="350" t="s">
        <v>552</v>
      </c>
      <c r="AM938" s="351"/>
      <c r="AN938" s="351"/>
      <c r="AO938" s="352"/>
      <c r="AP938" s="353" t="s">
        <v>552</v>
      </c>
      <c r="AQ938" s="353"/>
      <c r="AR938" s="353"/>
      <c r="AS938" s="353"/>
      <c r="AT938" s="353"/>
      <c r="AU938" s="353"/>
      <c r="AV938" s="353"/>
      <c r="AW938" s="353"/>
      <c r="AX938" s="353"/>
    </row>
    <row r="939" spans="1:50" ht="30" customHeight="1" x14ac:dyDescent="0.15">
      <c r="A939" s="372">
        <v>4</v>
      </c>
      <c r="B939" s="372">
        <v>1</v>
      </c>
      <c r="C939" s="354" t="s">
        <v>615</v>
      </c>
      <c r="D939" s="340"/>
      <c r="E939" s="340"/>
      <c r="F939" s="340"/>
      <c r="G939" s="340"/>
      <c r="H939" s="340"/>
      <c r="I939" s="340"/>
      <c r="J939" s="341">
        <v>7370005002147</v>
      </c>
      <c r="K939" s="342"/>
      <c r="L939" s="342"/>
      <c r="M939" s="342"/>
      <c r="N939" s="342"/>
      <c r="O939" s="342"/>
      <c r="P939" s="355" t="s">
        <v>620</v>
      </c>
      <c r="Q939" s="343"/>
      <c r="R939" s="343"/>
      <c r="S939" s="343"/>
      <c r="T939" s="343"/>
      <c r="U939" s="343"/>
      <c r="V939" s="343"/>
      <c r="W939" s="343"/>
      <c r="X939" s="343"/>
      <c r="Y939" s="344">
        <v>6</v>
      </c>
      <c r="Z939" s="345"/>
      <c r="AA939" s="345"/>
      <c r="AB939" s="346"/>
      <c r="AC939" s="356" t="s">
        <v>522</v>
      </c>
      <c r="AD939" s="356"/>
      <c r="AE939" s="356"/>
      <c r="AF939" s="356"/>
      <c r="AG939" s="356"/>
      <c r="AH939" s="348" t="s">
        <v>552</v>
      </c>
      <c r="AI939" s="349"/>
      <c r="AJ939" s="349"/>
      <c r="AK939" s="349"/>
      <c r="AL939" s="350" t="s">
        <v>552</v>
      </c>
      <c r="AM939" s="351"/>
      <c r="AN939" s="351"/>
      <c r="AO939" s="352"/>
      <c r="AP939" s="353" t="s">
        <v>552</v>
      </c>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647</v>
      </c>
      <c r="F1102" s="371"/>
      <c r="G1102" s="371"/>
      <c r="H1102" s="371"/>
      <c r="I1102" s="371"/>
      <c r="J1102" s="341" t="s">
        <v>647</v>
      </c>
      <c r="K1102" s="342"/>
      <c r="L1102" s="342"/>
      <c r="M1102" s="342"/>
      <c r="N1102" s="342"/>
      <c r="O1102" s="342"/>
      <c r="P1102" s="355" t="s">
        <v>647</v>
      </c>
      <c r="Q1102" s="343"/>
      <c r="R1102" s="343"/>
      <c r="S1102" s="343"/>
      <c r="T1102" s="343"/>
      <c r="U1102" s="343"/>
      <c r="V1102" s="343"/>
      <c r="W1102" s="343"/>
      <c r="X1102" s="343"/>
      <c r="Y1102" s="344" t="s">
        <v>646</v>
      </c>
      <c r="Z1102" s="345"/>
      <c r="AA1102" s="345"/>
      <c r="AB1102" s="346"/>
      <c r="AC1102" s="347"/>
      <c r="AD1102" s="347"/>
      <c r="AE1102" s="347"/>
      <c r="AF1102" s="347"/>
      <c r="AG1102" s="347"/>
      <c r="AH1102" s="348" t="s">
        <v>649</v>
      </c>
      <c r="AI1102" s="349"/>
      <c r="AJ1102" s="349"/>
      <c r="AK1102" s="349"/>
      <c r="AL1102" s="350" t="s">
        <v>646</v>
      </c>
      <c r="AM1102" s="351"/>
      <c r="AN1102" s="351"/>
      <c r="AO1102" s="352"/>
      <c r="AP1102" s="353" t="s">
        <v>646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17" max="49" man="1"/>
    <brk id="699" max="16383" man="1"/>
    <brk id="727" max="49" man="1"/>
    <brk id="739" max="49"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546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509</v>
      </c>
      <c r="H2" s="595"/>
      <c r="I2" s="595"/>
      <c r="J2" s="595"/>
      <c r="K2" s="595"/>
      <c r="L2" s="595"/>
      <c r="M2" s="595"/>
      <c r="N2" s="595"/>
      <c r="O2" s="595"/>
      <c r="P2" s="595"/>
      <c r="Q2" s="595"/>
      <c r="R2" s="595"/>
      <c r="S2" s="595"/>
      <c r="T2" s="595"/>
      <c r="U2" s="595"/>
      <c r="V2" s="595"/>
      <c r="W2" s="595"/>
      <c r="X2" s="595"/>
      <c r="Y2" s="595"/>
      <c r="Z2" s="595"/>
      <c r="AA2" s="595"/>
      <c r="AB2" s="596"/>
      <c r="AC2" s="792"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2018-06-25T10:04:50Z</cp:lastPrinted>
  <dcterms:created xsi:type="dcterms:W3CDTF">2012-03-13T00:50:25Z</dcterms:created>
  <dcterms:modified xsi:type="dcterms:W3CDTF">2020-11-20T06:46:20Z</dcterms:modified>
</cp:coreProperties>
</file>