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Ｈ３０）\"/>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 yWindow="-120" windowWidth="24240" windowHeight="17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E34" i="3"/>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<sst xmlns="http://schemas.openxmlformats.org/spreadsheetml/2006/main" count="3092" uniqueCount="723">
  <si>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</si>
  <si>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</si>
  <si>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</si>
  <si>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</si>
  <si>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</si>
  <si>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</si>
  <si>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</si>
  <si>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</si>
  <si>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</si>
  <si>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</si>
  <si>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</si>
  <si>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</si>
  <si>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</si>
  <si>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</si>
  <si>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</si>
  <si>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</si>
  <si>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</si>
  <si>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</si>
  <si>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</si>
  <si>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</si>
  <si>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</si>
  <si>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</si>
  <si>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</si>
  <si>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</si>
  <si>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</si>
  <si>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</si>
  <si>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</si>
  <si>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</si>
  <si>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</si>
  <si>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</si>
  <si>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</si>
  <si>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</si>
  <si>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</si>
  <si>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</si>
  <si>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</si>
  <si>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</si>
  <si>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</si>
  <si>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</si>
  <si>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</si>
  <si>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</si>
  <si>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</si>
  <si>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</si>
  <si>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</si>
  <si>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</si>
  <si>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</si>
  <si>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</si>
  <si>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</si>
  <si>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</si>
  <si>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</si>
  <si>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</si>
  <si>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</si>
  <si>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</si>
  <si>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</si>
  <si>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</si>
  <si>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</si>
  <si>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</si>
  <si>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</si>
  <si>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</si>
  <si>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</si>
  <si>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</si>
  <si>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</si>
  <si>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</si>
  <si>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</si>
  <si>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</si>
  <si>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</si>
  <si>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</si>
  <si>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</si>
  <si>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</si>
  <si>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</si>
  <si>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</si>
  <si>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</si>
  <si>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</si>
  <si>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</si>
  <si>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</si>
  <si>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</si>
  <si>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</si>
  <si>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</si>
  <si>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</si>
  <si>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</si>
  <si>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</si>
  <si>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</si>
  <si>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</si>
  <si>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</si>
  <si>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</si>
  <si>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</si>
  <si>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</si>
  <si>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</si>
  <si>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</si>
  <si>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</si>
  <si>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</si>
  <si>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</si>
  <si>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</si>
  <si>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</si>
  <si>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</si>
  <si>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</si>
  <si>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</si>
  <si>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</si>
  <si>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</si>
  <si>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</si>
  <si>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</si>
  <si>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</si>
  <si>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</si>
  <si>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</si>
  <si>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</si>
  <si>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</si>
  <si>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</si>
  <si>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</si>
  <si>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</si>
  <si>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</si>
  <si>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</si>
  <si>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</si>
  <si>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</si>
  <si>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</si>
  <si>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</si>
  <si>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</si>
  <si>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</si>
  <si>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</si>
  <si>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</si>
  <si>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</si>
  <si>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</si>
  <si>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</si>
  <si>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</si>
  <si>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</si>
  <si>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</si>
  <si>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</si>
  <si>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</si>
  <si>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</si>
  <si>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</si>
  <si>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</si>
  <si>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</si>
  <si>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</si>
  <si>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</si>
  <si>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</si>
  <si>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</si>
  <si>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</si>
  <si>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</si>
  <si>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</si>
  <si>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</si>
  <si>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</si>
  <si>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</si>
  <si>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</si>
  <si>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</si>
  <si>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</si>
  <si>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</si>
  <si>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</si>
  <si>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</si>
  <si>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</si>
  <si>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</si>
  <si>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</si>
  <si>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</si>
  <si>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</si>
  <si>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</si>
  <si>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</si>
  <si>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</si>
  <si>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</si>
  <si>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</si>
  <si>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</si>
  <si>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</si>
  <si>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</si>
  <si>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</si>
  <si>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</si>
  <si>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</si>
  <si>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</si>
  <si>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</si>
  <si>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</si>
  <si>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</si>
  <si>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</si>
  <si>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</si>
  <si>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</si>
  <si>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</si>
  <si>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</si>
  <si>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</si>
  <si>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</si>
  <si>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</si>
  <si>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</si>
  <si>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</si>
  <si>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</si>
  <si>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</si>
  <si>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</si>
  <si>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</si>
  <si>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</si>
  <si>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</si>
  <si>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</si>
  <si>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</si>
  <si>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</si>
  <si>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</si>
  <si>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</si>
  <si>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</si>
  <si>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</si>
  <si>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</si>
  <si>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</si>
  <si>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</si>
  <si>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</si>
  <si>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</si>
  <si>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</si>
  <si>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</si>
  <si>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</si>
  <si>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</si>
  <si>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</si>
  <si>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</si>
  <si>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</si>
  <si>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</si>
  <si>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</si>
  <si>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</si>
  <si>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</si>
  <si>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</si>
  <si>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</si>
  <si>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</si>
  <si>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</si>
  <si>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</si>
  <si>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</si>
  <si>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</si>
  <si>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</si>
  <si>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</si>
  <si>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</si>
  <si>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</si>
  <si>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</si>
  <si>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</si>
  <si>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</si>
  <si>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</si>
  <si>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</si>
  <si>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</si>
  <si>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</si>
  <si>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</si>
  <si>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</si>
  <si>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</si>
  <si>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</si>
  <si>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</si>
  <si>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</si>
  <si>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</si>
  <si>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</si>
  <si>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</si>
  <si>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</si>
  <si>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</si>
  <si>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</si>
  <si>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</si>
  <si>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</si>
  <si>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</si>
  <si>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</si>
  <si>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</si>
  <si>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</si>
  <si>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</si>
  <si>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</si>
  <si>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</si>
  <si>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</si>
  <si>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</si>
  <si>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</si>
  <si>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</si>
  <si>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</si>
  <si>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</si>
  <si>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</si>
  <si>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</si>
  <si>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</si>
  <si>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</si>
  <si>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</si>
  <si>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</si>
  <si>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</si>
  <si>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</si>
  <si>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</si>
  <si>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</si>
  <si>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</si>
  <si>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</si>
  <si>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</si>
  <si>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</si>
  <si>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</si>
  <si>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</si>
  <si>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</si>
  <si>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</si>
  <si>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</si>
  <si>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</si>
  <si>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</si>
  <si>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</si>
  <si>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</si>
  <si>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</si>
  <si>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</si>
  <si>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</si>
  <si>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</si>
  <si>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</si>
  <si>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</si>
  <si>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</si>
  <si>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</si>
  <si>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</si>
  <si>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</si>
  <si>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</si>
  <si>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</si>
  <si>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</si>
  <si>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</si>
  <si>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</si>
  <si>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</si>
  <si>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</si>
  <si>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</si>
  <si>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</si>
  <si>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</si>
  <si>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</si>
  <si>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</si>
  <si>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</si>
  <si>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</si>
  <si>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</si>
  <si>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</si>
  <si>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</si>
  <si>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</si>
  <si>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</si>
  <si>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</si>
  <si>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</si>
  <si>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</si>
  <si>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</si>
  <si>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</si>
  <si>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</si>
  <si>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</si>
  <si>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</si>
  <si>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</si>
  <si>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</si>
  <si>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</si>
  <si>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</si>
  <si>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</si>
  <si>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</si>
  <si>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</si>
  <si>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</si>
  <si>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</si>
  <si>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</si>
  <si>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</si>
  <si>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</si>
  <si>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</si>
  <si>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</si>
  <si>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</si>
  <si>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</si>
  <si>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</si>
  <si>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</si>
  <si>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</si>
  <si>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</si>
  <si>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</si>
  <si>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</si>
  <si>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</si>
  <si>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</si>
  <si>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</si>
  <si>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</si>
  <si>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</si>
  <si>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</si>
  <si>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</si>
  <si>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</si>
  <si>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</si>
  <si>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</si>
  <si>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</si>
  <si>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</si>
  <si>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</si>
  <si>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</si>
  <si>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</si>
  <si>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</si>
  <si>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</si>
  <si>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</si>
  <si>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</si>
  <si>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</si>
  <si>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</si>
  <si>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</si>
  <si>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</si>
  <si>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</si>
  <si>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</si>
  <si>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</si>
  <si>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</si>
  <si>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</si>
  <si>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</si>
  <si>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</si>
  <si>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</si>
  <si>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</si>
  <si>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</si>
  <si>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</si>
  <si>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</si>
  <si>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</si>
  <si>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</si>
  <si>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</si>
  <si>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</si>
  <si>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</si>
  <si>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</si>
  <si>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</si>
  <si>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</si>
  <si>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</si>
  <si>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</si>
  <si>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</si>
  <si>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</si>
  <si>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</si>
  <si>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</si>
  <si>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</si>
  <si>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</si>
  <si>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</si>
  <si>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</si>
  <si>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</si>
  <si>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</si>
  <si>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</si>
  <si>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</si>
  <si>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</si>
  <si>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</si>
  <si>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</si>
  <si>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</si>
  <si>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</si>
  <si>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</si>
  <si>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</si>
  <si>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</si>
  <si>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</si>
  <si>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</si>
  <si>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</si>
  <si>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</si>
  <si>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</si>
  <si>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</si>
  <si>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</si>
  <si>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</si>
  <si>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</si>
  <si>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</si>
  <si>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</si>
  <si>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</si>
  <si>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</si>
  <si>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</si>
  <si>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</si>
  <si>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</si>
  <si>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</si>
  <si>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</si>
  <si>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</si>
  <si>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</si>
  <si>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</si>
  <si>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</si>
  <si>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</si>
  <si>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</si>
  <si>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</si>
  <si>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</si>
  <si>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</si>
  <si>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</si>
  <si>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</si>
  <si>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</si>
  <si>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</si>
  <si>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</si>
  <si>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</si>
  <si>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</si>
  <si>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</si>
  <si>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</si>
  <si>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</si>
  <si>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</si>
  <si>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</si>
  <si>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</si>
  <si>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</si>
  <si>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</si>
  <si>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</si>
  <si>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</si>
  <si>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</si>
  <si>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</si>
  <si>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</si>
  <si>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</si>
  <si>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</si>
  <si>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</si>
  <si>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</si>
  <si>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</si>
  <si>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</si>
  <si>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</si>
  <si>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</si>
  <si>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</si>
  <si>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</si>
  <si>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</si>
  <si>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</si>
  <si>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</si>
  <si>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</si>
  <si>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</si>
  <si>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</si>
  <si>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</si>
  <si>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</si>
  <si>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</si>
  <si>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</si>
  <si>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</si>
  <si>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</si>
  <si>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</si>
  <si>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</si>
  <si>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</si>
  <si>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</si>
  <si>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</si>
  <si>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</si>
  <si>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</si>
  <si>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</si>
  <si>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</si>
  <si>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</si>
  <si>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</si>
  <si>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</si>
  <si>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</si>
  <si>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</si>
  <si>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</si>
  <si>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</si>
  <si>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</si>
  <si>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</si>
  <si>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</si>
  <si>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</si>
  <si>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</si>
  <si>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</si>
  <si>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</si>
  <si>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</si>
  <si>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</si>
  <si>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</si>
  <si>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</si>
  <si>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</si>
  <si>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</si>
  <si>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</si>
  <si>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</si>
  <si>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</si>
  <si>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</si>
  <si>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</si>
  <si>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</si>
  <si>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</si>
  <si>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</si>
  <si>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</si>
  <si>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</si>
  <si>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</si>
  <si>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</si>
  <si>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</si>
  <si>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</si>
  <si>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</si>
  <si>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</si>
  <si>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</si>
  <si>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</si>
  <si>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</si>
  <si>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</si>
  <si>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</si>
  <si>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</si>
  <si>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</si>
  <si>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</si>
  <si>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</si>
  <si>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</si>
  <si>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</si>
  <si>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</si>
  <si>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</si>
  <si>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</si>
  <si>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</si>
  <si>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</si>
  <si>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</si>
  <si>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</si>
  <si>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</si>
  <si>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</si>
  <si>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</si>
  <si>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</si>
  <si>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</si>
  <si>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</si>
  <si>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</si>
  <si>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</si>
  <si>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</si>
  <si>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</si>
  <si>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</si>
  <si>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</si>
  <si>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</si>
  <si>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</si>
  <si>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</si>
  <si>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</si>
  <si>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</si>
  <si>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</si>
  <si>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</si>
  <si>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科学技術イノベーション政策における政策のための科学の推進</t>
  </si>
  <si>
    <t>科学技術・学術政策局</t>
  </si>
  <si>
    <t>企画評価課</t>
    <rPh sb="0" eb="2">
      <t>キカク</t>
    </rPh>
    <rPh sb="2" eb="4">
      <t>ヒョウカ</t>
    </rPh>
    <rPh sb="4" eb="5">
      <t>カ</t>
    </rPh>
    <phoneticPr fontId="7"/>
  </si>
  <si>
    <t>第５期科学技術基本計画（平成28年１月閣議決定）</t>
    <rPh sb="0" eb="1">
      <t>ダイ</t>
    </rPh>
    <rPh sb="2" eb="3">
      <t>キ</t>
    </rPh>
    <rPh sb="3" eb="5">
      <t>カガク</t>
    </rPh>
    <rPh sb="5" eb="7">
      <t>ギジュツ</t>
    </rPh>
    <rPh sb="12" eb="14">
      <t>ヘイセイ</t>
    </rPh>
    <rPh sb="16" eb="17">
      <t>ネン</t>
    </rPh>
    <rPh sb="18" eb="19">
      <t>ガツ</t>
    </rPh>
    <rPh sb="19" eb="21">
      <t>カクギ</t>
    </rPh>
    <rPh sb="21" eb="23">
      <t>ケッテイ</t>
    </rPh>
    <phoneticPr fontId="7"/>
  </si>
  <si>
    <t>-</t>
  </si>
  <si>
    <t>-</t>
    <phoneticPr fontId="6"/>
  </si>
  <si>
    <t>客観的根拠（エビデンス）に基づいた合理的なプロセスによる科学技術イノベーション政策の形成の実現を目指し、科学技術イノベーション政策における「政策のための科学」に関する体制、基盤の整備、研究の推進、人材の育成を行う。</t>
  </si>
  <si>
    <t xml:space="preserve">①事業全体の方向性等について議論し、文部科学省に対して助言するアドバイザリー委員会を文部科学省に設置する等の「政策のための科学」推進体制の整備。
②科学技術・イノベーション政策形成及び調査・分析・研究に活用するデータ等を体系的かつ継続的に蓄積していくためのデータ・情報基盤の構築。
③大学院を中核とした国際的水準の基盤的研究・人材育成拠点の構築を通じた研究・人材育成の推進。(定額補助）
④経済的・社会的影響分析を盛り込んだ選択可能な政策オプションの立案等を通じた政策形成実践の推進。
</t>
    <rPh sb="227" eb="228">
      <t>ナド</t>
    </rPh>
    <phoneticPr fontId="7"/>
  </si>
  <si>
    <t>新23-0032</t>
    <phoneticPr fontId="6"/>
  </si>
  <si>
    <t>-</t>
    <phoneticPr fontId="6"/>
  </si>
  <si>
    <t>213</t>
    <phoneticPr fontId="6"/>
  </si>
  <si>
    <t>202</t>
    <phoneticPr fontId="6"/>
  </si>
  <si>
    <t>198</t>
    <phoneticPr fontId="6"/>
  </si>
  <si>
    <t>189</t>
    <phoneticPr fontId="6"/>
  </si>
  <si>
    <t>189</t>
    <phoneticPr fontId="6"/>
  </si>
  <si>
    <t>-</t>
    <phoneticPr fontId="6"/>
  </si>
  <si>
    <t>-</t>
    <phoneticPr fontId="6"/>
  </si>
  <si>
    <t>非常勤職員手当</t>
    <rPh sb="0" eb="3">
      <t>ヒジョウキン</t>
    </rPh>
    <rPh sb="3" eb="5">
      <t>ショクイン</t>
    </rPh>
    <rPh sb="5" eb="7">
      <t>テアテ</t>
    </rPh>
    <phoneticPr fontId="6"/>
  </si>
  <si>
    <t>庁費</t>
    <rPh sb="0" eb="1">
      <t>チョウ</t>
    </rPh>
    <rPh sb="1" eb="2">
      <t>ヒ</t>
    </rPh>
    <phoneticPr fontId="6"/>
  </si>
  <si>
    <t>政策立案人材育成等拠点形成事業費補助金</t>
    <rPh sb="0" eb="2">
      <t>セイサク</t>
    </rPh>
    <rPh sb="2" eb="4">
      <t>リツアン</t>
    </rPh>
    <rPh sb="4" eb="6">
      <t>ジンザイ</t>
    </rPh>
    <rPh sb="6" eb="8">
      <t>イクセイ</t>
    </rPh>
    <rPh sb="8" eb="9">
      <t>トウ</t>
    </rPh>
    <rPh sb="9" eb="11">
      <t>キョテン</t>
    </rPh>
    <rPh sb="11" eb="13">
      <t>ケイセイ</t>
    </rPh>
    <rPh sb="13" eb="15">
      <t>ジギョウ</t>
    </rPh>
    <rPh sb="15" eb="16">
      <t>ヒ</t>
    </rPh>
    <rPh sb="16" eb="19">
      <t>ホジョキン</t>
    </rPh>
    <phoneticPr fontId="6"/>
  </si>
  <si>
    <t>客観的根拠（エビデンス）に基づく政策形成の予算・評価の反映及び政策形成に携わる人材の育成（目標年度：毎年度）</t>
    <rPh sb="0" eb="3">
      <t>キャッカンテキ</t>
    </rPh>
    <rPh sb="16" eb="18">
      <t>セイサク</t>
    </rPh>
    <rPh sb="18" eb="20">
      <t>ケイセイ</t>
    </rPh>
    <rPh sb="21" eb="23">
      <t>ヨサン</t>
    </rPh>
    <rPh sb="24" eb="26">
      <t>ヒョウカ</t>
    </rPh>
    <rPh sb="27" eb="29">
      <t>ハンエイ</t>
    </rPh>
    <rPh sb="29" eb="30">
      <t>オヨ</t>
    </rPh>
    <rPh sb="31" eb="33">
      <t>セイサク</t>
    </rPh>
    <rPh sb="33" eb="35">
      <t>ケイセイ</t>
    </rPh>
    <rPh sb="36" eb="37">
      <t>タズサ</t>
    </rPh>
    <rPh sb="39" eb="41">
      <t>ジンザイ</t>
    </rPh>
    <rPh sb="42" eb="44">
      <t>イクセイ</t>
    </rPh>
    <rPh sb="45" eb="47">
      <t>モクヒョウ</t>
    </rPh>
    <rPh sb="47" eb="49">
      <t>ネンド</t>
    </rPh>
    <rPh sb="50" eb="53">
      <t>マイネンド</t>
    </rPh>
    <phoneticPr fontId="6"/>
  </si>
  <si>
    <t>基盤的研究・人材育成拠点におけるプログラム修了者数</t>
    <rPh sb="0" eb="3">
      <t>キバンテキ</t>
    </rPh>
    <rPh sb="3" eb="5">
      <t>ケンキュウ</t>
    </rPh>
    <rPh sb="6" eb="8">
      <t>ジンザイ</t>
    </rPh>
    <rPh sb="8" eb="10">
      <t>イクセイ</t>
    </rPh>
    <rPh sb="10" eb="12">
      <t>キョテン</t>
    </rPh>
    <rPh sb="21" eb="24">
      <t>シュウリョウシャ</t>
    </rPh>
    <rPh sb="24" eb="25">
      <t>スウ</t>
    </rPh>
    <phoneticPr fontId="6"/>
  </si>
  <si>
    <t>人</t>
    <rPh sb="0" eb="1">
      <t>ニン</t>
    </rPh>
    <phoneticPr fontId="6"/>
  </si>
  <si>
    <t>事業実施大学に対する聞き取り調査による</t>
    <rPh sb="2" eb="4">
      <t>ジッシ</t>
    </rPh>
    <rPh sb="4" eb="6">
      <t>ダイガク</t>
    </rPh>
    <rPh sb="7" eb="8">
      <t>タイ</t>
    </rPh>
    <rPh sb="10" eb="11">
      <t>キ</t>
    </rPh>
    <rPh sb="12" eb="13">
      <t>ト</t>
    </rPh>
    <rPh sb="14" eb="16">
      <t>チョウサ</t>
    </rPh>
    <phoneticPr fontId="6"/>
  </si>
  <si>
    <t>基盤的研究・人材育成拠点等におけるプログラム受講者数</t>
    <rPh sb="0" eb="3">
      <t>キバンテキ</t>
    </rPh>
    <rPh sb="3" eb="5">
      <t>ケンキュウ</t>
    </rPh>
    <rPh sb="6" eb="8">
      <t>ジンザイ</t>
    </rPh>
    <rPh sb="8" eb="10">
      <t>イクセイ</t>
    </rPh>
    <rPh sb="10" eb="12">
      <t>キョテン</t>
    </rPh>
    <rPh sb="12" eb="13">
      <t>トウ</t>
    </rPh>
    <rPh sb="22" eb="25">
      <t>ジュコウシャ</t>
    </rPh>
    <rPh sb="25" eb="26">
      <t>スウ</t>
    </rPh>
    <phoneticPr fontId="6"/>
  </si>
  <si>
    <t>データ・情報基盤として開発したデータのリリース回数</t>
    <rPh sb="4" eb="6">
      <t>ジョウホウ</t>
    </rPh>
    <rPh sb="6" eb="8">
      <t>キバン</t>
    </rPh>
    <rPh sb="11" eb="13">
      <t>カイハツ</t>
    </rPh>
    <rPh sb="23" eb="25">
      <t>カイスウ</t>
    </rPh>
    <phoneticPr fontId="6"/>
  </si>
  <si>
    <t>回</t>
    <rPh sb="0" eb="1">
      <t>カイ</t>
    </rPh>
    <phoneticPr fontId="6"/>
  </si>
  <si>
    <t>基盤的研究・人材育成拠点に対する補助金交付額／受講者数　　　　　　　　　　　　　　</t>
    <rPh sb="0" eb="3">
      <t>キバンテキ</t>
    </rPh>
    <rPh sb="3" eb="5">
      <t>ケンキュウ</t>
    </rPh>
    <rPh sb="6" eb="8">
      <t>ジンザイ</t>
    </rPh>
    <rPh sb="8" eb="10">
      <t>イクセイ</t>
    </rPh>
    <rPh sb="10" eb="12">
      <t>キョテン</t>
    </rPh>
    <rPh sb="13" eb="14">
      <t>タイ</t>
    </rPh>
    <rPh sb="16" eb="19">
      <t>ホジョキン</t>
    </rPh>
    <rPh sb="19" eb="21">
      <t>コウフ</t>
    </rPh>
    <rPh sb="21" eb="22">
      <t>ガク</t>
    </rPh>
    <rPh sb="23" eb="26">
      <t>ジュコウシャ</t>
    </rPh>
    <rPh sb="26" eb="27">
      <t>スウ</t>
    </rPh>
    <phoneticPr fontId="6"/>
  </si>
  <si>
    <t>　百万円　/人</t>
    <rPh sb="1" eb="3">
      <t>ヒャクマン</t>
    </rPh>
    <rPh sb="3" eb="4">
      <t>エン</t>
    </rPh>
    <rPh sb="6" eb="7">
      <t>ヒト</t>
    </rPh>
    <phoneticPr fontId="6"/>
  </si>
  <si>
    <t>百万円/人</t>
    <rPh sb="0" eb="3">
      <t>ヒャクマンエン</t>
    </rPh>
    <rPh sb="4" eb="5">
      <t>ヒト</t>
    </rPh>
    <phoneticPr fontId="6"/>
  </si>
  <si>
    <t>科学技術・学術政策研究所の報告書の発行数（冊）
※目標値は毎年度30冊</t>
    <rPh sb="0" eb="2">
      <t>カガク</t>
    </rPh>
    <rPh sb="2" eb="4">
      <t>ギジュツ</t>
    </rPh>
    <rPh sb="5" eb="7">
      <t>ガクジュツ</t>
    </rPh>
    <rPh sb="7" eb="9">
      <t>セイサク</t>
    </rPh>
    <rPh sb="9" eb="12">
      <t>ケンキュウショ</t>
    </rPh>
    <rPh sb="13" eb="16">
      <t>ホウコクショ</t>
    </rPh>
    <rPh sb="17" eb="19">
      <t>ハッコウ</t>
    </rPh>
    <rPh sb="19" eb="20">
      <t>スウ</t>
    </rPh>
    <rPh sb="21" eb="22">
      <t>サツ</t>
    </rPh>
    <rPh sb="25" eb="28">
      <t>モクヒョウチ</t>
    </rPh>
    <rPh sb="29" eb="32">
      <t>マイネンド</t>
    </rPh>
    <rPh sb="34" eb="35">
      <t>サツ</t>
    </rPh>
    <phoneticPr fontId="6"/>
  </si>
  <si>
    <t>人</t>
    <rPh sb="0" eb="1">
      <t>ヒト</t>
    </rPh>
    <phoneticPr fontId="6"/>
  </si>
  <si>
    <t>冊</t>
    <rPh sb="0" eb="1">
      <t>サツ</t>
    </rPh>
    <phoneticPr fontId="6"/>
  </si>
  <si>
    <t>7-3　科学技術イノベーションの創出機能と社会の関係の変化</t>
    <phoneticPr fontId="6"/>
  </si>
  <si>
    <t>有</t>
  </si>
  <si>
    <t>無</t>
  </si>
  <si>
    <t>‐</t>
  </si>
  <si>
    <t>客観的根拠に基づき、合理的なプロセスにより政策を形成することが求められており、これを実現することを目的としている。</t>
    <phoneticPr fontId="6"/>
  </si>
  <si>
    <t>客観的根拠に基づき政策形成を進めることは国が責任を持ち行う必要がある。</t>
    <phoneticPr fontId="6"/>
  </si>
  <si>
    <t>科学技術イノベーションの創出機能と社会の関係の強化に向け、経済・社会の状況を多面的に分析・把握し、客観的根拠に基づき政策形成を進めることが求められており、その実現を目指す事業として重要度は高い。</t>
    <phoneticPr fontId="6"/>
  </si>
  <si>
    <t>客観的根拠に基づく政策形成を進めることは国が責任を持ち行う必要があり、このための事業を国の負担で行うものである。</t>
    <phoneticPr fontId="6"/>
  </si>
  <si>
    <t>予算の見直しを行っている一方、受講者数は当初見込み以上となっており、妥当である。</t>
    <phoneticPr fontId="6"/>
  </si>
  <si>
    <t>事業の目的に照らし、合理的な支出となっている。</t>
    <phoneticPr fontId="6"/>
  </si>
  <si>
    <t>補助金の交付決定に当たっては、事前に事業計画に対応した経費内訳書を提出させ、精査している。また、資金の使途等については、実績報告書の検査や実地検査を行い、本事業の目的に即して支出されていることを確認し、適正を期している。</t>
    <phoneticPr fontId="6"/>
  </si>
  <si>
    <t>補助金の交付決定に当たっては、事前に事業計画に対応した経費内訳書を提出させ、精査している。</t>
    <phoneticPr fontId="6"/>
  </si>
  <si>
    <t>政策形成に携わる人材が育成されつつあり、成果目標に見合った実績となっている。</t>
    <phoneticPr fontId="6"/>
  </si>
  <si>
    <t>成果物（報告書等）についてホームページに掲載することにより冊子配付より広範囲に低コストで情報提供を行うことができている。</t>
    <phoneticPr fontId="6"/>
  </si>
  <si>
    <t>当初見込み以上の受講者数となっている。</t>
    <phoneticPr fontId="6"/>
  </si>
  <si>
    <t>本事業により得られた成果は、ホームページで広く一般に公開され、科学技術白書の内容に使用されるなど、活用されている。</t>
    <phoneticPr fontId="6"/>
  </si>
  <si>
    <t>事業実施にあたっては、基盤的研究・人材育成拠点整備事業については公募、調査委託事業については一般競争入札により、支出先を選定するとともに、経費についても必要なものに厳選しており、適切に事業を実施している。</t>
    <phoneticPr fontId="6"/>
  </si>
  <si>
    <t>経済・社会を取り巻く状況が大きく変化している中で、経済・社会の状況を多面的に分析・把握し、客観的根拠に基づき政策形成を進めることが求められていることから、国が必要な体制の整備、基盤の構築、研究の推進、人材の育成を行うことは重要である。事業実施にあたっては拠点における教育カリキュラムや調査委託事業等の適切な実施を行っている。委託事業における競争性の確保については、一者応札の改善のためのヒアリングの結果を受け、入札公告の前倒しの取組を実施した。
またH27年度の外部有識者による中間評価結果を踏まえ、関係機関の連携強化などを含んだ予算の見直しや内容の精査による縮減を行った。
以上を踏まえつつ、今後も引き続き効率的に本事業を実施する。</t>
    <phoneticPr fontId="6"/>
  </si>
  <si>
    <t>A.科学技術・学術政策研究所</t>
    <rPh sb="2" eb="4">
      <t>カガク</t>
    </rPh>
    <rPh sb="4" eb="6">
      <t>ギジュツ</t>
    </rPh>
    <rPh sb="7" eb="9">
      <t>ガクジュツ</t>
    </rPh>
    <rPh sb="9" eb="11">
      <t>セイサク</t>
    </rPh>
    <rPh sb="11" eb="14">
      <t>ケンキュウショ</t>
    </rPh>
    <phoneticPr fontId="6"/>
  </si>
  <si>
    <t>B.国立大学法人政策研究大学院大学</t>
    <rPh sb="2" eb="4">
      <t>コクリツ</t>
    </rPh>
    <rPh sb="4" eb="6">
      <t>ダイガク</t>
    </rPh>
    <rPh sb="6" eb="8">
      <t>ホウジン</t>
    </rPh>
    <rPh sb="8" eb="10">
      <t>セイサク</t>
    </rPh>
    <rPh sb="10" eb="12">
      <t>ケンキュウ</t>
    </rPh>
    <rPh sb="12" eb="15">
      <t>ダイガクイン</t>
    </rPh>
    <rPh sb="15" eb="17">
      <t>ダイガク</t>
    </rPh>
    <phoneticPr fontId="6"/>
  </si>
  <si>
    <t>関連データの調査・整備</t>
    <rPh sb="0" eb="2">
      <t>カンレン</t>
    </rPh>
    <rPh sb="6" eb="8">
      <t>チョウサ</t>
    </rPh>
    <rPh sb="9" eb="11">
      <t>セイビ</t>
    </rPh>
    <phoneticPr fontId="6"/>
  </si>
  <si>
    <t>雑役務費、印刷製本費、会議費等</t>
    <phoneticPr fontId="6"/>
  </si>
  <si>
    <t>非常勤職員手当</t>
    <phoneticPr fontId="6"/>
  </si>
  <si>
    <t>技術参与給与</t>
    <phoneticPr fontId="6"/>
  </si>
  <si>
    <t>情報処理業務庁費</t>
    <phoneticPr fontId="6"/>
  </si>
  <si>
    <t>データベース作成費</t>
    <phoneticPr fontId="6"/>
  </si>
  <si>
    <t>職員旅費</t>
    <phoneticPr fontId="6"/>
  </si>
  <si>
    <t>内国旅費、外国旅費</t>
    <phoneticPr fontId="6"/>
  </si>
  <si>
    <t>人件費</t>
    <phoneticPr fontId="6"/>
  </si>
  <si>
    <t>事業実施費</t>
    <phoneticPr fontId="6"/>
  </si>
  <si>
    <t>設備備品費</t>
    <phoneticPr fontId="6"/>
  </si>
  <si>
    <t>事業担当職員、補助者、法定福利費</t>
    <phoneticPr fontId="6"/>
  </si>
  <si>
    <t>雑役務費、外国旅費、借損料、諸謝金、外国人等招聘旅費、消耗品費、国内旅費、会議開催費等</t>
    <phoneticPr fontId="6"/>
  </si>
  <si>
    <t>設備・備品等購入</t>
    <phoneticPr fontId="6"/>
  </si>
  <si>
    <t>科学技術・学術政策研究所</t>
    <rPh sb="0" eb="2">
      <t>カガク</t>
    </rPh>
    <rPh sb="2" eb="4">
      <t>ギジュツ</t>
    </rPh>
    <rPh sb="5" eb="7">
      <t>ガクジュツ</t>
    </rPh>
    <rPh sb="7" eb="9">
      <t>セイサク</t>
    </rPh>
    <rPh sb="9" eb="12">
      <t>ケンキュウショ</t>
    </rPh>
    <phoneticPr fontId="6"/>
  </si>
  <si>
    <t>-</t>
    <phoneticPr fontId="6"/>
  </si>
  <si>
    <t>政策のための科学の推進に向けたデータ・情報に関する中核機能の強化(支出委任）</t>
    <phoneticPr fontId="6"/>
  </si>
  <si>
    <t>国立大学法人政策研究大学院大学</t>
    <phoneticPr fontId="6"/>
  </si>
  <si>
    <t>科学技術調査資料作成委託費</t>
    <rPh sb="0" eb="2">
      <t>カガク</t>
    </rPh>
    <rPh sb="2" eb="4">
      <t>ギジュツ</t>
    </rPh>
    <rPh sb="4" eb="6">
      <t>チョウサ</t>
    </rPh>
    <rPh sb="6" eb="8">
      <t>シリョウ</t>
    </rPh>
    <rPh sb="8" eb="10">
      <t>サクセイ</t>
    </rPh>
    <rPh sb="10" eb="12">
      <t>イタク</t>
    </rPh>
    <rPh sb="12" eb="13">
      <t>ヒ</t>
    </rPh>
    <phoneticPr fontId="6"/>
  </si>
  <si>
    <t>データ・情報基盤の構築と活用の総合的推進</t>
    <phoneticPr fontId="6"/>
  </si>
  <si>
    <t>大学・公的研究機関データ整備２０１７</t>
    <phoneticPr fontId="6"/>
  </si>
  <si>
    <t>産業の研究開発に関する基盤的なデータ整備</t>
    <phoneticPr fontId="6"/>
  </si>
  <si>
    <t>科学技術の状況に係る総合的意識調査２０１７年度（ＮＩＳＴＥＰ定点調査２０１７）</t>
    <phoneticPr fontId="6"/>
  </si>
  <si>
    <t>スコーパスカスタムデータの更新作業</t>
    <phoneticPr fontId="6"/>
  </si>
  <si>
    <t>個人Ａ</t>
    <rPh sb="0" eb="2">
      <t>コジン</t>
    </rPh>
    <phoneticPr fontId="6"/>
  </si>
  <si>
    <t>学会参加費</t>
    <rPh sb="0" eb="2">
      <t>ガッカイ</t>
    </rPh>
    <rPh sb="2" eb="5">
      <t>サンカヒ</t>
    </rPh>
    <phoneticPr fontId="6"/>
  </si>
  <si>
    <t>印刷一式</t>
    <rPh sb="0" eb="2">
      <t>インサツ</t>
    </rPh>
    <rPh sb="2" eb="4">
      <t>イッシキ</t>
    </rPh>
    <phoneticPr fontId="6"/>
  </si>
  <si>
    <t>論文書誌データの機関名等の同定</t>
    <phoneticPr fontId="6"/>
  </si>
  <si>
    <t>特許検索システム利用料</t>
  </si>
  <si>
    <t>「研究論文に着目した日本の大学ベンチマーキング２０１５」のWebシステムに係るホスティング業務</t>
    <phoneticPr fontId="6"/>
  </si>
  <si>
    <t>ＰＣ購入</t>
    <rPh sb="2" eb="4">
      <t>コウニュウ</t>
    </rPh>
    <phoneticPr fontId="6"/>
  </si>
  <si>
    <t>ＮＩＳＴＥＰウェブサイトの改修及びリポジトリの移管に関する調査</t>
    <phoneticPr fontId="6"/>
  </si>
  <si>
    <t>定点・デルファイ調査のＮＩＳＴＥＰウェブサイトサーバへの移管</t>
    <phoneticPr fontId="6"/>
  </si>
  <si>
    <t>人件費</t>
    <rPh sb="0" eb="3">
      <t>ジンケンヒ</t>
    </rPh>
    <phoneticPr fontId="6"/>
  </si>
  <si>
    <t>雑役務費等</t>
    <rPh sb="0" eb="3">
      <t>ザツエキム</t>
    </rPh>
    <rPh sb="3" eb="4">
      <t>ヒ</t>
    </rPh>
    <rPh sb="4" eb="5">
      <t>ナド</t>
    </rPh>
    <phoneticPr fontId="6"/>
  </si>
  <si>
    <t>一般管理費</t>
    <rPh sb="0" eb="2">
      <t>イッパン</t>
    </rPh>
    <rPh sb="2" eb="5">
      <t>カンリヒ</t>
    </rPh>
    <phoneticPr fontId="6"/>
  </si>
  <si>
    <t>業務担当職員等の給与</t>
    <rPh sb="0" eb="2">
      <t>ギョウム</t>
    </rPh>
    <rPh sb="2" eb="4">
      <t>タントウ</t>
    </rPh>
    <rPh sb="4" eb="6">
      <t>ショクイン</t>
    </rPh>
    <rPh sb="6" eb="7">
      <t>トウ</t>
    </rPh>
    <rPh sb="8" eb="10">
      <t>キュウヨ</t>
    </rPh>
    <phoneticPr fontId="6"/>
  </si>
  <si>
    <t>業務実施費</t>
    <rPh sb="0" eb="2">
      <t>ギョウム</t>
    </rPh>
    <rPh sb="2" eb="4">
      <t>ジッシ</t>
    </rPh>
    <rPh sb="4" eb="5">
      <t>ヒ</t>
    </rPh>
    <phoneticPr fontId="6"/>
  </si>
  <si>
    <t>上記経費の15％</t>
    <phoneticPr fontId="6"/>
  </si>
  <si>
    <t>雑役務費</t>
    <rPh sb="0" eb="1">
      <t>ザツ</t>
    </rPh>
    <rPh sb="1" eb="3">
      <t>エキム</t>
    </rPh>
    <rPh sb="3" eb="4">
      <t>ヒ</t>
    </rPh>
    <phoneticPr fontId="6"/>
  </si>
  <si>
    <t>スコーパスカスタムデータの更新作業</t>
    <phoneticPr fontId="6"/>
  </si>
  <si>
    <t>印刷製本費</t>
    <rPh sb="0" eb="2">
      <t>インサツ</t>
    </rPh>
    <rPh sb="2" eb="4">
      <t>セイホン</t>
    </rPh>
    <rPh sb="4" eb="5">
      <t>ヒ</t>
    </rPh>
    <phoneticPr fontId="6"/>
  </si>
  <si>
    <t>印刷一式</t>
    <phoneticPr fontId="6"/>
  </si>
  <si>
    <t>-</t>
    <phoneticPr fontId="6"/>
  </si>
  <si>
    <t>-</t>
    <phoneticPr fontId="6"/>
  </si>
  <si>
    <t>-</t>
    <phoneticPr fontId="6"/>
  </si>
  <si>
    <t>-</t>
    <phoneticPr fontId="6"/>
  </si>
  <si>
    <t>ＮＩＳＴＥＰ定点調査のデータ公開に向けたインフォグラフィクス作成</t>
    <rPh sb="14" eb="16">
      <t>コウカイ</t>
    </rPh>
    <rPh sb="17" eb="18">
      <t>ム</t>
    </rPh>
    <phoneticPr fontId="6"/>
  </si>
  <si>
    <t>情報の網羅的・体系的処理に向けた分析及びデータの整備</t>
    <rPh sb="0" eb="2">
      <t>ジョウホウ</t>
    </rPh>
    <rPh sb="3" eb="6">
      <t>モウラテキ</t>
    </rPh>
    <rPh sb="7" eb="10">
      <t>タイケイテキ</t>
    </rPh>
    <rPh sb="10" eb="12">
      <t>ショリ</t>
    </rPh>
    <rPh sb="13" eb="14">
      <t>ム</t>
    </rPh>
    <rPh sb="16" eb="18">
      <t>ブンセキ</t>
    </rPh>
    <rPh sb="18" eb="19">
      <t>オヨ</t>
    </rPh>
    <rPh sb="24" eb="26">
      <t>セイビ</t>
    </rPh>
    <phoneticPr fontId="6"/>
  </si>
  <si>
    <t>-</t>
    <phoneticPr fontId="6"/>
  </si>
  <si>
    <t>7　イノベーション創出に向けたシステム改革</t>
    <rPh sb="9" eb="11">
      <t>ソウシュツ</t>
    </rPh>
    <rPh sb="12" eb="13">
      <t>ム</t>
    </rPh>
    <rPh sb="19" eb="21">
      <t>カイカク</t>
    </rPh>
    <phoneticPr fontId="6"/>
  </si>
  <si>
    <t>内国旅費、謝金</t>
    <rPh sb="5" eb="7">
      <t>シャキン</t>
    </rPh>
    <phoneticPr fontId="6"/>
  </si>
  <si>
    <t>-</t>
    <phoneticPr fontId="6"/>
  </si>
  <si>
    <t>人件費</t>
    <rPh sb="0" eb="3">
      <t>ジンケンヒ</t>
    </rPh>
    <phoneticPr fontId="6"/>
  </si>
  <si>
    <t>業務担当職員、派遣職員の給与</t>
    <rPh sb="0" eb="2">
      <t>ギョウム</t>
    </rPh>
    <rPh sb="2" eb="4">
      <t>タントウ</t>
    </rPh>
    <rPh sb="4" eb="6">
      <t>ショクイン</t>
    </rPh>
    <rPh sb="7" eb="9">
      <t>ハケン</t>
    </rPh>
    <rPh sb="9" eb="11">
      <t>ショクイン</t>
    </rPh>
    <rPh sb="12" eb="14">
      <t>キュウヨ</t>
    </rPh>
    <phoneticPr fontId="6"/>
  </si>
  <si>
    <t>業務実施費</t>
    <rPh sb="0" eb="2">
      <t>ギョウム</t>
    </rPh>
    <rPh sb="2" eb="4">
      <t>ジッシ</t>
    </rPh>
    <rPh sb="4" eb="5">
      <t>ヒ</t>
    </rPh>
    <phoneticPr fontId="6"/>
  </si>
  <si>
    <t>雑役務費等</t>
    <rPh sb="4" eb="5">
      <t>トウ</t>
    </rPh>
    <phoneticPr fontId="6"/>
  </si>
  <si>
    <t>一般管理費</t>
    <rPh sb="0" eb="2">
      <t>イッパン</t>
    </rPh>
    <rPh sb="2" eb="5">
      <t>カンリヒ</t>
    </rPh>
    <phoneticPr fontId="6"/>
  </si>
  <si>
    <t>上記経費の15％</t>
    <rPh sb="0" eb="2">
      <t>ジョウキ</t>
    </rPh>
    <rPh sb="2" eb="4">
      <t>ケイヒ</t>
    </rPh>
    <phoneticPr fontId="6"/>
  </si>
  <si>
    <t>国立大学法人九州大学</t>
    <rPh sb="0" eb="2">
      <t>コクリツ</t>
    </rPh>
    <rPh sb="2" eb="4">
      <t>ダイガク</t>
    </rPh>
    <rPh sb="4" eb="6">
      <t>ホウジン</t>
    </rPh>
    <rPh sb="6" eb="8">
      <t>キュウシュウ</t>
    </rPh>
    <rPh sb="8" eb="10">
      <t>ダイガク</t>
    </rPh>
    <phoneticPr fontId="6"/>
  </si>
  <si>
    <t>国立大学法人大阪大学</t>
    <rPh sb="0" eb="2">
      <t>コクリツ</t>
    </rPh>
    <rPh sb="2" eb="4">
      <t>ダイガク</t>
    </rPh>
    <rPh sb="4" eb="6">
      <t>ホウジン</t>
    </rPh>
    <rPh sb="6" eb="8">
      <t>オオサカ</t>
    </rPh>
    <rPh sb="8" eb="10">
      <t>ダイガク</t>
    </rPh>
    <phoneticPr fontId="6"/>
  </si>
  <si>
    <t>国立大学法人京都大学</t>
    <rPh sb="0" eb="2">
      <t>コクリツ</t>
    </rPh>
    <rPh sb="2" eb="4">
      <t>ダイガク</t>
    </rPh>
    <rPh sb="4" eb="6">
      <t>ホウジン</t>
    </rPh>
    <rPh sb="6" eb="8">
      <t>キョウト</t>
    </rPh>
    <rPh sb="8" eb="10">
      <t>ダイガク</t>
    </rPh>
    <phoneticPr fontId="6"/>
  </si>
  <si>
    <t>国際的な研究・人材育成拠点として「政策のための科学」分野における研究・人材育成の推進</t>
    <rPh sb="0" eb="3">
      <t>コクサイテキ</t>
    </rPh>
    <rPh sb="4" eb="6">
      <t>ケンキュウ</t>
    </rPh>
    <rPh sb="7" eb="9">
      <t>ジンザイ</t>
    </rPh>
    <rPh sb="9" eb="11">
      <t>イクセイ</t>
    </rPh>
    <rPh sb="11" eb="13">
      <t>キョテン</t>
    </rPh>
    <rPh sb="17" eb="19">
      <t>セイサク</t>
    </rPh>
    <rPh sb="23" eb="25">
      <t>カガク</t>
    </rPh>
    <rPh sb="26" eb="28">
      <t>ブンヤ</t>
    </rPh>
    <rPh sb="32" eb="34">
      <t>ケンキュウ</t>
    </rPh>
    <rPh sb="35" eb="37">
      <t>ジンザイ</t>
    </rPh>
    <rPh sb="37" eb="39">
      <t>イクセイ</t>
    </rPh>
    <rPh sb="40" eb="42">
      <t>スイシン</t>
    </rPh>
    <phoneticPr fontId="6"/>
  </si>
  <si>
    <t>国際的な研究・人材育成拠点として「政策のための科学」分野における研究・人材育成の推進</t>
    <phoneticPr fontId="6"/>
  </si>
  <si>
    <t>国際的な研究・人材育成拠点として「政策のための科学」分野における研究・人材育成の推進</t>
    <phoneticPr fontId="6"/>
  </si>
  <si>
    <t>補助金等交付</t>
  </si>
  <si>
    <t>-</t>
    <phoneticPr fontId="6"/>
  </si>
  <si>
    <t>-</t>
    <phoneticPr fontId="6"/>
  </si>
  <si>
    <t>-</t>
    <phoneticPr fontId="6"/>
  </si>
  <si>
    <t>-</t>
    <phoneticPr fontId="6"/>
  </si>
  <si>
    <t>第５期科学技術基本計画の俯瞰マップの充実・改善に資する調査分析</t>
    <phoneticPr fontId="6"/>
  </si>
  <si>
    <t>エビデンスに基づく科学技術政策形成のための業務支援アプリケーションの試作・試行に係る調査研究</t>
    <phoneticPr fontId="6"/>
  </si>
  <si>
    <t>国立大学法人東京大学</t>
    <rPh sb="6" eb="8">
      <t>トウキョウ</t>
    </rPh>
    <rPh sb="8" eb="10">
      <t>ダイガク</t>
    </rPh>
    <phoneticPr fontId="6"/>
  </si>
  <si>
    <t>国立大学法人一橋大学</t>
    <rPh sb="0" eb="2">
      <t>コクリツ</t>
    </rPh>
    <rPh sb="2" eb="4">
      <t>ダイガク</t>
    </rPh>
    <rPh sb="4" eb="6">
      <t>ホウジン</t>
    </rPh>
    <rPh sb="6" eb="8">
      <t>ヒトツバシ</t>
    </rPh>
    <rPh sb="8" eb="10">
      <t>ダイガク</t>
    </rPh>
    <phoneticPr fontId="6"/>
  </si>
  <si>
    <t>-</t>
    <phoneticPr fontId="6"/>
  </si>
  <si>
    <t>-</t>
    <phoneticPr fontId="6"/>
  </si>
  <si>
    <t>-</t>
    <phoneticPr fontId="6"/>
  </si>
  <si>
    <t>-</t>
    <phoneticPr fontId="6"/>
  </si>
  <si>
    <t>株式会社三菱総合研究所</t>
    <rPh sb="0" eb="2">
      <t>カブシキ</t>
    </rPh>
    <rPh sb="2" eb="4">
      <t>カイシャ</t>
    </rPh>
    <phoneticPr fontId="6"/>
  </si>
  <si>
    <t>株式会社富士通マーケティング</t>
    <rPh sb="0" eb="2">
      <t>カブシキ</t>
    </rPh>
    <rPh sb="2" eb="4">
      <t>カイシャ</t>
    </rPh>
    <rPh sb="4" eb="7">
      <t>フジツウ</t>
    </rPh>
    <phoneticPr fontId="6"/>
  </si>
  <si>
    <t>株式会社ＲＮＡｉ</t>
    <rPh sb="0" eb="2">
      <t>カブシキ</t>
    </rPh>
    <rPh sb="2" eb="4">
      <t>カイシャ</t>
    </rPh>
    <phoneticPr fontId="6"/>
  </si>
  <si>
    <t>ＶＡＬＵＥＮＥＸ株式会社</t>
    <rPh sb="8" eb="12">
      <t>カブシキカイシャ</t>
    </rPh>
    <phoneticPr fontId="6"/>
  </si>
  <si>
    <t>一般社団法人輿論科学協会</t>
    <rPh sb="0" eb="2">
      <t>イッパン</t>
    </rPh>
    <rPh sb="2" eb="4">
      <t>シャダン</t>
    </rPh>
    <rPh sb="4" eb="6">
      <t>ホウジン</t>
    </rPh>
    <phoneticPr fontId="6"/>
  </si>
  <si>
    <t>株式会社バイオインパクト</t>
    <rPh sb="0" eb="2">
      <t>カブシキ</t>
    </rPh>
    <rPh sb="2" eb="4">
      <t>カイシャ</t>
    </rPh>
    <phoneticPr fontId="6"/>
  </si>
  <si>
    <t>株式会社三響社</t>
    <rPh sb="0" eb="2">
      <t>カブシキ</t>
    </rPh>
    <rPh sb="2" eb="4">
      <t>カイシャ</t>
    </rPh>
    <phoneticPr fontId="6"/>
  </si>
  <si>
    <t>株式会社三響社</t>
    <rPh sb="0" eb="2">
      <t>カブシキ</t>
    </rPh>
    <rPh sb="2" eb="4">
      <t>カイシャ</t>
    </rPh>
    <phoneticPr fontId="6"/>
  </si>
  <si>
    <t>株式会社エコンテ</t>
    <rPh sb="0" eb="4">
      <t>カブシキカイシャ</t>
    </rPh>
    <phoneticPr fontId="6"/>
  </si>
  <si>
    <t>株式会社ゴーガ解析コンサルティング</t>
    <rPh sb="0" eb="2">
      <t>カブシキ</t>
    </rPh>
    <rPh sb="2" eb="4">
      <t>カイシャ</t>
    </rPh>
    <phoneticPr fontId="6"/>
  </si>
  <si>
    <t>ＰＣＩアイオス株式会社</t>
    <rPh sb="7" eb="9">
      <t>カブシキ</t>
    </rPh>
    <rPh sb="9" eb="11">
      <t>カイシャ</t>
    </rPh>
    <phoneticPr fontId="6"/>
  </si>
  <si>
    <t>株式会社日立システムズ</t>
    <rPh sb="0" eb="2">
      <t>カブシキ</t>
    </rPh>
    <rPh sb="2" eb="4">
      <t>カイシャ</t>
    </rPh>
    <phoneticPr fontId="6"/>
  </si>
  <si>
    <t>デル株式会社</t>
    <rPh sb="2" eb="4">
      <t>カブシキ</t>
    </rPh>
    <rPh sb="4" eb="6">
      <t>カイシャ</t>
    </rPh>
    <phoneticPr fontId="6"/>
  </si>
  <si>
    <t>株式会社日刊工業新聞社</t>
    <rPh sb="0" eb="2">
      <t>カブシキ</t>
    </rPh>
    <rPh sb="2" eb="4">
      <t>カイシャ</t>
    </rPh>
    <phoneticPr fontId="6"/>
  </si>
  <si>
    <t>記事転載料</t>
    <phoneticPr fontId="6"/>
  </si>
  <si>
    <t>C.株式会社三菱総合研究所</t>
    <rPh sb="2" eb="4">
      <t>カブシキ</t>
    </rPh>
    <rPh sb="4" eb="6">
      <t>カイシャ</t>
    </rPh>
    <rPh sb="6" eb="8">
      <t>ミツビシ</t>
    </rPh>
    <rPh sb="8" eb="10">
      <t>ソウゴウ</t>
    </rPh>
    <rPh sb="10" eb="13">
      <t>ケンキュウジョ</t>
    </rPh>
    <phoneticPr fontId="6"/>
  </si>
  <si>
    <t>D.株式会社三菱総合研究所</t>
    <rPh sb="2" eb="4">
      <t>カブシキ</t>
    </rPh>
    <rPh sb="4" eb="6">
      <t>カイシャ</t>
    </rPh>
    <phoneticPr fontId="6"/>
  </si>
  <si>
    <t>F. 株式会社三響社</t>
    <rPh sb="3" eb="5">
      <t>カブシキ</t>
    </rPh>
    <rPh sb="5" eb="7">
      <t>カイシャ</t>
    </rPh>
    <phoneticPr fontId="6"/>
  </si>
  <si>
    <t>329/351</t>
  </si>
  <si>
    <t>316/374</t>
  </si>
  <si>
    <t>322/339</t>
  </si>
  <si>
    <t>基盤的研究・人材育成拠点整備事業については公募、調査委託事業については一般競争入札により、適切に支出先を選定している。
また、委託事業のうち、一者応札であったものについては、入札辞退者にヒアリング等を実施し、その内容を基に改善策を検討してきた。平成29年度再度一者応札となった案件については、業界全体として人手不足の状態であるため、業者が人員確保に苦慮したこと等ヒアリングから明らかになっている。（平成30年度は当該業界の入札が想定される案件にはなっていない）
今後も一者応札の状況が改善されるよう検討を行う。</t>
    <rPh sb="115" eb="117">
      <t>ケントウ</t>
    </rPh>
    <rPh sb="122" eb="124">
      <t>ヘイセイ</t>
    </rPh>
    <rPh sb="126" eb="127">
      <t>ネン</t>
    </rPh>
    <rPh sb="127" eb="128">
      <t>ド</t>
    </rPh>
    <rPh sb="128" eb="130">
      <t>サイド</t>
    </rPh>
    <rPh sb="130" eb="132">
      <t>イッシャ</t>
    </rPh>
    <rPh sb="132" eb="134">
      <t>オウサツ</t>
    </rPh>
    <rPh sb="138" eb="140">
      <t>アンケン</t>
    </rPh>
    <rPh sb="146" eb="148">
      <t>ギョウカイ</t>
    </rPh>
    <rPh sb="148" eb="150">
      <t>ゼンタイ</t>
    </rPh>
    <rPh sb="153" eb="155">
      <t>ヒトデ</t>
    </rPh>
    <rPh sb="155" eb="157">
      <t>ブソク</t>
    </rPh>
    <rPh sb="158" eb="160">
      <t>ジョウタイ</t>
    </rPh>
    <rPh sb="180" eb="181">
      <t>トウ</t>
    </rPh>
    <rPh sb="188" eb="189">
      <t>アキ</t>
    </rPh>
    <rPh sb="199" eb="201">
      <t>ヘイセイ</t>
    </rPh>
    <rPh sb="203" eb="204">
      <t>ネン</t>
    </rPh>
    <rPh sb="204" eb="205">
      <t>ド</t>
    </rPh>
    <rPh sb="206" eb="208">
      <t>トウガイ</t>
    </rPh>
    <rPh sb="208" eb="210">
      <t>ギョウカイ</t>
    </rPh>
    <rPh sb="211" eb="213">
      <t>ニュウサツ</t>
    </rPh>
    <rPh sb="214" eb="216">
      <t>ソウテイ</t>
    </rPh>
    <rPh sb="219" eb="221">
      <t>アンケン</t>
    </rPh>
    <phoneticPr fontId="6"/>
  </si>
  <si>
    <t>本事業の成果が第5期科学技術基本計画策定時に活用された等、我が国の科学技術イノベーション政策の企画立案に資する基礎的な資料として幅広く活用されていること、また、我が国の科学技術イノベーション政策に係る実務や研究等を担う人材を育成していること等により上位施策・測定指標の目標に資するものである。</t>
    <phoneticPr fontId="6"/>
  </si>
  <si>
    <t>-</t>
    <phoneticPr fontId="6"/>
  </si>
  <si>
    <t>-</t>
    <phoneticPr fontId="6"/>
  </si>
  <si>
    <t>外部有識者による点検対象外</t>
    <phoneticPr fontId="6"/>
  </si>
  <si>
    <t>１．事業評価の観点：客観的根拠（エビデンス）に基づいた合理的なプロセスによる科学技術イノベーション政策の形成の実現を目指し、科学技術イノベーション政策における「政策のための科学」に関する体制、基盤の整備、研究の推進、人材の育成を行う事業であり、契約・執行手続きの観点から検証を行った。
２．所見：当該事業は、一者応札となった契約が見受けられているが、入札辞退者へヒアリングを実施する等、改善策を検討している。引き続き、競争参加条件等のより一層の見直しを図るなど、契約の競争性、公平性、透明性を確保すべきである。</t>
    <phoneticPr fontId="6"/>
  </si>
  <si>
    <t>執行等改善</t>
  </si>
  <si>
    <t>企画評価課長　井上恵嗣</t>
    <phoneticPr fontId="7"/>
  </si>
  <si>
    <t>-</t>
    <phoneticPr fontId="6"/>
  </si>
  <si>
    <t>-</t>
    <phoneticPr fontId="6"/>
  </si>
  <si>
    <t>-</t>
    <phoneticPr fontId="6"/>
  </si>
  <si>
    <t>-</t>
    <phoneticPr fontId="6"/>
  </si>
  <si>
    <t>-</t>
    <phoneticPr fontId="6"/>
  </si>
  <si>
    <t>-</t>
    <phoneticPr fontId="6"/>
  </si>
  <si>
    <t>-</t>
    <phoneticPr fontId="6"/>
  </si>
  <si>
    <t>入札辞退者へのヒアリング等を参考に、十分な公募期間をとる等を実施するなどによる契約の競争性の更なる向上を図ることとする。</t>
    <phoneticPr fontId="6"/>
  </si>
  <si>
    <t>科学技術総合研究委託費</t>
    <rPh sb="0" eb="2">
      <t>カガク</t>
    </rPh>
    <rPh sb="2" eb="4">
      <t>ギジュツ</t>
    </rPh>
    <rPh sb="4" eb="6">
      <t>ソウゴウ</t>
    </rPh>
    <rPh sb="6" eb="8">
      <t>ケンキュウ</t>
    </rPh>
    <rPh sb="8" eb="10">
      <t>イタク</t>
    </rPh>
    <rPh sb="10" eb="11">
      <t>ヒ</t>
    </rPh>
    <phoneticPr fontId="6"/>
  </si>
  <si>
    <t>「新しい日本のための優先課題推進枠」71百万円</t>
    <rPh sb="1" eb="2">
      <t>アタラ</t>
    </rPh>
    <rPh sb="4" eb="6">
      <t>ニホン</t>
    </rPh>
    <rPh sb="10" eb="12">
      <t>ユウセン</t>
    </rPh>
    <rPh sb="12" eb="14">
      <t>カダイ</t>
    </rPh>
    <rPh sb="14" eb="16">
      <t>スイシン</t>
    </rPh>
    <rPh sb="16" eb="17">
      <t>ワク</t>
    </rPh>
    <rPh sb="20" eb="21">
      <t>ヒャク</t>
    </rPh>
    <rPh sb="21" eb="23">
      <t>マンエン</t>
    </rPh>
    <phoneticPr fontId="6"/>
  </si>
  <si>
    <t>政策審議における科学技術・学術政策研究所の政策評価の活用数（審議会等にて説明した回数）（回）
※目標値は直近３か年の実績値の平均以上</t>
    <rPh sb="0" eb="2">
      <t>セイサク</t>
    </rPh>
    <rPh sb="2" eb="4">
      <t>シンギ</t>
    </rPh>
    <rPh sb="8" eb="10">
      <t>カガク</t>
    </rPh>
    <rPh sb="10" eb="12">
      <t>ギジュツ</t>
    </rPh>
    <rPh sb="13" eb="15">
      <t>ガクジュツ</t>
    </rPh>
    <rPh sb="15" eb="17">
      <t>セイサク</t>
    </rPh>
    <rPh sb="17" eb="20">
      <t>ケンキュウジョ</t>
    </rPh>
    <rPh sb="21" eb="23">
      <t>セイサク</t>
    </rPh>
    <rPh sb="23" eb="25">
      <t>ヒョウカ</t>
    </rPh>
    <rPh sb="26" eb="28">
      <t>カツヨウ</t>
    </rPh>
    <rPh sb="28" eb="29">
      <t>スウ</t>
    </rPh>
    <rPh sb="30" eb="33">
      <t>シンギカイ</t>
    </rPh>
    <rPh sb="33" eb="34">
      <t>トウ</t>
    </rPh>
    <rPh sb="36" eb="38">
      <t>セツメイ</t>
    </rPh>
    <rPh sb="40" eb="42">
      <t>カイスウ</t>
    </rPh>
    <rPh sb="44" eb="45">
      <t>カイ</t>
    </rPh>
    <rPh sb="48" eb="51">
      <t>モクヒョウチ</t>
    </rPh>
    <rPh sb="52" eb="54">
      <t>チョッキン</t>
    </rPh>
    <rPh sb="56" eb="57">
      <t>ネン</t>
    </rPh>
    <rPh sb="58" eb="61">
      <t>ジッセキチ</t>
    </rPh>
    <rPh sb="62" eb="64">
      <t>ヘイキン</t>
    </rPh>
    <rPh sb="64" eb="66">
      <t>イジョウ</t>
    </rPh>
    <phoneticPr fontId="6"/>
  </si>
  <si>
    <t>科学技術・学術政策研究所ホームページへのアクセス数(人）
※目標値は直近３か年のアクセス数の平均以上</t>
    <rPh sb="0" eb="2">
      <t>カガク</t>
    </rPh>
    <rPh sb="2" eb="4">
      <t>ギジュツ</t>
    </rPh>
    <rPh sb="5" eb="7">
      <t>ガクジュツ</t>
    </rPh>
    <rPh sb="7" eb="9">
      <t>セイサク</t>
    </rPh>
    <rPh sb="9" eb="12">
      <t>ケンキュウショ</t>
    </rPh>
    <rPh sb="24" eb="25">
      <t>スウ</t>
    </rPh>
    <rPh sb="26" eb="27">
      <t>ヒト</t>
    </rPh>
    <rPh sb="30" eb="33">
      <t>モクヒョウチ</t>
    </rPh>
    <rPh sb="34" eb="36">
      <t>チョッキン</t>
    </rPh>
    <rPh sb="38" eb="39">
      <t>ネン</t>
    </rPh>
    <rPh sb="44" eb="45">
      <t>スウ</t>
    </rPh>
    <rPh sb="46" eb="48">
      <t>ヘイキン</t>
    </rPh>
    <rPh sb="48" eb="50">
      <t>イジョウ</t>
    </rPh>
    <phoneticPr fontId="6"/>
  </si>
  <si>
    <t>E.エルゼビア・ジャパン株式会社</t>
    <phoneticPr fontId="6"/>
  </si>
  <si>
    <t>エルゼビア・ジャパン株式会社</t>
    <phoneticPr fontId="6"/>
  </si>
  <si>
    <t>株式会社總北海</t>
    <rPh sb="0" eb="2">
      <t>カブシキ</t>
    </rPh>
    <rPh sb="2" eb="4">
      <t>カイシャ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</si>
</sst>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152400</xdr:colOff>
      <xdr:row>741</xdr:row>
      <xdr:rowOff>155600</xdr:rowOff>
    </xdr:from>
    <xdr:to>
      <xdr:col>45</xdr:col>
      <xdr:colOff>85730</xdr:colOff>
      <xdr:row>753</xdr:row>
      <xdr:rowOff>3195</xdr:rowOff>
    </xdr:to>
    <xdr:grpSp>
      <xdr:nvGrpSpPr>
        <xdr:cNvPr id="2" name="グループ化 1">
          <a:extLst>
            <a:ext uri="{FF2B5EF4-FFF2-40B4-BE49-F238E27FC236}">
              <a16:creationId xmlns:a16="http://schemas.microsoft.com/office/drawing/2014/main" id="{A956ADE0-43DC-4A10-9DAB-6636CAE29813}"/>
            </a:ext>
          </a:extLst>
        </xdr:cNvPr>
        <xdr:cNvGrpSpPr/>
      </xdr:nvGrpSpPr>
      <xdr:grpSpPr>
        <a:xfrm>
          <a:off x="1778000" y="48885500"/>
          <a:ext cx="7451730" cy="4114795"/>
          <a:chOff x="1244911" y="32562617"/>
          <a:chExt cx="9087814" cy="4162797"/>
        </a:xfrm>
      </xdr:grpSpPr>
      <xdr:sp macro="" textlink="">
        <xdr:nvSpPr>
          <xdr:cNvPr id="3" name="正方形/長方形 2">
            <a:extLst>
              <a:ext uri="{FF2B5EF4-FFF2-40B4-BE49-F238E27FC236}">
                <a16:creationId xmlns:a16="http://schemas.microsoft.com/office/drawing/2014/main" id="{4118496E-EA04-4FAF-99F3-364E2F384556}"/>
              </a:ext>
            </a:extLst>
          </xdr:cNvPr>
          <xdr:cNvSpPr/>
        </xdr:nvSpPr>
        <xdr:spPr>
          <a:xfrm>
            <a:off x="4606225" y="32562617"/>
            <a:ext cx="1925204" cy="717167"/>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文部科学省</a:t>
            </a:r>
            <a:endParaRPr lang="en-US" altLang="ja-JP" b="0" i="0">
              <a:solidFill>
                <a:srgbClr xmlns:mc="http://schemas.openxmlformats.org/markup-compatibility/2006" xmlns:a14="http://schemas.microsoft.com/office/drawing/2010/main" val="000000" mc:Ignorable="a14" a14:legacySpreadsheetColorIndex="8"/>
              </a:solidFill>
              <a:latin typeface="+mn-ea"/>
              <a:ea typeface="+mn-ea"/>
            </a:endParaRPr>
          </a:p>
          <a:p>
            <a:pPr algn="ctr"/>
            <a:r>
              <a:rPr lang="en-US" altLang="ja-JP" b="0" i="0">
                <a:solidFill>
                  <a:sysClr val="windowText" lastClr="000000"/>
                </a:solidFill>
                <a:latin typeface="+mn-ea"/>
                <a:ea typeface="+mn-ea"/>
              </a:rPr>
              <a:t>585</a:t>
            </a:r>
            <a:r>
              <a:rPr lang="ja-JP" altLang="en-US" b="0" i="0">
                <a:solidFill>
                  <a:sysClr val="windowText" lastClr="000000"/>
                </a:solidFill>
                <a:latin typeface="+mn-ea"/>
                <a:ea typeface="+mn-ea"/>
              </a:rPr>
              <a:t>百万円</a:t>
            </a:r>
          </a:p>
        </xdr:txBody>
      </xdr:sp>
      <xdr:sp macro="" textlink="">
        <xdr:nvSpPr>
          <xdr:cNvPr id="4" name="正方形/長方形 3">
            <a:extLst>
              <a:ext uri="{FF2B5EF4-FFF2-40B4-BE49-F238E27FC236}">
                <a16:creationId xmlns:a16="http://schemas.microsoft.com/office/drawing/2014/main" id="{A2FB71B0-000E-4DF1-86CC-EC6E12DD4017}"/>
              </a:ext>
            </a:extLst>
          </xdr:cNvPr>
          <xdr:cNvSpPr/>
        </xdr:nvSpPr>
        <xdr:spPr>
          <a:xfrm>
            <a:off x="1319465" y="34614009"/>
            <a:ext cx="1812180" cy="733415"/>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lIns="90000" rIns="90000" rtlCol="0" anchor="ctr"/>
          <a:lstStyle/>
          <a:p>
            <a:pPr algn="ctr"/>
            <a:r>
              <a:rPr lang="en-US" altLang="ja-JP" b="0" i="0">
                <a:solidFill>
                  <a:sysClr val="windowText" lastClr="000000"/>
                </a:solidFill>
                <a:latin typeface="+mn-ea"/>
                <a:ea typeface="+mn-ea"/>
              </a:rPr>
              <a:t>A.</a:t>
            </a:r>
            <a:r>
              <a:rPr lang="en-US" altLang="ja-JP" b="0" i="0" baseline="0">
                <a:solidFill>
                  <a:sysClr val="windowText" lastClr="000000"/>
                </a:solidFill>
                <a:latin typeface="+mn-ea"/>
                <a:ea typeface="+mn-ea"/>
              </a:rPr>
              <a:t> </a:t>
            </a:r>
            <a:r>
              <a:rPr lang="ja-JP" altLang="en-US" b="0" i="0" baseline="0">
                <a:solidFill>
                  <a:sysClr val="windowText" lastClr="000000"/>
                </a:solidFill>
                <a:latin typeface="+mn-ea"/>
                <a:ea typeface="+mn-ea"/>
              </a:rPr>
              <a:t>　科学技術・学術</a:t>
            </a:r>
            <a:endParaRPr lang="en-US" altLang="ja-JP" b="0" i="0" baseline="0">
              <a:solidFill>
                <a:sysClr val="windowText" lastClr="000000"/>
              </a:solidFill>
              <a:latin typeface="+mn-ea"/>
              <a:ea typeface="+mn-ea"/>
            </a:endParaRPr>
          </a:p>
          <a:p>
            <a:pPr algn="ctr"/>
            <a:r>
              <a:rPr lang="ja-JP" altLang="en-US" b="0" i="0" baseline="0">
                <a:solidFill>
                  <a:sysClr val="windowText" lastClr="000000"/>
                </a:solidFill>
                <a:latin typeface="+mn-ea"/>
                <a:ea typeface="+mn-ea"/>
              </a:rPr>
              <a:t>　政策研究所</a:t>
            </a:r>
            <a:endParaRPr lang="en-US" altLang="ja-JP" b="0" i="0" baseline="0">
              <a:solidFill>
                <a:sysClr val="windowText" lastClr="000000"/>
              </a:solidFill>
              <a:latin typeface="+mn-ea"/>
              <a:ea typeface="+mn-ea"/>
            </a:endParaRPr>
          </a:p>
          <a:p>
            <a:pPr algn="ctr"/>
            <a:r>
              <a:rPr lang="en-US" altLang="ja-JP" sz="1100" b="0" i="0" baseline="0">
                <a:solidFill>
                  <a:sysClr val="windowText" lastClr="000000"/>
                </a:solidFill>
                <a:effectLst/>
                <a:latin typeface="+mn-ea"/>
                <a:ea typeface="+mn-ea"/>
                <a:cs typeface="+mn-cs"/>
              </a:rPr>
              <a:t>65</a:t>
            </a:r>
            <a:r>
              <a:rPr lang="ja-JP" altLang="en-US" b="0" i="0" baseline="0">
                <a:solidFill>
                  <a:sysClr val="windowText" lastClr="000000"/>
                </a:solidFill>
                <a:latin typeface="+mn-ea"/>
                <a:ea typeface="+mn-ea"/>
              </a:rPr>
              <a:t>百万円</a:t>
            </a:r>
            <a:endParaRPr lang="ja-JP" altLang="en-US" b="0" i="0">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6084826B-C401-4D6C-BBB4-31959082D0F2}"/>
              </a:ext>
            </a:extLst>
          </xdr:cNvPr>
          <xdr:cNvSpPr/>
        </xdr:nvSpPr>
        <xdr:spPr>
          <a:xfrm>
            <a:off x="5578240" y="34761421"/>
            <a:ext cx="1449798" cy="816277"/>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lnSpc>
                <a:spcPts val="1300"/>
              </a:lnSpc>
            </a:pPr>
            <a:r>
              <a:rPr lang="en-US" altLang="ja-JP" sz="1100" b="0" i="0">
                <a:solidFill>
                  <a:srgbClr xmlns:mc="http://schemas.openxmlformats.org/markup-compatibility/2006" xmlns:a14="http://schemas.microsoft.com/office/drawing/2010/main" val="000000" mc:Ignorable="a14" a14:legacySpreadsheetColorIndex="8"/>
                </a:solidFill>
                <a:latin typeface="+mn-ea"/>
                <a:ea typeface="+mn-ea"/>
              </a:rPr>
              <a:t>B. </a:t>
            </a:r>
            <a:r>
              <a:rPr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大学</a:t>
            </a:r>
            <a:endParaRPr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a:p>
            <a:pPr algn="ctr">
              <a:lnSpc>
                <a:spcPts val="1200"/>
              </a:lnSpc>
            </a:pPr>
            <a:r>
              <a:rPr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（全</a:t>
            </a:r>
            <a:r>
              <a:rPr lang="en-US" altLang="ja-JP" sz="1100" b="0" i="0">
                <a:solidFill>
                  <a:srgbClr xmlns:mc="http://schemas.openxmlformats.org/markup-compatibility/2006" xmlns:a14="http://schemas.microsoft.com/office/drawing/2010/main" val="000000" mc:Ignorable="a14" a14:legacySpreadsheetColorIndex="8"/>
                </a:solidFill>
                <a:latin typeface="+mn-ea"/>
                <a:ea typeface="+mn-ea"/>
              </a:rPr>
              <a:t>6</a:t>
            </a:r>
            <a:r>
              <a:rPr lang="ja-JP" altLang="en-US" sz="1100" b="0" i="0">
                <a:solidFill>
                  <a:srgbClr xmlns:mc="http://schemas.openxmlformats.org/markup-compatibility/2006" xmlns:a14="http://schemas.microsoft.com/office/drawing/2010/main" val="000000" mc:Ignorable="a14" a14:legacySpreadsheetColorIndex="8"/>
                </a:solidFill>
                <a:latin typeface="+mn-ea"/>
                <a:ea typeface="+mn-ea"/>
              </a:rPr>
              <a:t>機関）</a:t>
            </a:r>
            <a:endParaRPr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a:p>
            <a:pPr algn="ctr">
              <a:lnSpc>
                <a:spcPts val="1100"/>
              </a:lnSpc>
            </a:pPr>
            <a:r>
              <a:rPr lang="en-US" altLang="ja-JP" sz="1100" b="0" i="0">
                <a:solidFill>
                  <a:sysClr val="windowText" lastClr="000000"/>
                </a:solidFill>
                <a:latin typeface="+mn-ea"/>
                <a:ea typeface="+mn-ea"/>
              </a:rPr>
              <a:t>474</a:t>
            </a:r>
            <a:r>
              <a:rPr lang="ja-JP" altLang="en-US" sz="1100" b="0" i="0">
                <a:solidFill>
                  <a:sysClr val="windowText" lastClr="000000"/>
                </a:solidFill>
                <a:latin typeface="+mn-ea"/>
                <a:ea typeface="+mn-ea"/>
              </a:rPr>
              <a:t>百万円</a:t>
            </a:r>
            <a:endParaRPr lang="en-US" altLang="ja-JP" sz="1100" b="0" i="0">
              <a:solidFill>
                <a:sysClr val="windowText" lastClr="000000"/>
              </a:solidFill>
              <a:latin typeface="+mn-ea"/>
              <a:ea typeface="+mn-ea"/>
            </a:endParaRPr>
          </a:p>
        </xdr:txBody>
      </xdr:sp>
      <xdr:sp macro="" textlink="">
        <xdr:nvSpPr>
          <xdr:cNvPr id="6" name="Text Box 8">
            <a:extLst>
              <a:ext uri="{FF2B5EF4-FFF2-40B4-BE49-F238E27FC236}">
                <a16:creationId xmlns:a16="http://schemas.microsoft.com/office/drawing/2014/main" id="{7AF794D3-99D5-4F9A-B428-25F5552D06EF}"/>
              </a:ext>
            </a:extLst>
          </xdr:cNvPr>
          <xdr:cNvSpPr txBox="1">
            <a:spLocks noChangeArrowheads="1"/>
          </xdr:cNvSpPr>
        </xdr:nvSpPr>
        <xdr:spPr bwMode="auto">
          <a:xfrm>
            <a:off x="6583202" y="32919218"/>
            <a:ext cx="2899758" cy="1036101"/>
          </a:xfrm>
          <a:prstGeom prst="rect">
            <a:avLst/>
          </a:prstGeom>
          <a:noFill/>
          <a:ln>
            <a:noFill/>
          </a:ln>
        </xdr:spPr>
        <xdr:txBody>
          <a:bodyPr vertOverflow="clip" wrap="square" lIns="90000" tIns="46800" rIns="90000" bIns="46800" anchor="t" upright="1"/>
          <a:lstStyle/>
          <a:p>
            <a:pPr rtl="0"/>
            <a:r>
              <a:rPr lang="ja-JP" altLang="ja-JP" sz="1100" b="0" i="0" baseline="0">
                <a:effectLst/>
                <a:latin typeface="+mn-ea"/>
                <a:ea typeface="+mn-ea"/>
                <a:cs typeface="+mn-cs"/>
              </a:rPr>
              <a:t>非常勤職員手当　　　　</a:t>
            </a:r>
            <a:r>
              <a:rPr lang="en-US" altLang="ja-JP" sz="1100" b="0" i="0" baseline="0">
                <a:effectLst/>
                <a:latin typeface="+mn-ea"/>
                <a:ea typeface="+mn-ea"/>
                <a:cs typeface="+mn-cs"/>
              </a:rPr>
              <a:t>14</a:t>
            </a:r>
            <a:r>
              <a:rPr lang="ja-JP" altLang="ja-JP" sz="1100" b="0" i="0" baseline="0">
                <a:effectLst/>
                <a:latin typeface="+mn-ea"/>
                <a:ea typeface="+mn-ea"/>
                <a:cs typeface="+mn-cs"/>
              </a:rPr>
              <a:t>百万円</a:t>
            </a:r>
            <a:endParaRPr lang="ja-JP" altLang="ja-JP" b="0" i="0">
              <a:effectLst/>
              <a:latin typeface="+mn-ea"/>
              <a:ea typeface="+mn-ea"/>
            </a:endParaRPr>
          </a:p>
          <a:p>
            <a:pPr rtl="0"/>
            <a:r>
              <a:rPr lang="ja-JP" altLang="ja-JP" sz="1100" b="0" i="0" baseline="0">
                <a:effectLst/>
                <a:latin typeface="+mn-ea"/>
                <a:ea typeface="+mn-ea"/>
                <a:cs typeface="+mn-cs"/>
              </a:rPr>
              <a:t>諸謝金　　　　　　　　　　</a:t>
            </a:r>
            <a:r>
              <a:rPr lang="en-US" altLang="ja-JP" sz="1100" b="0" i="0" baseline="0">
                <a:effectLst/>
                <a:latin typeface="+mn-ea"/>
                <a:ea typeface="+mn-ea"/>
                <a:cs typeface="+mn-cs"/>
              </a:rPr>
              <a:t>0.4</a:t>
            </a:r>
            <a:r>
              <a:rPr lang="ja-JP" altLang="ja-JP" sz="1100" b="0" i="0" baseline="0">
                <a:effectLst/>
                <a:latin typeface="+mn-ea"/>
                <a:ea typeface="+mn-ea"/>
                <a:cs typeface="+mn-cs"/>
              </a:rPr>
              <a:t>百万円</a:t>
            </a:r>
            <a:endParaRPr lang="ja-JP" altLang="ja-JP" b="0" i="0">
              <a:effectLst/>
              <a:latin typeface="+mn-ea"/>
              <a:ea typeface="+mn-ea"/>
            </a:endParaRPr>
          </a:p>
          <a:p>
            <a:pPr rtl="0" eaLnBrk="1" fontAlgn="auto" latinLnBrk="0" hangingPunct="1"/>
            <a:r>
              <a:rPr lang="ja-JP" altLang="ja-JP" sz="1100" b="0" i="0" baseline="0">
                <a:effectLst/>
                <a:latin typeface="+mn-ea"/>
                <a:ea typeface="+mn-ea"/>
                <a:cs typeface="+mn-cs"/>
              </a:rPr>
              <a:t>庁費　　　　　　　　　　 　</a:t>
            </a:r>
            <a:r>
              <a:rPr lang="en-US" altLang="ja-JP" sz="1100" b="0" i="0" baseline="0">
                <a:effectLst/>
                <a:latin typeface="+mn-ea"/>
                <a:ea typeface="+mn-ea"/>
                <a:cs typeface="+mn-cs"/>
              </a:rPr>
              <a:t>0.4</a:t>
            </a:r>
            <a:r>
              <a:rPr lang="ja-JP" altLang="ja-JP" sz="1100" b="0" i="0" baseline="0">
                <a:effectLst/>
                <a:latin typeface="+mn-ea"/>
                <a:ea typeface="+mn-ea"/>
                <a:cs typeface="+mn-cs"/>
              </a:rPr>
              <a:t>百万円</a:t>
            </a:r>
            <a:endParaRPr lang="ja-JP" altLang="ja-JP" b="0" i="0">
              <a:effectLst/>
              <a:latin typeface="+mn-ea"/>
              <a:ea typeface="+mn-ea"/>
            </a:endParaRPr>
          </a:p>
          <a:p>
            <a:pPr rtl="0"/>
            <a:r>
              <a:rPr lang="ja-JP" altLang="ja-JP" sz="1100" b="0" i="0" baseline="0">
                <a:effectLst/>
                <a:latin typeface="+mn-ea"/>
                <a:ea typeface="+mn-ea"/>
                <a:cs typeface="+mn-cs"/>
              </a:rPr>
              <a:t>職員旅費　　　　　　　 　</a:t>
            </a:r>
            <a:r>
              <a:rPr lang="en-US" altLang="ja-JP" sz="1100" b="0" i="0" baseline="0">
                <a:effectLst/>
                <a:latin typeface="+mn-ea"/>
                <a:ea typeface="+mn-ea"/>
                <a:cs typeface="+mn-cs"/>
              </a:rPr>
              <a:t>0.5</a:t>
            </a:r>
            <a:r>
              <a:rPr lang="ja-JP" altLang="ja-JP" sz="1100" b="0" i="0" baseline="0">
                <a:effectLst/>
                <a:latin typeface="+mn-ea"/>
                <a:ea typeface="+mn-ea"/>
                <a:cs typeface="+mn-cs"/>
              </a:rPr>
              <a:t>百万円</a:t>
            </a:r>
            <a:endParaRPr lang="ja-JP" altLang="ja-JP" b="0" i="0">
              <a:effectLst/>
              <a:latin typeface="+mn-ea"/>
              <a:ea typeface="+mn-ea"/>
            </a:endParaRPr>
          </a:p>
          <a:p>
            <a:r>
              <a:rPr lang="ja-JP" altLang="ja-JP" sz="1100" b="0" i="0" baseline="0">
                <a:effectLst/>
                <a:latin typeface="+mn-ea"/>
                <a:ea typeface="+mn-ea"/>
                <a:cs typeface="+mn-cs"/>
              </a:rPr>
              <a:t>委員等旅費　　　　　　　</a:t>
            </a:r>
            <a:r>
              <a:rPr lang="en-US" altLang="ja-JP" sz="1100" b="0" i="0" baseline="0">
                <a:effectLst/>
                <a:latin typeface="+mn-ea"/>
                <a:ea typeface="+mn-ea"/>
                <a:cs typeface="+mn-cs"/>
              </a:rPr>
              <a:t>0.2</a:t>
            </a:r>
            <a:r>
              <a:rPr lang="ja-JP" altLang="ja-JP" sz="1100" b="0" i="0" baseline="0">
                <a:effectLst/>
                <a:latin typeface="+mn-ea"/>
                <a:ea typeface="+mn-ea"/>
                <a:cs typeface="+mn-cs"/>
              </a:rPr>
              <a:t>百万円</a:t>
            </a:r>
            <a:endParaRPr lang="ja-JP" altLang="en-US" sz="1100" b="0" i="0" u="none" strike="noStrike" baseline="0">
              <a:solidFill>
                <a:sysClr val="windowText" lastClr="000000"/>
              </a:solidFill>
              <a:latin typeface="+mn-ea"/>
              <a:ea typeface="+mn-ea"/>
            </a:endParaRPr>
          </a:p>
        </xdr:txBody>
      </xdr:sp>
      <xdr:sp macro="" textlink="">
        <xdr:nvSpPr>
          <xdr:cNvPr id="7" name="AutoShape 15">
            <a:extLst>
              <a:ext uri="{FF2B5EF4-FFF2-40B4-BE49-F238E27FC236}">
                <a16:creationId xmlns:a16="http://schemas.microsoft.com/office/drawing/2014/main" id="{ABAE899B-F655-4F84-B93A-BB2B94FF7A40}"/>
              </a:ext>
            </a:extLst>
          </xdr:cNvPr>
          <xdr:cNvSpPr>
            <a:spLocks/>
          </xdr:cNvSpPr>
        </xdr:nvSpPr>
        <xdr:spPr bwMode="auto">
          <a:xfrm>
            <a:off x="9222196" y="32991169"/>
            <a:ext cx="281429" cy="849129"/>
          </a:xfrm>
          <a:prstGeom prst="rightBrace">
            <a:avLst>
              <a:gd name="adj1" fmla="val 4920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 name="Text Box 29">
            <a:extLst>
              <a:ext uri="{FF2B5EF4-FFF2-40B4-BE49-F238E27FC236}">
                <a16:creationId xmlns:a16="http://schemas.microsoft.com/office/drawing/2014/main" id="{C42B22CE-AF53-4B27-9F2E-CFE30A6DA8D2}"/>
              </a:ext>
            </a:extLst>
          </xdr:cNvPr>
          <xdr:cNvSpPr txBox="1">
            <a:spLocks noChangeArrowheads="1"/>
          </xdr:cNvSpPr>
        </xdr:nvSpPr>
        <xdr:spPr bwMode="auto">
          <a:xfrm>
            <a:off x="9490213" y="33277736"/>
            <a:ext cx="842512" cy="357517"/>
          </a:xfrm>
          <a:prstGeom prst="rect">
            <a:avLst/>
          </a:prstGeom>
          <a:noFill/>
          <a:ln>
            <a:noFill/>
          </a:ln>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0000" tIns="46800" rIns="90000" bIns="4680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を含む</a:t>
            </a:r>
          </a:p>
          <a:p>
            <a:pPr algn="l" rtl="0">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100"/>
              </a:lnSpc>
              <a:defRPr sz="1000"/>
            </a:pPr>
            <a:endParaRPr lang="ja-JP" altLang="en-US" b="0" i="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9" name="大かっこ 8">
            <a:extLst>
              <a:ext uri="{FF2B5EF4-FFF2-40B4-BE49-F238E27FC236}">
                <a16:creationId xmlns:a16="http://schemas.microsoft.com/office/drawing/2014/main" id="{24FDAD6C-DD8C-4477-8329-1F2691EBCDB6}"/>
              </a:ext>
            </a:extLst>
          </xdr:cNvPr>
          <xdr:cNvSpPr/>
        </xdr:nvSpPr>
        <xdr:spPr>
          <a:xfrm>
            <a:off x="4505135" y="33292859"/>
            <a:ext cx="2104831" cy="803249"/>
          </a:xfrm>
          <a:prstGeom prst="bracketPair">
            <a:avLst>
              <a:gd name="adj" fmla="val 979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72000" rtlCol="0" anchor="t"/>
          <a:lstStyle/>
          <a:p>
            <a:pPr>
              <a:lnSpc>
                <a:spcPts val="1000"/>
              </a:lnSpc>
            </a:pPr>
            <a:r>
              <a:rPr lang="ja-JP" altLang="en-US" sz="900" b="0" i="0">
                <a:solidFill>
                  <a:srgbClr xmlns:mc="http://schemas.openxmlformats.org/markup-compatibility/2006" xmlns:a14="http://schemas.microsoft.com/office/drawing/2010/main" val="000000" mc:Ignorable="a14" a14:legacySpreadsheetColorIndex="8"/>
                </a:solidFill>
                <a:latin typeface="+mn-ea"/>
                <a:ea typeface="+mn-ea"/>
              </a:rPr>
              <a:t>アドバイザリー委員会の設置等科学技術イノベーション政策における「政策のための科学」推進体制の整備</a:t>
            </a:r>
          </a:p>
        </xdr:txBody>
      </xdr:sp>
      <xdr:sp macro="" textlink="">
        <xdr:nvSpPr>
          <xdr:cNvPr id="10" name="大かっこ 9">
            <a:extLst>
              <a:ext uri="{FF2B5EF4-FFF2-40B4-BE49-F238E27FC236}">
                <a16:creationId xmlns:a16="http://schemas.microsoft.com/office/drawing/2014/main" id="{4045AF02-9E45-43FB-A10D-3C716309896C}"/>
              </a:ext>
            </a:extLst>
          </xdr:cNvPr>
          <xdr:cNvSpPr/>
        </xdr:nvSpPr>
        <xdr:spPr>
          <a:xfrm>
            <a:off x="5619785" y="35636429"/>
            <a:ext cx="1588570" cy="915106"/>
          </a:xfrm>
          <a:prstGeom prst="bracketPair">
            <a:avLst>
              <a:gd name="adj" fmla="val 60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900"/>
              </a:lnSpc>
            </a:pPr>
            <a:r>
              <a:rPr lang="ja-JP" altLang="en-US" sz="900" b="0" i="0">
                <a:solidFill>
                  <a:srgbClr xmlns:mc="http://schemas.openxmlformats.org/markup-compatibility/2006" xmlns:a14="http://schemas.microsoft.com/office/drawing/2010/main" val="000000" mc:Ignorable="a14" a14:legacySpreadsheetColorIndex="8"/>
                </a:solidFill>
                <a:latin typeface="+mn-ea"/>
                <a:ea typeface="+mn-ea"/>
              </a:rPr>
              <a:t>国際的な研究・人材育成拠点として「政策のための科学」分野における研究・人材育成の推進</a:t>
            </a:r>
          </a:p>
        </xdr:txBody>
      </xdr:sp>
      <xdr:sp macro="" textlink="">
        <xdr:nvSpPr>
          <xdr:cNvPr id="11" name="大かっこ 10">
            <a:extLst>
              <a:ext uri="{FF2B5EF4-FFF2-40B4-BE49-F238E27FC236}">
                <a16:creationId xmlns:a16="http://schemas.microsoft.com/office/drawing/2014/main" id="{818DB760-500F-42B7-B470-F1505F0CA6D3}"/>
              </a:ext>
            </a:extLst>
          </xdr:cNvPr>
          <xdr:cNvSpPr/>
        </xdr:nvSpPr>
        <xdr:spPr>
          <a:xfrm>
            <a:off x="1244911" y="35358311"/>
            <a:ext cx="1941587" cy="1295756"/>
          </a:xfrm>
          <a:prstGeom prst="bracketPair">
            <a:avLst>
              <a:gd name="adj" fmla="val 732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lang="ja-JP" altLang="en-US" sz="1000" b="0" i="0">
                <a:solidFill>
                  <a:srgbClr xmlns:mc="http://schemas.openxmlformats.org/markup-compatibility/2006" xmlns:a14="http://schemas.microsoft.com/office/drawing/2010/main" val="000000" mc:Ignorable="a14" a14:legacySpreadsheetColorIndex="8"/>
                </a:solidFill>
                <a:latin typeface="+mn-ea"/>
                <a:ea typeface="+mn-ea"/>
              </a:rPr>
              <a:t>調査・分析・研究に活用する統計データ等を体系的かつ継続的に蓄積するデータ・情報基盤の構築、統計・指標に関する中核的機能及び体制の強化</a:t>
            </a:r>
          </a:p>
        </xdr:txBody>
      </xdr:sp>
      <xdr:cxnSp macro="">
        <xdr:nvCxnSpPr>
          <xdr:cNvPr id="12" name="直線コネクタ 11">
            <a:extLst>
              <a:ext uri="{FF2B5EF4-FFF2-40B4-BE49-F238E27FC236}">
                <a16:creationId xmlns:a16="http://schemas.microsoft.com/office/drawing/2014/main" id="{40CE4B4E-B963-4306-9F2A-862A669ACEA2}"/>
              </a:ext>
            </a:extLst>
          </xdr:cNvPr>
          <xdr:cNvCxnSpPr/>
        </xdr:nvCxnSpPr>
        <xdr:spPr>
          <a:xfrm flipH="1">
            <a:off x="5581605" y="33974636"/>
            <a:ext cx="1" cy="2453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777D5605-E146-4111-9F76-157D986A4DB5}"/>
              </a:ext>
            </a:extLst>
          </xdr:cNvPr>
          <xdr:cNvCxnSpPr/>
        </xdr:nvCxnSpPr>
        <xdr:spPr>
          <a:xfrm>
            <a:off x="1888733" y="34234102"/>
            <a:ext cx="7240146" cy="787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13">
            <a:extLst>
              <a:ext uri="{FF2B5EF4-FFF2-40B4-BE49-F238E27FC236}">
                <a16:creationId xmlns:a16="http://schemas.microsoft.com/office/drawing/2014/main" id="{CE72A2D7-BE47-44B9-A629-9BD9F52C1362}"/>
              </a:ext>
            </a:extLst>
          </xdr:cNvPr>
          <xdr:cNvCxnSpPr/>
        </xdr:nvCxnSpPr>
        <xdr:spPr>
          <a:xfrm>
            <a:off x="1892994" y="34206872"/>
            <a:ext cx="7516" cy="382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a:extLst>
              <a:ext uri="{FF2B5EF4-FFF2-40B4-BE49-F238E27FC236}">
                <a16:creationId xmlns:a16="http://schemas.microsoft.com/office/drawing/2014/main" id="{E6C37303-349E-4B2B-A423-75645E93E70B}"/>
              </a:ext>
            </a:extLst>
          </xdr:cNvPr>
          <xdr:cNvCxnSpPr/>
        </xdr:nvCxnSpPr>
        <xdr:spPr>
          <a:xfrm flipH="1">
            <a:off x="6229440" y="34247161"/>
            <a:ext cx="2954" cy="4949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AutoShape 19">
            <a:extLst>
              <a:ext uri="{FF2B5EF4-FFF2-40B4-BE49-F238E27FC236}">
                <a16:creationId xmlns:a16="http://schemas.microsoft.com/office/drawing/2014/main" id="{CEEC0282-AE10-48EA-B1DD-CFDEA1D69510}"/>
              </a:ext>
            </a:extLst>
          </xdr:cNvPr>
          <xdr:cNvSpPr>
            <a:spLocks noChangeArrowheads="1"/>
          </xdr:cNvSpPr>
        </xdr:nvSpPr>
        <xdr:spPr bwMode="auto">
          <a:xfrm>
            <a:off x="8285556" y="35748678"/>
            <a:ext cx="1318264" cy="976736"/>
          </a:xfrm>
          <a:prstGeom prst="bracketPair">
            <a:avLst>
              <a:gd name="adj" fmla="val 6084"/>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mn-ea"/>
                <a:ea typeface="+mn-ea"/>
              </a:rPr>
              <a:t>科学技術イノベーション政策における「政策のための科学」推進事業に係る調査分析</a:t>
            </a: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FF0000"/>
              </a:solidFill>
              <a:effectLst/>
              <a:uLnTx/>
              <a:uFillTx/>
              <a:latin typeface="+mn-ea"/>
              <a:ea typeface="+mn-ea"/>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7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endParaRPr>
          </a:p>
        </xdr:txBody>
      </xdr:sp>
    </xdr:grpSp>
    <xdr:clientData/>
  </xdr:twoCellAnchor>
  <xdr:twoCellAnchor>
    <xdr:from>
      <xdr:col>16</xdr:col>
      <xdr:colOff>50800</xdr:colOff>
      <xdr:row>747</xdr:row>
      <xdr:rowOff>203200</xdr:rowOff>
    </xdr:from>
    <xdr:to>
      <xdr:col>26</xdr:col>
      <xdr:colOff>88512</xdr:colOff>
      <xdr:row>750</xdr:row>
      <xdr:rowOff>201219</xdr:rowOff>
    </xdr:to>
    <xdr:sp macro="" textlink="">
      <xdr:nvSpPr>
        <xdr:cNvPr id="17" name="Text Box 8">
          <a:extLst>
            <a:ext uri="{FF2B5EF4-FFF2-40B4-BE49-F238E27FC236}">
              <a16:creationId xmlns:a16="http://schemas.microsoft.com/office/drawing/2014/main" id="{A4CF07C5-5E8D-4018-AF4D-227110B7D9B2}"/>
            </a:ext>
          </a:extLst>
        </xdr:cNvPr>
        <xdr:cNvSpPr txBox="1">
          <a:spLocks noChangeArrowheads="1"/>
        </xdr:cNvSpPr>
      </xdr:nvSpPr>
      <xdr:spPr bwMode="auto">
        <a:xfrm>
          <a:off x="3302000" y="44958000"/>
          <a:ext cx="2069712" cy="1064819"/>
        </a:xfrm>
        <a:prstGeom prst="rect">
          <a:avLst/>
        </a:prstGeom>
        <a:noFill/>
        <a:ln>
          <a:noFill/>
        </a:ln>
      </xdr:spPr>
      <xdr:txBody>
        <a:bodyPr vertOverflow="clip" wrap="square" lIns="90000" tIns="46800" rIns="90000" bIns="4680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非常勤職員手当　</a:t>
          </a: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rPr>
            <a:t> </a:t>
          </a:r>
          <a:r>
            <a:rPr kumimoji="0" lang="en-US" altLang="ja-JP" sz="900" b="0" i="0" u="none" strike="noStrike" kern="0" cap="none" spc="0" normalizeH="0" baseline="0" noProof="0">
              <a:ln>
                <a:noFill/>
              </a:ln>
              <a:solidFill>
                <a:sysClr val="windowText" lastClr="000000"/>
              </a:solidFill>
              <a:effectLst/>
              <a:uLnTx/>
              <a:uFillTx/>
              <a:latin typeface="+mn-lt"/>
              <a:ea typeface="ＭＳ Ｐゴシック"/>
            </a:rPr>
            <a:t>6.5</a:t>
          </a: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rPr>
            <a:t>百万円</a:t>
          </a:r>
        </a:p>
        <a:p>
          <a:pPr marL="0" marR="0" lvl="0" indent="0" algn="l" defTabSz="914400" rtl="0" eaLnBrk="1" fontAlgn="auto" latinLnBrk="0" hangingPunct="1">
            <a:lnSpc>
              <a:spcPts val="9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rPr>
            <a:t>職員旅費　　　　　　</a:t>
          </a:r>
          <a:r>
            <a:rPr kumimoji="0" lang="en-US" altLang="ja-JP" sz="900" b="0" i="0" u="none" strike="noStrike" kern="0" cap="none" spc="0" normalizeH="0" baseline="0" noProof="0">
              <a:ln>
                <a:noFill/>
              </a:ln>
              <a:solidFill>
                <a:sysClr val="windowText" lastClr="000000"/>
              </a:solidFill>
              <a:effectLst/>
              <a:uLnTx/>
              <a:uFillTx/>
              <a:latin typeface="+mn-lt"/>
              <a:ea typeface="ＭＳ Ｐゴシック"/>
            </a:rPr>
            <a:t>1.8</a:t>
          </a: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rPr>
            <a:t>百万円　　</a:t>
          </a:r>
        </a:p>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rPr>
            <a:t>委員等旅費　　 　　</a:t>
          </a:r>
          <a:r>
            <a:rPr kumimoji="0" lang="en-US" altLang="ja-JP" sz="900" b="0" i="0" u="none" strike="noStrike" kern="0" cap="none" spc="0" normalizeH="0" baseline="0" noProof="0">
              <a:ln>
                <a:noFill/>
              </a:ln>
              <a:solidFill>
                <a:sysClr val="windowText" lastClr="000000"/>
              </a:solidFill>
              <a:effectLst/>
              <a:uLnTx/>
              <a:uFillTx/>
              <a:latin typeface="+mn-lt"/>
              <a:ea typeface="ＭＳ Ｐゴシック"/>
            </a:rPr>
            <a:t>0.8</a:t>
          </a: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rPr>
            <a:t>百万円</a:t>
          </a:r>
          <a:endParaRPr kumimoji="0" lang="en-US" altLang="ja-JP" sz="900" b="0" i="0" u="none" strike="noStrike" kern="0" cap="none" spc="0" normalizeH="0" baseline="0" noProof="0">
            <a:ln>
              <a:noFill/>
            </a:ln>
            <a:solidFill>
              <a:sysClr val="windowText" lastClr="000000"/>
            </a:solidFill>
            <a:effectLst/>
            <a:uLnTx/>
            <a:uFillTx/>
            <a:latin typeface="+mn-lt"/>
            <a:ea typeface="ＭＳ Ｐゴシック"/>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lang="ja-JP" altLang="en-US" sz="900" b="0" i="0" baseline="0">
              <a:solidFill>
                <a:sysClr val="windowText" lastClr="000000"/>
              </a:solidFill>
              <a:effectLst/>
              <a:latin typeface="+mn-lt"/>
              <a:ea typeface="+mn-ea"/>
              <a:cs typeface="+mn-cs"/>
            </a:rPr>
            <a:t>諸謝金　　　</a:t>
          </a:r>
          <a:r>
            <a:rPr lang="ja-JP" altLang="ja-JP" sz="900" b="0" i="0" baseline="0">
              <a:solidFill>
                <a:sysClr val="windowText" lastClr="000000"/>
              </a:solidFill>
              <a:effectLst/>
              <a:latin typeface="+mn-lt"/>
              <a:ea typeface="+mn-ea"/>
              <a:cs typeface="+mn-cs"/>
            </a:rPr>
            <a:t>　　 　　</a:t>
          </a:r>
          <a:r>
            <a:rPr lang="en-US" altLang="ja-JP" sz="900" b="0" i="0" baseline="0">
              <a:solidFill>
                <a:sysClr val="windowText" lastClr="000000"/>
              </a:solidFill>
              <a:effectLst/>
              <a:latin typeface="+mn-lt"/>
              <a:ea typeface="+mn-ea"/>
              <a:cs typeface="+mn-cs"/>
            </a:rPr>
            <a:t>0.3</a:t>
          </a:r>
          <a:r>
            <a:rPr lang="ja-JP" altLang="ja-JP" sz="900" b="0" i="0" baseline="0">
              <a:solidFill>
                <a:sysClr val="windowText" lastClr="000000"/>
              </a:solidFill>
              <a:effectLst/>
              <a:latin typeface="+mn-ea"/>
              <a:ea typeface="+mn-ea"/>
              <a:cs typeface="+mn-cs"/>
            </a:rPr>
            <a:t>百万円</a:t>
          </a: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を含む</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12</xdr:col>
      <xdr:colOff>152400</xdr:colOff>
      <xdr:row>746</xdr:row>
      <xdr:rowOff>114300</xdr:rowOff>
    </xdr:from>
    <xdr:to>
      <xdr:col>18</xdr:col>
      <xdr:colOff>38610</xdr:colOff>
      <xdr:row>747</xdr:row>
      <xdr:rowOff>66486</xdr:rowOff>
    </xdr:to>
    <xdr:sp macro="" textlink="">
      <xdr:nvSpPr>
        <xdr:cNvPr id="19" name="テキスト ボックス 18">
          <a:extLst>
            <a:ext uri="{FF2B5EF4-FFF2-40B4-BE49-F238E27FC236}">
              <a16:creationId xmlns:a16="http://schemas.microsoft.com/office/drawing/2014/main" id="{F4D81662-56F8-495F-93DA-E9810A0D88A0}"/>
            </a:ext>
          </a:extLst>
        </xdr:cNvPr>
        <xdr:cNvSpPr txBox="1"/>
      </xdr:nvSpPr>
      <xdr:spPr>
        <a:xfrm>
          <a:off x="2590800" y="44513500"/>
          <a:ext cx="1105410" cy="307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rgbClr xmlns:mc="http://schemas.openxmlformats.org/markup-compatibility/2006" xmlns:a14="http://schemas.microsoft.com/office/drawing/2010/main" val="000000" mc:Ignorable="a14" a14:legacySpreadsheetColorIndex="8"/>
              </a:solidFill>
            </a:rPr>
            <a:t>【</a:t>
          </a:r>
          <a:r>
            <a:rPr kumimoji="1" lang="ja-JP" altLang="en-US" sz="1100">
              <a:solidFill>
                <a:srgbClr xmlns:mc="http://schemas.openxmlformats.org/markup-compatibility/2006" xmlns:a14="http://schemas.microsoft.com/office/drawing/2010/main" val="000000" mc:Ignorable="a14" a14:legacySpreadsheetColorIndex="8"/>
              </a:solidFill>
            </a:rPr>
            <a:t>支出委任</a:t>
          </a:r>
          <a:r>
            <a:rPr kumimoji="1" lang="en-US" altLang="ja-JP" sz="1100">
              <a:solidFill>
                <a:srgbClr xmlns:mc="http://schemas.openxmlformats.org/markup-compatibility/2006" xmlns:a14="http://schemas.microsoft.com/office/drawing/2010/main" val="000000" mc:Ignorable="a14" a14:legacySpreadsheetColorIndex="8"/>
              </a:solidFill>
            </a:rPr>
            <a:t>】</a:t>
          </a:r>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76200</xdr:colOff>
      <xdr:row>746</xdr:row>
      <xdr:rowOff>190500</xdr:rowOff>
    </xdr:from>
    <xdr:to>
      <xdr:col>36</xdr:col>
      <xdr:colOff>13695</xdr:colOff>
      <xdr:row>747</xdr:row>
      <xdr:rowOff>85041</xdr:rowOff>
    </xdr:to>
    <xdr:sp macro="" textlink="">
      <xdr:nvSpPr>
        <xdr:cNvPr id="20" name="テキスト ボックス 19">
          <a:extLst>
            <a:ext uri="{FF2B5EF4-FFF2-40B4-BE49-F238E27FC236}">
              <a16:creationId xmlns:a16="http://schemas.microsoft.com/office/drawing/2014/main" id="{B08030B7-A422-4A98-8F3D-2C2F66767A9A}"/>
            </a:ext>
          </a:extLst>
        </xdr:cNvPr>
        <xdr:cNvSpPr txBox="1"/>
      </xdr:nvSpPr>
      <xdr:spPr>
        <a:xfrm>
          <a:off x="5765800" y="44589700"/>
          <a:ext cx="1563095" cy="250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rgbClr xmlns:mc="http://schemas.openxmlformats.org/markup-compatibility/2006" xmlns:a14="http://schemas.microsoft.com/office/drawing/2010/main" val="000000" mc:Ignorable="a14" a14:legacySpreadsheetColorIndex="8"/>
              </a:solidFill>
            </a:rPr>
            <a:t>【</a:t>
          </a:r>
          <a:r>
            <a:rPr kumimoji="1" lang="ja-JP" altLang="en-US" sz="1100">
              <a:solidFill>
                <a:srgbClr xmlns:mc="http://schemas.openxmlformats.org/markup-compatibility/2006" xmlns:a14="http://schemas.microsoft.com/office/drawing/2010/main" val="000000" mc:Ignorable="a14" a14:legacySpreadsheetColorIndex="8"/>
              </a:solidFill>
            </a:rPr>
            <a:t>補助金等交付</a:t>
          </a:r>
          <a:r>
            <a:rPr kumimoji="1" lang="en-US" altLang="ja-JP" sz="1100">
              <a:solidFill>
                <a:srgbClr xmlns:mc="http://schemas.openxmlformats.org/markup-compatibility/2006" xmlns:a14="http://schemas.microsoft.com/office/drawing/2010/main" val="000000" mc:Ignorable="a14" a14:legacySpreadsheetColorIndex="8"/>
              </a:solidFill>
            </a:rPr>
            <a:t>】</a:t>
          </a:r>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40</xdr:col>
      <xdr:colOff>117475</xdr:colOff>
      <xdr:row>746</xdr:row>
      <xdr:rowOff>53975</xdr:rowOff>
    </xdr:from>
    <xdr:to>
      <xdr:col>40</xdr:col>
      <xdr:colOff>118222</xdr:colOff>
      <xdr:row>747</xdr:row>
      <xdr:rowOff>155575</xdr:rowOff>
    </xdr:to>
    <xdr:cxnSp macro="">
      <xdr:nvCxnSpPr>
        <xdr:cNvPr id="21" name="直線矢印コネクタ 20">
          <a:extLst>
            <a:ext uri="{FF2B5EF4-FFF2-40B4-BE49-F238E27FC236}">
              <a16:creationId xmlns:a16="http://schemas.microsoft.com/office/drawing/2014/main" id="{5D01EADD-9AF9-4C20-8E49-F94398D9EC53}"/>
            </a:ext>
          </a:extLst>
        </xdr:cNvPr>
        <xdr:cNvCxnSpPr/>
      </xdr:nvCxnSpPr>
      <xdr:spPr>
        <a:xfrm flipH="1">
          <a:off x="8118475" y="44954825"/>
          <a:ext cx="747" cy="4540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127000</xdr:colOff>
      <xdr:row>747</xdr:row>
      <xdr:rowOff>177800</xdr:rowOff>
    </xdr:from>
    <xdr:to>
      <xdr:col>43</xdr:col>
      <xdr:colOff>202453</xdr:colOff>
      <xdr:row>750</xdr:row>
      <xdr:rowOff>0</xdr:rowOff>
    </xdr:to>
    <xdr:sp macro="" textlink="">
      <xdr:nvSpPr>
        <xdr:cNvPr id="22" name="正方形/長方形 21">
          <a:extLst>
            <a:ext uri="{FF2B5EF4-FFF2-40B4-BE49-F238E27FC236}">
              <a16:creationId xmlns:a16="http://schemas.microsoft.com/office/drawing/2014/main" id="{4DC4E294-C2C8-4017-AE7B-D098F79732D1}"/>
            </a:ext>
          </a:extLst>
        </xdr:cNvPr>
        <xdr:cNvSpPr/>
      </xdr:nvSpPr>
      <xdr:spPr>
        <a:xfrm>
          <a:off x="7645400" y="44932600"/>
          <a:ext cx="1294653" cy="889000"/>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C.</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民間企業</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（全２社）</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xdr:col>
      <xdr:colOff>25400</xdr:colOff>
      <xdr:row>752</xdr:row>
      <xdr:rowOff>165100</xdr:rowOff>
    </xdr:from>
    <xdr:to>
      <xdr:col>30</xdr:col>
      <xdr:colOff>93829</xdr:colOff>
      <xdr:row>755</xdr:row>
      <xdr:rowOff>95243</xdr:rowOff>
    </xdr:to>
    <xdr:grpSp>
      <xdr:nvGrpSpPr>
        <xdr:cNvPr id="23" name="グループ化 22">
          <a:extLst>
            <a:ext uri="{FF2B5EF4-FFF2-40B4-BE49-F238E27FC236}">
              <a16:creationId xmlns:a16="http://schemas.microsoft.com/office/drawing/2014/main" id="{C5DCB2AC-5D39-4EDF-97BF-AB70D82A71C8}"/>
            </a:ext>
          </a:extLst>
        </xdr:cNvPr>
        <xdr:cNvGrpSpPr/>
      </xdr:nvGrpSpPr>
      <xdr:grpSpPr>
        <a:xfrm>
          <a:off x="1244600" y="52806600"/>
          <a:ext cx="4945229" cy="996943"/>
          <a:chOff x="1227110" y="36138170"/>
          <a:chExt cx="4907311" cy="985933"/>
        </a:xfrm>
      </xdr:grpSpPr>
      <xdr:cxnSp macro="">
        <xdr:nvCxnSpPr>
          <xdr:cNvPr id="24" name="直線コネクタ 44">
            <a:extLst>
              <a:ext uri="{FF2B5EF4-FFF2-40B4-BE49-F238E27FC236}">
                <a16:creationId xmlns:a16="http://schemas.microsoft.com/office/drawing/2014/main" id="{647AC548-B166-4C24-8956-02C7CE812BCD}"/>
              </a:ext>
            </a:extLst>
          </xdr:cNvPr>
          <xdr:cNvCxnSpPr>
            <a:cxnSpLocks noChangeShapeType="1"/>
          </xdr:cNvCxnSpPr>
        </xdr:nvCxnSpPr>
        <xdr:spPr bwMode="auto">
          <a:xfrm>
            <a:off x="2606169" y="36138170"/>
            <a:ext cx="1" cy="280147"/>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25" name="直線コネクタ 45">
            <a:extLst>
              <a:ext uri="{FF2B5EF4-FFF2-40B4-BE49-F238E27FC236}">
                <a16:creationId xmlns:a16="http://schemas.microsoft.com/office/drawing/2014/main" id="{626BDE7B-5818-4164-A4E0-CEDCD23194DD}"/>
              </a:ext>
            </a:extLst>
          </xdr:cNvPr>
          <xdr:cNvCxnSpPr>
            <a:cxnSpLocks noChangeShapeType="1"/>
          </xdr:cNvCxnSpPr>
        </xdr:nvCxnSpPr>
        <xdr:spPr bwMode="auto">
          <a:xfrm>
            <a:off x="2254144" y="36430083"/>
            <a:ext cx="3880276" cy="1064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26" name="直線矢印コネクタ 47">
            <a:extLst>
              <a:ext uri="{FF2B5EF4-FFF2-40B4-BE49-F238E27FC236}">
                <a16:creationId xmlns:a16="http://schemas.microsoft.com/office/drawing/2014/main" id="{4F688846-73D0-482C-BF24-79CF4CCAA92A}"/>
              </a:ext>
            </a:extLst>
          </xdr:cNvPr>
          <xdr:cNvCxnSpPr>
            <a:cxnSpLocks noChangeShapeType="1"/>
          </xdr:cNvCxnSpPr>
        </xdr:nvCxnSpPr>
        <xdr:spPr bwMode="auto">
          <a:xfrm>
            <a:off x="4344521" y="36442970"/>
            <a:ext cx="5248" cy="38160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27" name="直線矢印コネクタ 48">
            <a:extLst>
              <a:ext uri="{FF2B5EF4-FFF2-40B4-BE49-F238E27FC236}">
                <a16:creationId xmlns:a16="http://schemas.microsoft.com/office/drawing/2014/main" id="{007EFB1D-0041-4044-BF44-A0BFAFF838EA}"/>
              </a:ext>
            </a:extLst>
          </xdr:cNvPr>
          <xdr:cNvCxnSpPr>
            <a:cxnSpLocks noChangeShapeType="1"/>
          </xdr:cNvCxnSpPr>
        </xdr:nvCxnSpPr>
        <xdr:spPr bwMode="auto">
          <a:xfrm>
            <a:off x="6134419" y="36440729"/>
            <a:ext cx="2" cy="39723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8" name="テキスト ボックス 27">
            <a:extLst>
              <a:ext uri="{FF2B5EF4-FFF2-40B4-BE49-F238E27FC236}">
                <a16:creationId xmlns:a16="http://schemas.microsoft.com/office/drawing/2014/main" id="{FCD056DB-11EF-4D18-8B83-CF86895CAF4C}"/>
              </a:ext>
            </a:extLst>
          </xdr:cNvPr>
          <xdr:cNvSpPr txBox="1"/>
        </xdr:nvSpPr>
        <xdr:spPr>
          <a:xfrm>
            <a:off x="3434446" y="36884527"/>
            <a:ext cx="2691807" cy="239576"/>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請負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29" name="テキスト ボックス 28">
            <a:extLst>
              <a:ext uri="{FF2B5EF4-FFF2-40B4-BE49-F238E27FC236}">
                <a16:creationId xmlns:a16="http://schemas.microsoft.com/office/drawing/2014/main" id="{802772C2-E813-461E-A73E-2C73AC9AE12A}"/>
              </a:ext>
            </a:extLst>
          </xdr:cNvPr>
          <xdr:cNvSpPr txBox="1"/>
        </xdr:nvSpPr>
        <xdr:spPr>
          <a:xfrm>
            <a:off x="1227110" y="36856176"/>
            <a:ext cx="2566422" cy="208568"/>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xnSp macro="">
        <xdr:nvCxnSpPr>
          <xdr:cNvPr id="30" name="直線矢印コネクタ 48">
            <a:extLst>
              <a:ext uri="{FF2B5EF4-FFF2-40B4-BE49-F238E27FC236}">
                <a16:creationId xmlns:a16="http://schemas.microsoft.com/office/drawing/2014/main" id="{3D6F032A-3606-41E3-BF64-E128E0DF90E2}"/>
              </a:ext>
            </a:extLst>
          </xdr:cNvPr>
          <xdr:cNvCxnSpPr>
            <a:cxnSpLocks noChangeShapeType="1"/>
          </xdr:cNvCxnSpPr>
        </xdr:nvCxnSpPr>
        <xdr:spPr bwMode="auto">
          <a:xfrm>
            <a:off x="2254144" y="36430083"/>
            <a:ext cx="2" cy="39723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26</xdr:col>
      <xdr:colOff>130175</xdr:colOff>
      <xdr:row>754</xdr:row>
      <xdr:rowOff>215900</xdr:rowOff>
    </xdr:from>
    <xdr:to>
      <xdr:col>38</xdr:col>
      <xdr:colOff>159871</xdr:colOff>
      <xdr:row>755</xdr:row>
      <xdr:rowOff>77695</xdr:rowOff>
    </xdr:to>
    <xdr:sp macro="" textlink="">
      <xdr:nvSpPr>
        <xdr:cNvPr id="31" name="テキスト ボックス 30">
          <a:extLst>
            <a:ext uri="{FF2B5EF4-FFF2-40B4-BE49-F238E27FC236}">
              <a16:creationId xmlns:a16="http://schemas.microsoft.com/office/drawing/2014/main" id="{84BF94EC-C837-4C1D-9C4C-B493E7A641E0}"/>
            </a:ext>
          </a:extLst>
        </xdr:cNvPr>
        <xdr:cNvSpPr txBox="1"/>
      </xdr:nvSpPr>
      <xdr:spPr>
        <a:xfrm>
          <a:off x="5330825" y="47783750"/>
          <a:ext cx="2429996" cy="21422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調達</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lientData/>
  </xdr:twoCellAnchor>
  <xdr:twoCellAnchor>
    <xdr:from>
      <xdr:col>6</xdr:col>
      <xdr:colOff>101600</xdr:colOff>
      <xdr:row>755</xdr:row>
      <xdr:rowOff>63500</xdr:rowOff>
    </xdr:from>
    <xdr:to>
      <xdr:col>36</xdr:col>
      <xdr:colOff>141078</xdr:colOff>
      <xdr:row>759</xdr:row>
      <xdr:rowOff>14634</xdr:rowOff>
    </xdr:to>
    <xdr:grpSp>
      <xdr:nvGrpSpPr>
        <xdr:cNvPr id="32" name="グループ化 31">
          <a:extLst>
            <a:ext uri="{FF2B5EF4-FFF2-40B4-BE49-F238E27FC236}">
              <a16:creationId xmlns:a16="http://schemas.microsoft.com/office/drawing/2014/main" id="{C4FE94F8-FAAF-4CF6-A5E1-29DA2592049E}"/>
            </a:ext>
          </a:extLst>
        </xdr:cNvPr>
        <xdr:cNvGrpSpPr/>
      </xdr:nvGrpSpPr>
      <xdr:grpSpPr>
        <a:xfrm>
          <a:off x="1320800" y="53771800"/>
          <a:ext cx="6135478" cy="2326034"/>
          <a:chOff x="1371660" y="37108586"/>
          <a:chExt cx="6090655" cy="1658164"/>
        </a:xfrm>
      </xdr:grpSpPr>
      <xdr:sp macro="" textlink="">
        <xdr:nvSpPr>
          <xdr:cNvPr id="33" name="正方形/長方形 32">
            <a:extLst>
              <a:ext uri="{FF2B5EF4-FFF2-40B4-BE49-F238E27FC236}">
                <a16:creationId xmlns:a16="http://schemas.microsoft.com/office/drawing/2014/main" id="{9747AA86-8FB7-4EC4-AC36-5DE073F2B33F}"/>
              </a:ext>
            </a:extLst>
          </xdr:cNvPr>
          <xdr:cNvSpPr/>
        </xdr:nvSpPr>
        <xdr:spPr>
          <a:xfrm>
            <a:off x="5670175" y="37130998"/>
            <a:ext cx="1792140" cy="574850"/>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民間企業（全</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4" name="正方形/長方形 33">
            <a:extLst>
              <a:ext uri="{FF2B5EF4-FFF2-40B4-BE49-F238E27FC236}">
                <a16:creationId xmlns:a16="http://schemas.microsoft.com/office/drawing/2014/main" id="{78B2C3DF-272F-4F73-812A-9DF0B8DECA93}"/>
              </a:ext>
            </a:extLst>
          </xdr:cNvPr>
          <xdr:cNvSpPr/>
        </xdr:nvSpPr>
        <xdr:spPr>
          <a:xfrm>
            <a:off x="3515052" y="37119792"/>
            <a:ext cx="1722096" cy="642087"/>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民間企業（全</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8</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5" name="正方形/長方形 34">
            <a:extLst>
              <a:ext uri="{FF2B5EF4-FFF2-40B4-BE49-F238E27FC236}">
                <a16:creationId xmlns:a16="http://schemas.microsoft.com/office/drawing/2014/main" id="{1565FCD3-50A8-484B-AE87-0A0F67BDF549}"/>
              </a:ext>
            </a:extLst>
          </xdr:cNvPr>
          <xdr:cNvSpPr/>
        </xdr:nvSpPr>
        <xdr:spPr>
          <a:xfrm>
            <a:off x="1371660" y="37108586"/>
            <a:ext cx="1790798" cy="630881"/>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民間企業（全</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43</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6" name="大かっこ 35">
            <a:extLst>
              <a:ext uri="{FF2B5EF4-FFF2-40B4-BE49-F238E27FC236}">
                <a16:creationId xmlns:a16="http://schemas.microsoft.com/office/drawing/2014/main" id="{DF1946E5-0434-4C8B-A168-EBBE589F2AD7}"/>
              </a:ext>
            </a:extLst>
          </xdr:cNvPr>
          <xdr:cNvSpPr/>
        </xdr:nvSpPr>
        <xdr:spPr>
          <a:xfrm>
            <a:off x="1474921" y="37807823"/>
            <a:ext cx="1638504" cy="835662"/>
          </a:xfrm>
          <a:prstGeom prst="bracketPair">
            <a:avLst>
              <a:gd name="adj" fmla="val 6084"/>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データ・情報基盤に関するデータの体系的な整備のための情報処理やデータベース整備等を実施</a:t>
            </a:r>
          </a:p>
        </xdr:txBody>
      </xdr:sp>
      <xdr:sp macro="" textlink="">
        <xdr:nvSpPr>
          <xdr:cNvPr id="37" name="大かっこ 36">
            <a:extLst>
              <a:ext uri="{FF2B5EF4-FFF2-40B4-BE49-F238E27FC236}">
                <a16:creationId xmlns:a16="http://schemas.microsoft.com/office/drawing/2014/main" id="{ADA861AF-5507-4DB2-A186-F43F87B53D70}"/>
              </a:ext>
            </a:extLst>
          </xdr:cNvPr>
          <xdr:cNvSpPr/>
        </xdr:nvSpPr>
        <xdr:spPr>
          <a:xfrm>
            <a:off x="3650895" y="37785411"/>
            <a:ext cx="1678303" cy="981339"/>
          </a:xfrm>
          <a:prstGeom prst="bracketPair">
            <a:avLst>
              <a:gd name="adj" fmla="val 6084"/>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データ・情報基盤に関するデータの体系的な整備に係る補助的業務。具体的には、データベースの更新作業等を実施</a:t>
            </a:r>
          </a:p>
        </xdr:txBody>
      </xdr:sp>
      <xdr:sp macro="" textlink="">
        <xdr:nvSpPr>
          <xdr:cNvPr id="38" name="大かっこ 37">
            <a:extLst>
              <a:ext uri="{FF2B5EF4-FFF2-40B4-BE49-F238E27FC236}">
                <a16:creationId xmlns:a16="http://schemas.microsoft.com/office/drawing/2014/main" id="{2FC9E9F9-5620-4D0E-A198-7C239A1410BB}"/>
              </a:ext>
            </a:extLst>
          </xdr:cNvPr>
          <xdr:cNvSpPr/>
        </xdr:nvSpPr>
        <xdr:spPr>
          <a:xfrm>
            <a:off x="5755560" y="37747312"/>
            <a:ext cx="1637121" cy="1019438"/>
          </a:xfrm>
          <a:prstGeom prst="bracketPair">
            <a:avLst>
              <a:gd name="adj" fmla="val 6084"/>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データ・情報基盤に関するデータの体系的な整備に係る補助的業務。具体的には、データ整備作業等を実施</a:t>
            </a:r>
          </a:p>
        </xdr:txBody>
      </xdr:sp>
    </xdr:grpSp>
    <xdr:clientData/>
  </xdr:twoCellAnchor>
  <xdr:twoCellAnchor>
    <xdr:from>
      <xdr:col>24</xdr:col>
      <xdr:colOff>88900</xdr:colOff>
      <xdr:row>760</xdr:row>
      <xdr:rowOff>25400</xdr:rowOff>
    </xdr:from>
    <xdr:to>
      <xdr:col>48</xdr:col>
      <xdr:colOff>166028</xdr:colOff>
      <xdr:row>761</xdr:row>
      <xdr:rowOff>25400</xdr:rowOff>
    </xdr:to>
    <xdr:sp macro="" textlink="">
      <xdr:nvSpPr>
        <xdr:cNvPr id="39" name="Rectangle 35">
          <a:extLst>
            <a:ext uri="{FF2B5EF4-FFF2-40B4-BE49-F238E27FC236}">
              <a16:creationId xmlns:a16="http://schemas.microsoft.com/office/drawing/2014/main" id="{4D85E7B7-1F64-4EFD-BEC3-6353853D3672}"/>
            </a:ext>
          </a:extLst>
        </xdr:cNvPr>
        <xdr:cNvSpPr>
          <a:spLocks noChangeArrowheads="1"/>
        </xdr:cNvSpPr>
      </xdr:nvSpPr>
      <xdr:spPr bwMode="auto">
        <a:xfrm>
          <a:off x="4889500" y="50669825"/>
          <a:ext cx="4877728" cy="228600"/>
        </a:xfrm>
        <a:prstGeom prst="rect">
          <a:avLst/>
        </a:prstGeom>
        <a:noFill/>
        <a:ln>
          <a:noFill/>
        </a:ln>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※表示単位未満四捨五入の関係で積み上げと合計は一致しない。</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40</xdr:col>
      <xdr:colOff>38100</xdr:colOff>
      <xdr:row>746</xdr:row>
      <xdr:rowOff>200025</xdr:rowOff>
    </xdr:from>
    <xdr:to>
      <xdr:col>51</xdr:col>
      <xdr:colOff>108001</xdr:colOff>
      <xdr:row>747</xdr:row>
      <xdr:rowOff>56482</xdr:rowOff>
    </xdr:to>
    <xdr:sp macro="" textlink="">
      <xdr:nvSpPr>
        <xdr:cNvPr id="45" name="テキスト ボックス 44">
          <a:extLst>
            <a:ext uri="{FF2B5EF4-FFF2-40B4-BE49-F238E27FC236}">
              <a16:creationId xmlns:a16="http://schemas.microsoft.com/office/drawing/2014/main" id="{864AB69D-3E54-482E-99A4-438924356B2B}"/>
            </a:ext>
          </a:extLst>
        </xdr:cNvPr>
        <xdr:cNvSpPr txBox="1"/>
      </xdr:nvSpPr>
      <xdr:spPr>
        <a:xfrm>
          <a:off x="8039100" y="45100875"/>
          <a:ext cx="2546401" cy="208882"/>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196</v>
      </c>
      <c r="AT2" s="950"/>
      <c r="AU2" s="950"/>
      <c r="AV2" s="52" t="str">
        <f>IF(AW2="", "", "-")</f>
        <v/>
      </c>
      <c r="AW2" s="921"/>
      <c r="AX2" s="921"/>
    </row>
    <row r="3" spans="1:50" ht="21" customHeight="1" thickBot="1" x14ac:dyDescent="0.2">
      <c r="A3" s="878" t="s">
        <v>530</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545</v>
      </c>
      <c r="AK3" s="880"/>
      <c r="AL3" s="880"/>
      <c r="AM3" s="880"/>
      <c r="AN3" s="880"/>
      <c r="AO3" s="880"/>
      <c r="AP3" s="880"/>
      <c r="AQ3" s="880"/>
      <c r="AR3" s="880"/>
      <c r="AS3" s="880"/>
      <c r="AT3" s="880"/>
      <c r="AU3" s="880"/>
      <c r="AV3" s="880"/>
      <c r="AW3" s="880"/>
      <c r="AX3" s="24" t="s">
        <v>65</v>
      </c>
    </row>
    <row r="4" spans="1:50" ht="24.75" customHeight="1" x14ac:dyDescent="0.15">
      <c r="A4" s="709" t="s">
        <v>25</v>
      </c>
      <c r="B4" s="710"/>
      <c r="C4" s="710"/>
      <c r="D4" s="710"/>
      <c r="E4" s="710"/>
      <c r="F4" s="710"/>
      <c r="G4" s="687" t="s">
        <v>548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0" t="s">
        <v>186</v>
      </c>
      <c r="H5" s="851"/>
      <c r="I5" s="851"/>
      <c r="J5" s="851"/>
      <c r="K5" s="851"/>
      <c r="L5" s="851"/>
      <c r="M5" s="852" t="s">
        <v>66</v>
      </c>
      <c r="N5" s="853"/>
      <c r="O5" s="853"/>
      <c r="P5" s="853"/>
      <c r="Q5" s="853"/>
      <c r="R5" s="854"/>
      <c r="S5" s="855" t="s">
        <v>131</v>
      </c>
      <c r="T5" s="851"/>
      <c r="U5" s="851"/>
      <c r="V5" s="851"/>
      <c r="W5" s="851"/>
      <c r="X5" s="856"/>
      <c r="Y5" s="703" t="s">
        <v>3</v>
      </c>
      <c r="Z5" s="545"/>
      <c r="AA5" s="545"/>
      <c r="AB5" s="545"/>
      <c r="AC5" s="545"/>
      <c r="AD5" s="546"/>
      <c r="AE5" s="704" t="s">
        <v>550</v>
      </c>
      <c r="AF5" s="704"/>
      <c r="AG5" s="704"/>
      <c r="AH5" s="704"/>
      <c r="AI5" s="704"/>
      <c r="AJ5" s="704"/>
      <c r="AK5" s="704"/>
      <c r="AL5" s="704"/>
      <c r="AM5" s="704"/>
      <c r="AN5" s="704"/>
      <c r="AO5" s="704"/>
      <c r="AP5" s="705"/>
      <c r="AQ5" s="706" t="s">
        <v>707</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553</v>
      </c>
      <c r="H7" s="501"/>
      <c r="I7" s="501"/>
      <c r="J7" s="501"/>
      <c r="K7" s="501"/>
      <c r="L7" s="501"/>
      <c r="M7" s="501"/>
      <c r="N7" s="501"/>
      <c r="O7" s="501"/>
      <c r="P7" s="501"/>
      <c r="Q7" s="501"/>
      <c r="R7" s="501"/>
      <c r="S7" s="501"/>
      <c r="T7" s="501"/>
      <c r="U7" s="501"/>
      <c r="V7" s="501"/>
      <c r="W7" s="501"/>
      <c r="X7" s="502"/>
      <c r="Y7" s="932" t="s">
        <v>543</v>
      </c>
      <c r="Z7" s="445"/>
      <c r="AA7" s="445"/>
      <c r="AB7" s="445"/>
      <c r="AC7" s="445"/>
      <c r="AD7" s="933"/>
      <c r="AE7" s="922" t="s">
        <v>551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7" t="s">
        <v>389</v>
      </c>
      <c r="B8" s="498"/>
      <c r="C8" s="498"/>
      <c r="D8" s="498"/>
      <c r="E8" s="498"/>
      <c r="F8" s="499"/>
      <c r="G8" s="951" t="str">
        <f>入力規則等!A26</f>
        <v>科学技術・イノベーション</v>
      </c>
      <c r="H8" s="725"/>
      <c r="I8" s="725"/>
      <c r="J8" s="725"/>
      <c r="K8" s="725"/>
      <c r="L8" s="725"/>
      <c r="M8" s="725"/>
      <c r="N8" s="725"/>
      <c r="O8" s="725"/>
      <c r="P8" s="725"/>
      <c r="Q8" s="725"/>
      <c r="R8" s="725"/>
      <c r="S8" s="725"/>
      <c r="T8" s="725"/>
      <c r="U8" s="725"/>
      <c r="V8" s="725"/>
      <c r="W8" s="725"/>
      <c r="X8" s="952"/>
      <c r="Y8" s="857" t="s">
        <v>390</v>
      </c>
      <c r="Z8" s="858"/>
      <c r="AA8" s="858"/>
      <c r="AB8" s="858"/>
      <c r="AC8" s="858"/>
      <c r="AD8" s="859"/>
      <c r="AE8" s="724" t="str">
        <f>入力規則等!K13</f>
        <v>文教及び科学振興</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0" t="s">
        <v>23</v>
      </c>
      <c r="B9" s="861"/>
      <c r="C9" s="861"/>
      <c r="D9" s="861"/>
      <c r="E9" s="861"/>
      <c r="F9" s="861"/>
      <c r="G9" s="862" t="s">
        <v>554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5" t="s">
        <v>30</v>
      </c>
      <c r="B10" s="666"/>
      <c r="C10" s="666"/>
      <c r="D10" s="666"/>
      <c r="E10" s="666"/>
      <c r="F10" s="666"/>
      <c r="G10" s="759" t="s">
        <v>555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3" t="s">
        <v>24</v>
      </c>
      <c r="B12" s="954"/>
      <c r="C12" s="954"/>
      <c r="D12" s="954"/>
      <c r="E12" s="954"/>
      <c r="F12" s="955"/>
      <c r="G12" s="765"/>
      <c r="H12" s="766"/>
      <c r="I12" s="766"/>
      <c r="J12" s="766"/>
      <c r="K12" s="766"/>
      <c r="L12" s="766"/>
      <c r="M12" s="766"/>
      <c r="N12" s="766"/>
      <c r="O12" s="766"/>
      <c r="P12" s="417" t="s">
        <v>357</v>
      </c>
      <c r="Q12" s="418"/>
      <c r="R12" s="418"/>
      <c r="S12" s="418"/>
      <c r="T12" s="418"/>
      <c r="U12" s="418"/>
      <c r="V12" s="419"/>
      <c r="W12" s="417" t="s">
        <v>363</v>
      </c>
      <c r="X12" s="418"/>
      <c r="Y12" s="418"/>
      <c r="Z12" s="418"/>
      <c r="AA12" s="418"/>
      <c r="AB12" s="418"/>
      <c r="AC12" s="419"/>
      <c r="AD12" s="417" t="s">
        <v>468</v>
      </c>
      <c r="AE12" s="418"/>
      <c r="AF12" s="418"/>
      <c r="AG12" s="418"/>
      <c r="AH12" s="418"/>
      <c r="AI12" s="418"/>
      <c r="AJ12" s="419"/>
      <c r="AK12" s="417" t="s">
        <v>531</v>
      </c>
      <c r="AL12" s="418"/>
      <c r="AM12" s="418"/>
      <c r="AN12" s="418"/>
      <c r="AO12" s="418"/>
      <c r="AP12" s="418"/>
      <c r="AQ12" s="419"/>
      <c r="AR12" s="417" t="s">
        <v>532</v>
      </c>
      <c r="AS12" s="418"/>
      <c r="AT12" s="418"/>
      <c r="AU12" s="418"/>
      <c r="AV12" s="418"/>
      <c r="AW12" s="41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693.9</v>
      </c>
      <c r="Q13" s="663"/>
      <c r="R13" s="663"/>
      <c r="S13" s="663"/>
      <c r="T13" s="663"/>
      <c r="U13" s="663"/>
      <c r="V13" s="664"/>
      <c r="W13" s="662">
        <v>628.29999999999995</v>
      </c>
      <c r="X13" s="663"/>
      <c r="Y13" s="663"/>
      <c r="Z13" s="663"/>
      <c r="AA13" s="663"/>
      <c r="AB13" s="663"/>
      <c r="AC13" s="664"/>
      <c r="AD13" s="662">
        <v>597.1</v>
      </c>
      <c r="AE13" s="663"/>
      <c r="AF13" s="663"/>
      <c r="AG13" s="663"/>
      <c r="AH13" s="663"/>
      <c r="AI13" s="663"/>
      <c r="AJ13" s="664"/>
      <c r="AK13" s="662">
        <v>572.29999999999995</v>
      </c>
      <c r="AL13" s="663"/>
      <c r="AM13" s="663"/>
      <c r="AN13" s="663"/>
      <c r="AO13" s="663"/>
      <c r="AP13" s="663"/>
      <c r="AQ13" s="664"/>
      <c r="AR13" s="929">
        <v>630</v>
      </c>
      <c r="AS13" s="930"/>
      <c r="AT13" s="930"/>
      <c r="AU13" s="930"/>
      <c r="AV13" s="930"/>
      <c r="AW13" s="930"/>
      <c r="AX13" s="931"/>
    </row>
    <row r="14" spans="1:50" ht="21" customHeight="1" x14ac:dyDescent="0.15">
      <c r="A14" s="619"/>
      <c r="B14" s="620"/>
      <c r="C14" s="620"/>
      <c r="D14" s="620"/>
      <c r="E14" s="620"/>
      <c r="F14" s="621"/>
      <c r="G14" s="730"/>
      <c r="H14" s="731"/>
      <c r="I14" s="716" t="s">
        <v>8</v>
      </c>
      <c r="J14" s="767"/>
      <c r="K14" s="767"/>
      <c r="L14" s="767"/>
      <c r="M14" s="767"/>
      <c r="N14" s="767"/>
      <c r="O14" s="768"/>
      <c r="P14" s="662" t="s">
        <v>552</v>
      </c>
      <c r="Q14" s="663"/>
      <c r="R14" s="663"/>
      <c r="S14" s="663"/>
      <c r="T14" s="663"/>
      <c r="U14" s="663"/>
      <c r="V14" s="664"/>
      <c r="W14" s="662" t="s">
        <v>552</v>
      </c>
      <c r="X14" s="663"/>
      <c r="Y14" s="663"/>
      <c r="Z14" s="663"/>
      <c r="AA14" s="663"/>
      <c r="AB14" s="663"/>
      <c r="AC14" s="664"/>
      <c r="AD14" s="662" t="s">
        <v>552</v>
      </c>
      <c r="AE14" s="663"/>
      <c r="AF14" s="663"/>
      <c r="AG14" s="663"/>
      <c r="AH14" s="663"/>
      <c r="AI14" s="663"/>
      <c r="AJ14" s="664"/>
      <c r="AK14" s="662" t="s">
        <v>563</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552</v>
      </c>
      <c r="Q15" s="663"/>
      <c r="R15" s="663"/>
      <c r="S15" s="663"/>
      <c r="T15" s="663"/>
      <c r="U15" s="663"/>
      <c r="V15" s="664"/>
      <c r="W15" s="662" t="s">
        <v>552</v>
      </c>
      <c r="X15" s="663"/>
      <c r="Y15" s="663"/>
      <c r="Z15" s="663"/>
      <c r="AA15" s="663"/>
      <c r="AB15" s="663"/>
      <c r="AC15" s="664"/>
      <c r="AD15" s="662" t="s">
        <v>552</v>
      </c>
      <c r="AE15" s="663"/>
      <c r="AF15" s="663"/>
      <c r="AG15" s="663"/>
      <c r="AH15" s="663"/>
      <c r="AI15" s="663"/>
      <c r="AJ15" s="664"/>
      <c r="AK15" s="662" t="s">
        <v>552</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552</v>
      </c>
      <c r="Q16" s="663"/>
      <c r="R16" s="663"/>
      <c r="S16" s="663"/>
      <c r="T16" s="663"/>
      <c r="U16" s="663"/>
      <c r="V16" s="664"/>
      <c r="W16" s="662" t="s">
        <v>552</v>
      </c>
      <c r="X16" s="663"/>
      <c r="Y16" s="663"/>
      <c r="Z16" s="663"/>
      <c r="AA16" s="663"/>
      <c r="AB16" s="663"/>
      <c r="AC16" s="664"/>
      <c r="AD16" s="662" t="s">
        <v>552</v>
      </c>
      <c r="AE16" s="663"/>
      <c r="AF16" s="663"/>
      <c r="AG16" s="663"/>
      <c r="AH16" s="663"/>
      <c r="AI16" s="663"/>
      <c r="AJ16" s="664"/>
      <c r="AK16" s="662" t="s">
        <v>564</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552</v>
      </c>
      <c r="Q17" s="663"/>
      <c r="R17" s="663"/>
      <c r="S17" s="663"/>
      <c r="T17" s="663"/>
      <c r="U17" s="663"/>
      <c r="V17" s="664"/>
      <c r="W17" s="662" t="s">
        <v>552</v>
      </c>
      <c r="X17" s="663"/>
      <c r="Y17" s="663"/>
      <c r="Z17" s="663"/>
      <c r="AA17" s="663"/>
      <c r="AB17" s="663"/>
      <c r="AC17" s="664"/>
      <c r="AD17" s="662" t="s">
        <v>552</v>
      </c>
      <c r="AE17" s="663"/>
      <c r="AF17" s="663"/>
      <c r="AG17" s="663"/>
      <c r="AH17" s="663"/>
      <c r="AI17" s="663"/>
      <c r="AJ17" s="664"/>
      <c r="AK17" s="662" t="s">
        <v>564</v>
      </c>
      <c r="AL17" s="663"/>
      <c r="AM17" s="663"/>
      <c r="AN17" s="663"/>
      <c r="AO17" s="663"/>
      <c r="AP17" s="663"/>
      <c r="AQ17" s="664"/>
      <c r="AR17" s="927"/>
      <c r="AS17" s="927"/>
      <c r="AT17" s="927"/>
      <c r="AU17" s="927"/>
      <c r="AV17" s="927"/>
      <c r="AW17" s="927"/>
      <c r="AX17" s="928"/>
    </row>
    <row r="18" spans="1:50" ht="24.75" customHeight="1" x14ac:dyDescent="0.15">
      <c r="A18" s="619"/>
      <c r="B18" s="620"/>
      <c r="C18" s="620"/>
      <c r="D18" s="620"/>
      <c r="E18" s="620"/>
      <c r="F18" s="621"/>
      <c r="G18" s="732"/>
      <c r="H18" s="733"/>
      <c r="I18" s="721" t="s">
        <v>20</v>
      </c>
      <c r="J18" s="722"/>
      <c r="K18" s="722"/>
      <c r="L18" s="722"/>
      <c r="M18" s="722"/>
      <c r="N18" s="722"/>
      <c r="O18" s="723"/>
      <c r="P18" s="889">
        <f>SUM(P13:V17)</f>
        <v>693.9</v>
      </c>
      <c r="Q18" s="890"/>
      <c r="R18" s="890"/>
      <c r="S18" s="890"/>
      <c r="T18" s="890"/>
      <c r="U18" s="890"/>
      <c r="V18" s="891"/>
      <c r="W18" s="889">
        <f>SUM(W13:AC17)</f>
        <v>628.29999999999995</v>
      </c>
      <c r="X18" s="890"/>
      <c r="Y18" s="890"/>
      <c r="Z18" s="890"/>
      <c r="AA18" s="890"/>
      <c r="AB18" s="890"/>
      <c r="AC18" s="891"/>
      <c r="AD18" s="889">
        <f>SUM(AD13:AJ17)</f>
        <v>597.1</v>
      </c>
      <c r="AE18" s="890"/>
      <c r="AF18" s="890"/>
      <c r="AG18" s="890"/>
      <c r="AH18" s="890"/>
      <c r="AI18" s="890"/>
      <c r="AJ18" s="891"/>
      <c r="AK18" s="889">
        <f>SUM(AK13:AQ17)</f>
        <v>572.29999999999995</v>
      </c>
      <c r="AL18" s="890"/>
      <c r="AM18" s="890"/>
      <c r="AN18" s="890"/>
      <c r="AO18" s="890"/>
      <c r="AP18" s="890"/>
      <c r="AQ18" s="891"/>
      <c r="AR18" s="889">
        <f>SUM(AR13:AX17)</f>
        <v>630</v>
      </c>
      <c r="AS18" s="890"/>
      <c r="AT18" s="890"/>
      <c r="AU18" s="890"/>
      <c r="AV18" s="890"/>
      <c r="AW18" s="890"/>
      <c r="AX18" s="892"/>
    </row>
    <row r="19" spans="1:50" ht="24.75" customHeight="1" x14ac:dyDescent="0.15">
      <c r="A19" s="619"/>
      <c r="B19" s="620"/>
      <c r="C19" s="620"/>
      <c r="D19" s="620"/>
      <c r="E19" s="620"/>
      <c r="F19" s="621"/>
      <c r="G19" s="887" t="s">
        <v>9</v>
      </c>
      <c r="H19" s="888"/>
      <c r="I19" s="888"/>
      <c r="J19" s="888"/>
      <c r="K19" s="888"/>
      <c r="L19" s="888"/>
      <c r="M19" s="888"/>
      <c r="N19" s="888"/>
      <c r="O19" s="888"/>
      <c r="P19" s="662">
        <v>623.9</v>
      </c>
      <c r="Q19" s="663"/>
      <c r="R19" s="663"/>
      <c r="S19" s="663"/>
      <c r="T19" s="663"/>
      <c r="U19" s="663"/>
      <c r="V19" s="664"/>
      <c r="W19" s="662">
        <v>605</v>
      </c>
      <c r="X19" s="663"/>
      <c r="Y19" s="663"/>
      <c r="Z19" s="663"/>
      <c r="AA19" s="663"/>
      <c r="AB19" s="663"/>
      <c r="AC19" s="664"/>
      <c r="AD19" s="662">
        <v>585</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7" t="s">
        <v>10</v>
      </c>
      <c r="H20" s="888"/>
      <c r="I20" s="888"/>
      <c r="J20" s="888"/>
      <c r="K20" s="888"/>
      <c r="L20" s="888"/>
      <c r="M20" s="888"/>
      <c r="N20" s="888"/>
      <c r="O20" s="888"/>
      <c r="P20" s="311">
        <f>IF(P18=0, "-", SUM(P19)/P18)</f>
        <v>0.89912091079406253</v>
      </c>
      <c r="Q20" s="311"/>
      <c r="R20" s="311"/>
      <c r="S20" s="311"/>
      <c r="T20" s="311"/>
      <c r="U20" s="311"/>
      <c r="V20" s="311"/>
      <c r="W20" s="311">
        <f t="shared" ref="W20" si="0">IF(W18=0, "-", SUM(W19)/W18)</f>
        <v>0.96291580455196568</v>
      </c>
      <c r="X20" s="311"/>
      <c r="Y20" s="311"/>
      <c r="Z20" s="311"/>
      <c r="AA20" s="311"/>
      <c r="AB20" s="311"/>
      <c r="AC20" s="311"/>
      <c r="AD20" s="311">
        <f t="shared" ref="AD20" si="1">IF(AD18=0, "-", SUM(AD19)/AD18)</f>
        <v>0.97973538770725166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6"/>
      <c r="G21" s="309" t="s">
        <v>493</v>
      </c>
      <c r="H21" s="310"/>
      <c r="I21" s="310"/>
      <c r="J21" s="310"/>
      <c r="K21" s="310"/>
      <c r="L21" s="310"/>
      <c r="M21" s="310"/>
      <c r="N21" s="310"/>
      <c r="O21" s="310"/>
      <c r="P21" s="311">
        <f>IF(P19=0, "-", SUM(P19)/SUM(P13,P14))</f>
        <v>0.89912091079406253</v>
      </c>
      <c r="Q21" s="311"/>
      <c r="R21" s="311"/>
      <c r="S21" s="311"/>
      <c r="T21" s="311"/>
      <c r="U21" s="311"/>
      <c r="V21" s="311"/>
      <c r="W21" s="311">
        <f t="shared" ref="W21" si="2">IF(W19=0, "-", SUM(W19)/SUM(W13,W14))</f>
        <v>0.96291580455196568</v>
      </c>
      <c r="X21" s="311"/>
      <c r="Y21" s="311"/>
      <c r="Z21" s="311"/>
      <c r="AA21" s="311"/>
      <c r="AB21" s="311"/>
      <c r="AC21" s="311"/>
      <c r="AD21" s="311">
        <f t="shared" ref="AD21" si="3">IF(AD19=0, "-", SUM(AD19)/SUM(AD13,AD14))</f>
        <v>0.97973538770725166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535</v>
      </c>
      <c r="B22" s="975"/>
      <c r="C22" s="975"/>
      <c r="D22" s="975"/>
      <c r="E22" s="975"/>
      <c r="F22" s="976"/>
      <c r="G22" s="961" t="s">
        <v>470</v>
      </c>
      <c r="H22" s="215"/>
      <c r="I22" s="215"/>
      <c r="J22" s="215"/>
      <c r="K22" s="215"/>
      <c r="L22" s="215"/>
      <c r="M22" s="215"/>
      <c r="N22" s="215"/>
      <c r="O22" s="216"/>
      <c r="P22" s="946" t="s">
        <v>533</v>
      </c>
      <c r="Q22" s="215"/>
      <c r="R22" s="215"/>
      <c r="S22" s="215"/>
      <c r="T22" s="215"/>
      <c r="U22" s="215"/>
      <c r="V22" s="216"/>
      <c r="W22" s="946" t="s">
        <v>534</v>
      </c>
      <c r="X22" s="215"/>
      <c r="Y22" s="215"/>
      <c r="Z22" s="215"/>
      <c r="AA22" s="215"/>
      <c r="AB22" s="215"/>
      <c r="AC22" s="216"/>
      <c r="AD22" s="946" t="s">
        <v>469</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567</v>
      </c>
      <c r="H23" s="963"/>
      <c r="I23" s="963"/>
      <c r="J23" s="963"/>
      <c r="K23" s="963"/>
      <c r="L23" s="963"/>
      <c r="M23" s="963"/>
      <c r="N23" s="963"/>
      <c r="O23" s="964"/>
      <c r="P23" s="929">
        <v>466</v>
      </c>
      <c r="Q23" s="930"/>
      <c r="R23" s="930"/>
      <c r="S23" s="930"/>
      <c r="T23" s="930"/>
      <c r="U23" s="930"/>
      <c r="V23" s="947"/>
      <c r="W23" s="929">
        <v>523</v>
      </c>
      <c r="X23" s="930"/>
      <c r="Y23" s="930"/>
      <c r="Z23" s="930"/>
      <c r="AA23" s="930"/>
      <c r="AB23" s="930"/>
      <c r="AC23" s="947"/>
      <c r="AD23" s="984" t="s">
        <v>717</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37.5" customHeight="1" x14ac:dyDescent="0.15">
      <c r="A24" s="977"/>
      <c r="B24" s="978"/>
      <c r="C24" s="978"/>
      <c r="D24" s="978"/>
      <c r="E24" s="978"/>
      <c r="F24" s="979"/>
      <c r="G24" s="965" t="s">
        <v>619</v>
      </c>
      <c r="H24" s="966"/>
      <c r="I24" s="966"/>
      <c r="J24" s="966"/>
      <c r="K24" s="966"/>
      <c r="L24" s="966"/>
      <c r="M24" s="966"/>
      <c r="N24" s="966"/>
      <c r="O24" s="967"/>
      <c r="P24" s="662">
        <v>44</v>
      </c>
      <c r="Q24" s="663"/>
      <c r="R24" s="663"/>
      <c r="S24" s="663"/>
      <c r="T24" s="663"/>
      <c r="U24" s="663"/>
      <c r="V24" s="664"/>
      <c r="W24" s="662">
        <v>44</v>
      </c>
      <c r="X24" s="663"/>
      <c r="Y24" s="663"/>
      <c r="Z24" s="663"/>
      <c r="AA24" s="663"/>
      <c r="AB24" s="663"/>
      <c r="AC24" s="66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565</v>
      </c>
      <c r="H25" s="966"/>
      <c r="I25" s="966"/>
      <c r="J25" s="966"/>
      <c r="K25" s="966"/>
      <c r="L25" s="966"/>
      <c r="M25" s="966"/>
      <c r="N25" s="966"/>
      <c r="O25" s="967"/>
      <c r="P25" s="662">
        <v>20</v>
      </c>
      <c r="Q25" s="663"/>
      <c r="R25" s="663"/>
      <c r="S25" s="663"/>
      <c r="T25" s="663"/>
      <c r="U25" s="663"/>
      <c r="V25" s="664"/>
      <c r="W25" s="662">
        <v>20</v>
      </c>
      <c r="X25" s="663"/>
      <c r="Y25" s="663"/>
      <c r="Z25" s="663"/>
      <c r="AA25" s="663"/>
      <c r="AB25" s="663"/>
      <c r="AC25" s="66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716</v>
      </c>
      <c r="H26" s="966"/>
      <c r="I26" s="966"/>
      <c r="J26" s="966"/>
      <c r="K26" s="966"/>
      <c r="L26" s="966"/>
      <c r="M26" s="966"/>
      <c r="N26" s="966"/>
      <c r="O26" s="967"/>
      <c r="P26" s="662">
        <v>18</v>
      </c>
      <c r="Q26" s="663"/>
      <c r="R26" s="663"/>
      <c r="S26" s="663"/>
      <c r="T26" s="663"/>
      <c r="U26" s="663"/>
      <c r="V26" s="664"/>
      <c r="W26" s="662">
        <v>18</v>
      </c>
      <c r="X26" s="663"/>
      <c r="Y26" s="663"/>
      <c r="Z26" s="663"/>
      <c r="AA26" s="663"/>
      <c r="AB26" s="663"/>
      <c r="AC26" s="66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566</v>
      </c>
      <c r="H27" s="966"/>
      <c r="I27" s="966"/>
      <c r="J27" s="966"/>
      <c r="K27" s="966"/>
      <c r="L27" s="966"/>
      <c r="M27" s="966"/>
      <c r="N27" s="966"/>
      <c r="O27" s="967"/>
      <c r="P27" s="662">
        <v>13</v>
      </c>
      <c r="Q27" s="663"/>
      <c r="R27" s="663"/>
      <c r="S27" s="663"/>
      <c r="T27" s="663"/>
      <c r="U27" s="663"/>
      <c r="V27" s="664"/>
      <c r="W27" s="662">
        <v>13</v>
      </c>
      <c r="X27" s="663"/>
      <c r="Y27" s="663"/>
      <c r="Z27" s="663"/>
      <c r="AA27" s="663"/>
      <c r="AB27" s="663"/>
      <c r="AC27" s="66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474</v>
      </c>
      <c r="H28" s="969"/>
      <c r="I28" s="969"/>
      <c r="J28" s="969"/>
      <c r="K28" s="969"/>
      <c r="L28" s="969"/>
      <c r="M28" s="969"/>
      <c r="N28" s="969"/>
      <c r="O28" s="970"/>
      <c r="P28" s="889">
        <f>P29-SUM(P23:P27)</f>
        <v>11.299999999999955</v>
      </c>
      <c r="Q28" s="890"/>
      <c r="R28" s="890"/>
      <c r="S28" s="890"/>
      <c r="T28" s="890"/>
      <c r="U28" s="890"/>
      <c r="V28" s="891"/>
      <c r="W28" s="889">
        <f>W29-SUM(W23:W27)</f>
        <v>12</v>
      </c>
      <c r="X28" s="890"/>
      <c r="Y28" s="890"/>
      <c r="Z28" s="890"/>
      <c r="AA28" s="890"/>
      <c r="AB28" s="890"/>
      <c r="AC28" s="89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471</v>
      </c>
      <c r="H29" s="972"/>
      <c r="I29" s="972"/>
      <c r="J29" s="972"/>
      <c r="K29" s="972"/>
      <c r="L29" s="972"/>
      <c r="M29" s="972"/>
      <c r="N29" s="972"/>
      <c r="O29" s="973"/>
      <c r="P29" s="943">
        <f>AK13</f>
        <v>572.29999999999995</v>
      </c>
      <c r="Q29" s="944"/>
      <c r="R29" s="944"/>
      <c r="S29" s="944"/>
      <c r="T29" s="944"/>
      <c r="U29" s="944"/>
      <c r="V29" s="945"/>
      <c r="W29" s="943">
        <f>AR13</f>
        <v>630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487</v>
      </c>
      <c r="B30" s="873"/>
      <c r="C30" s="873"/>
      <c r="D30" s="873"/>
      <c r="E30" s="873"/>
      <c r="F30" s="874"/>
      <c r="G30" s="778" t="s">
        <v>265</v>
      </c>
      <c r="H30" s="779"/>
      <c r="I30" s="779"/>
      <c r="J30" s="779"/>
      <c r="K30" s="779"/>
      <c r="L30" s="779"/>
      <c r="M30" s="779"/>
      <c r="N30" s="779"/>
      <c r="O30" s="780"/>
      <c r="P30" s="868" t="s">
        <v>59</v>
      </c>
      <c r="Q30" s="779"/>
      <c r="R30" s="779"/>
      <c r="S30" s="779"/>
      <c r="T30" s="779"/>
      <c r="U30" s="779"/>
      <c r="V30" s="779"/>
      <c r="W30" s="779"/>
      <c r="X30" s="780"/>
      <c r="Y30" s="865"/>
      <c r="Z30" s="866"/>
      <c r="AA30" s="867"/>
      <c r="AB30" s="869" t="s">
        <v>11</v>
      </c>
      <c r="AC30" s="870"/>
      <c r="AD30" s="871"/>
      <c r="AE30" s="869" t="s">
        <v>357</v>
      </c>
      <c r="AF30" s="870"/>
      <c r="AG30" s="870"/>
      <c r="AH30" s="871"/>
      <c r="AI30" s="869" t="s">
        <v>363</v>
      </c>
      <c r="AJ30" s="870"/>
      <c r="AK30" s="870"/>
      <c r="AL30" s="871"/>
      <c r="AM30" s="925" t="s">
        <v>468</v>
      </c>
      <c r="AN30" s="925"/>
      <c r="AO30" s="925"/>
      <c r="AP30" s="869"/>
      <c r="AQ30" s="772" t="s">
        <v>355</v>
      </c>
      <c r="AR30" s="773"/>
      <c r="AS30" s="773"/>
      <c r="AT30" s="774"/>
      <c r="AU30" s="779" t="s">
        <v>253</v>
      </c>
      <c r="AV30" s="779"/>
      <c r="AW30" s="779"/>
      <c r="AX30" s="92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v>32</v>
      </c>
      <c r="AR31" s="193"/>
      <c r="AS31" s="126" t="s">
        <v>356</v>
      </c>
      <c r="AT31" s="127"/>
      <c r="AU31" s="192" t="s">
        <v>702</v>
      </c>
      <c r="AV31" s="192"/>
      <c r="AW31" s="400" t="s">
        <v>300</v>
      </c>
      <c r="AX31" s="401"/>
    </row>
    <row r="32" spans="1:50" ht="23.25" customHeight="1" x14ac:dyDescent="0.15">
      <c r="A32" s="405"/>
      <c r="B32" s="403"/>
      <c r="C32" s="403"/>
      <c r="D32" s="403"/>
      <c r="E32" s="403"/>
      <c r="F32" s="404"/>
      <c r="G32" s="566" t="s">
        <v>568</v>
      </c>
      <c r="H32" s="567"/>
      <c r="I32" s="567"/>
      <c r="J32" s="567"/>
      <c r="K32" s="567"/>
      <c r="L32" s="567"/>
      <c r="M32" s="567"/>
      <c r="N32" s="567"/>
      <c r="O32" s="568"/>
      <c r="P32" s="98" t="s">
        <v>569</v>
      </c>
      <c r="Q32" s="98"/>
      <c r="R32" s="98"/>
      <c r="S32" s="98"/>
      <c r="T32" s="98"/>
      <c r="U32" s="98"/>
      <c r="V32" s="98"/>
      <c r="W32" s="98"/>
      <c r="X32" s="99"/>
      <c r="Y32" s="473" t="s">
        <v>12</v>
      </c>
      <c r="Z32" s="533"/>
      <c r="AA32" s="534"/>
      <c r="AB32" s="463" t="s">
        <v>570</v>
      </c>
      <c r="AC32" s="463"/>
      <c r="AD32" s="463"/>
      <c r="AE32" s="211">
        <v>47</v>
      </c>
      <c r="AF32" s="212"/>
      <c r="AG32" s="212"/>
      <c r="AH32" s="212"/>
      <c r="AI32" s="211">
        <v>42</v>
      </c>
      <c r="AJ32" s="212"/>
      <c r="AK32" s="212"/>
      <c r="AL32" s="212"/>
      <c r="AM32" s="211">
        <v>55</v>
      </c>
      <c r="AN32" s="212"/>
      <c r="AO32" s="212"/>
      <c r="AP32" s="212"/>
      <c r="AQ32" s="333" t="s">
        <v>650</v>
      </c>
      <c r="AR32" s="200"/>
      <c r="AS32" s="200"/>
      <c r="AT32" s="334"/>
      <c r="AU32" s="212" t="s">
        <v>653</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570</v>
      </c>
      <c r="AC33" s="525"/>
      <c r="AD33" s="525"/>
      <c r="AE33" s="211">
        <v>47</v>
      </c>
      <c r="AF33" s="212"/>
      <c r="AG33" s="212"/>
      <c r="AH33" s="212"/>
      <c r="AI33" s="211">
        <v>49</v>
      </c>
      <c r="AJ33" s="212"/>
      <c r="AK33" s="212"/>
      <c r="AL33" s="212"/>
      <c r="AM33" s="211">
        <v>50</v>
      </c>
      <c r="AN33" s="212"/>
      <c r="AO33" s="212"/>
      <c r="AP33" s="212"/>
      <c r="AQ33" s="333">
        <v>50</v>
      </c>
      <c r="AR33" s="200"/>
      <c r="AS33" s="200"/>
      <c r="AT33" s="334"/>
      <c r="AU33" s="212" t="s">
        <v>653</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f>ROUND(AE32/AE33*100,0)</f>
        <v>100</v>
      </c>
      <c r="AF34" s="212"/>
      <c r="AG34" s="212"/>
      <c r="AH34" s="212"/>
      <c r="AI34" s="211">
        <f>ROUND(AI32/AI33*100,0)</f>
        <v>86</v>
      </c>
      <c r="AJ34" s="212"/>
      <c r="AK34" s="212"/>
      <c r="AL34" s="212"/>
      <c r="AM34" s="211">
        <f>ROUND(AM32/AM33*100,0)</f>
        <v>110</v>
      </c>
      <c r="AN34" s="212"/>
      <c r="AO34" s="212"/>
      <c r="AP34" s="212"/>
      <c r="AQ34" s="333" t="s">
        <v>653</v>
      </c>
      <c r="AR34" s="200"/>
      <c r="AS34" s="200"/>
      <c r="AT34" s="334"/>
      <c r="AU34" s="212" t="s">
        <v>653</v>
      </c>
      <c r="AV34" s="212"/>
      <c r="AW34" s="212"/>
      <c r="AX34" s="214"/>
    </row>
    <row r="35" spans="1:50" ht="23.25" customHeight="1" x14ac:dyDescent="0.15">
      <c r="A35" s="219" t="s">
        <v>523</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487</v>
      </c>
      <c r="B37" s="776"/>
      <c r="C37" s="776"/>
      <c r="D37" s="776"/>
      <c r="E37" s="776"/>
      <c r="F37" s="777"/>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13" t="s">
        <v>253</v>
      </c>
      <c r="AV37" s="413"/>
      <c r="AW37" s="413"/>
      <c r="AX37" s="920"/>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487</v>
      </c>
      <c r="B44" s="776"/>
      <c r="C44" s="776"/>
      <c r="D44" s="776"/>
      <c r="E44" s="776"/>
      <c r="F44" s="777"/>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13" t="s">
        <v>253</v>
      </c>
      <c r="AV44" s="413"/>
      <c r="AW44" s="413"/>
      <c r="AX44" s="920"/>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487</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4" t="s">
        <v>253</v>
      </c>
      <c r="AV51" s="934"/>
      <c r="AW51" s="934"/>
      <c r="AX51" s="935"/>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487</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4" t="s">
        <v>253</v>
      </c>
      <c r="AV58" s="934"/>
      <c r="AW58" s="934"/>
      <c r="AX58" s="935"/>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488</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483</v>
      </c>
      <c r="X65" s="490"/>
      <c r="Y65" s="493"/>
      <c r="Z65" s="493"/>
      <c r="AA65" s="494"/>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494</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488</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592"/>
      <c r="I78" s="593"/>
      <c r="J78" s="593"/>
      <c r="K78" s="593"/>
      <c r="L78" s="593"/>
      <c r="M78" s="593"/>
      <c r="N78" s="593"/>
      <c r="O78" s="594"/>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482</v>
      </c>
      <c r="AP79" s="272"/>
      <c r="AQ79" s="272"/>
      <c r="AR79" s="81" t="s">
        <v>480</v>
      </c>
      <c r="AS79" s="271"/>
      <c r="AT79" s="272"/>
      <c r="AU79" s="272"/>
      <c r="AV79" s="272"/>
      <c r="AW79" s="272"/>
      <c r="AX79" s="957"/>
    </row>
    <row r="80" spans="1:50" ht="18.75" hidden="1" customHeight="1" x14ac:dyDescent="0.15">
      <c r="A80" s="875" t="s">
        <v>266</v>
      </c>
      <c r="B80" s="526" t="s">
        <v>479</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6"/>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95"/>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6"/>
    </row>
    <row r="83" spans="1:60" ht="22.5" hidden="1" customHeight="1" x14ac:dyDescent="0.15">
      <c r="A83" s="876"/>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7"/>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8"/>
    </row>
    <row r="84" spans="1:60" ht="19.5" hidden="1" customHeight="1" x14ac:dyDescent="0.15">
      <c r="A84" s="876"/>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9"/>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0"/>
    </row>
    <row r="85" spans="1:60" ht="18.75" hidden="1" customHeight="1" x14ac:dyDescent="0.15">
      <c r="A85" s="87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468</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6"/>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468</v>
      </c>
      <c r="AN90" s="243"/>
      <c r="AO90" s="243"/>
      <c r="AP90" s="237"/>
      <c r="AQ90" s="152" t="s">
        <v>355</v>
      </c>
      <c r="AR90" s="123"/>
      <c r="AS90" s="123"/>
      <c r="AT90" s="124"/>
      <c r="AU90" s="535" t="s">
        <v>253</v>
      </c>
      <c r="AV90" s="535"/>
      <c r="AW90" s="535"/>
      <c r="AX90" s="536"/>
    </row>
    <row r="91" spans="1:60" ht="18.75" hidden="1" customHeight="1" x14ac:dyDescent="0.15">
      <c r="A91" s="87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6"/>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468</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6"/>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6" t="s">
        <v>13</v>
      </c>
      <c r="Z99" s="907"/>
      <c r="AA99" s="908"/>
      <c r="AB99" s="903" t="s">
        <v>14</v>
      </c>
      <c r="AC99" s="904"/>
      <c r="AD99" s="90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489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5"/>
      <c r="Z100" s="866"/>
      <c r="AA100" s="867"/>
      <c r="AB100" s="483" t="s">
        <v>11</v>
      </c>
      <c r="AC100" s="483"/>
      <c r="AD100" s="483"/>
      <c r="AE100" s="541" t="s">
        <v>357</v>
      </c>
      <c r="AF100" s="542"/>
      <c r="AG100" s="542"/>
      <c r="AH100" s="543"/>
      <c r="AI100" s="541" t="s">
        <v>363</v>
      </c>
      <c r="AJ100" s="542"/>
      <c r="AK100" s="542"/>
      <c r="AL100" s="543"/>
      <c r="AM100" s="541" t="s">
        <v>468</v>
      </c>
      <c r="AN100" s="542"/>
      <c r="AO100" s="542"/>
      <c r="AP100" s="543"/>
      <c r="AQ100" s="313" t="s">
        <v>490</v>
      </c>
      <c r="AR100" s="314"/>
      <c r="AS100" s="314"/>
      <c r="AT100" s="315"/>
      <c r="AU100" s="313" t="s">
        <v>536</v>
      </c>
      <c r="AV100" s="314"/>
      <c r="AW100" s="314"/>
      <c r="AX100" s="316"/>
    </row>
    <row r="101" spans="1:60" ht="23.25" customHeight="1" x14ac:dyDescent="0.15">
      <c r="A101" s="424"/>
      <c r="B101" s="425"/>
      <c r="C101" s="425"/>
      <c r="D101" s="425"/>
      <c r="E101" s="425"/>
      <c r="F101" s="426"/>
      <c r="G101" s="98" t="s">
        <v>572</v>
      </c>
      <c r="H101" s="98"/>
      <c r="I101" s="98"/>
      <c r="J101" s="98"/>
      <c r="K101" s="98"/>
      <c r="L101" s="98"/>
      <c r="M101" s="98"/>
      <c r="N101" s="98"/>
      <c r="O101" s="98"/>
      <c r="P101" s="98"/>
      <c r="Q101" s="98"/>
      <c r="R101" s="98"/>
      <c r="S101" s="98"/>
      <c r="T101" s="98"/>
      <c r="U101" s="98"/>
      <c r="V101" s="98"/>
      <c r="W101" s="98"/>
      <c r="X101" s="99"/>
      <c r="Y101" s="544" t="s">
        <v>55</v>
      </c>
      <c r="Z101" s="545"/>
      <c r="AA101" s="546"/>
      <c r="AB101" s="463" t="s">
        <v>570</v>
      </c>
      <c r="AC101" s="463"/>
      <c r="AD101" s="463"/>
      <c r="AE101" s="211">
        <v>351</v>
      </c>
      <c r="AF101" s="212"/>
      <c r="AG101" s="212"/>
      <c r="AH101" s="213"/>
      <c r="AI101" s="211">
        <v>374</v>
      </c>
      <c r="AJ101" s="212"/>
      <c r="AK101" s="212"/>
      <c r="AL101" s="213"/>
      <c r="AM101" s="211">
        <v>339</v>
      </c>
      <c r="AN101" s="212"/>
      <c r="AO101" s="212"/>
      <c r="AP101" s="213"/>
      <c r="AQ101" s="211" t="s">
        <v>552</v>
      </c>
      <c r="AR101" s="212"/>
      <c r="AS101" s="212"/>
      <c r="AT101" s="213"/>
      <c r="AU101" s="211" t="s">
        <v>650</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570</v>
      </c>
      <c r="AC102" s="463"/>
      <c r="AD102" s="463"/>
      <c r="AE102" s="420">
        <v>100</v>
      </c>
      <c r="AF102" s="420"/>
      <c r="AG102" s="420"/>
      <c r="AH102" s="420"/>
      <c r="AI102" s="420">
        <v>190</v>
      </c>
      <c r="AJ102" s="420"/>
      <c r="AK102" s="420"/>
      <c r="AL102" s="420"/>
      <c r="AM102" s="420">
        <v>190</v>
      </c>
      <c r="AN102" s="420"/>
      <c r="AO102" s="420"/>
      <c r="AP102" s="420"/>
      <c r="AQ102" s="266">
        <v>190</v>
      </c>
      <c r="AR102" s="267"/>
      <c r="AS102" s="267"/>
      <c r="AT102" s="312"/>
      <c r="AU102" s="266" t="s">
        <v>650</v>
      </c>
      <c r="AV102" s="267"/>
      <c r="AW102" s="267"/>
      <c r="AX102" s="312"/>
    </row>
    <row r="103" spans="1:60" ht="31.5" customHeight="1" x14ac:dyDescent="0.15">
      <c r="A103" s="421" t="s">
        <v>489</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468</v>
      </c>
      <c r="AN103" s="418"/>
      <c r="AO103" s="418"/>
      <c r="AP103" s="419"/>
      <c r="AQ103" s="277" t="s">
        <v>490</v>
      </c>
      <c r="AR103" s="278"/>
      <c r="AS103" s="278"/>
      <c r="AT103" s="317"/>
      <c r="AU103" s="277" t="s">
        <v>536</v>
      </c>
      <c r="AV103" s="278"/>
      <c r="AW103" s="278"/>
      <c r="AX103" s="279"/>
    </row>
    <row r="104" spans="1:60" ht="23.25" customHeight="1" x14ac:dyDescent="0.15">
      <c r="A104" s="424"/>
      <c r="B104" s="425"/>
      <c r="C104" s="425"/>
      <c r="D104" s="425"/>
      <c r="E104" s="425"/>
      <c r="F104" s="426"/>
      <c r="G104" s="98" t="s">
        <v>573</v>
      </c>
      <c r="H104" s="98"/>
      <c r="I104" s="98"/>
      <c r="J104" s="98"/>
      <c r="K104" s="98"/>
      <c r="L104" s="98"/>
      <c r="M104" s="98"/>
      <c r="N104" s="98"/>
      <c r="O104" s="98"/>
      <c r="P104" s="98"/>
      <c r="Q104" s="98"/>
      <c r="R104" s="98"/>
      <c r="S104" s="98"/>
      <c r="T104" s="98"/>
      <c r="U104" s="98"/>
      <c r="V104" s="98"/>
      <c r="W104" s="98"/>
      <c r="X104" s="99"/>
      <c r="Y104" s="467" t="s">
        <v>55</v>
      </c>
      <c r="Z104" s="468"/>
      <c r="AA104" s="469"/>
      <c r="AB104" s="547" t="s">
        <v>574</v>
      </c>
      <c r="AC104" s="548"/>
      <c r="AD104" s="549"/>
      <c r="AE104" s="211">
        <v>11</v>
      </c>
      <c r="AF104" s="212"/>
      <c r="AG104" s="212"/>
      <c r="AH104" s="213"/>
      <c r="AI104" s="211">
        <v>11</v>
      </c>
      <c r="AJ104" s="212"/>
      <c r="AK104" s="212"/>
      <c r="AL104" s="213"/>
      <c r="AM104" s="211">
        <v>11</v>
      </c>
      <c r="AN104" s="212"/>
      <c r="AO104" s="212"/>
      <c r="AP104" s="213"/>
      <c r="AQ104" s="211" t="s">
        <v>647</v>
      </c>
      <c r="AR104" s="212"/>
      <c r="AS104" s="212"/>
      <c r="AT104" s="213"/>
      <c r="AU104" s="211" t="s">
        <v>646</v>
      </c>
      <c r="AV104" s="212"/>
      <c r="AW104" s="212"/>
      <c r="AX104" s="213"/>
    </row>
    <row r="105" spans="1:60" ht="23.25"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t="s">
        <v>574</v>
      </c>
      <c r="AC105" s="471"/>
      <c r="AD105" s="472"/>
      <c r="AE105" s="420">
        <v>8</v>
      </c>
      <c r="AF105" s="420"/>
      <c r="AG105" s="420"/>
      <c r="AH105" s="420"/>
      <c r="AI105" s="420">
        <v>11</v>
      </c>
      <c r="AJ105" s="420"/>
      <c r="AK105" s="420"/>
      <c r="AL105" s="420"/>
      <c r="AM105" s="420">
        <v>11</v>
      </c>
      <c r="AN105" s="420"/>
      <c r="AO105" s="420"/>
      <c r="AP105" s="420"/>
      <c r="AQ105" s="211">
        <v>11</v>
      </c>
      <c r="AR105" s="212"/>
      <c r="AS105" s="212"/>
      <c r="AT105" s="213"/>
      <c r="AU105" s="266">
        <v>11</v>
      </c>
      <c r="AV105" s="267"/>
      <c r="AW105" s="267"/>
      <c r="AX105" s="312"/>
    </row>
    <row r="106" spans="1:60" ht="31.5" hidden="1" customHeight="1" x14ac:dyDescent="0.15">
      <c r="A106" s="421" t="s">
        <v>489</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468</v>
      </c>
      <c r="AN106" s="418"/>
      <c r="AO106" s="418"/>
      <c r="AP106" s="419"/>
      <c r="AQ106" s="277" t="s">
        <v>490</v>
      </c>
      <c r="AR106" s="278"/>
      <c r="AS106" s="278"/>
      <c r="AT106" s="317"/>
      <c r="AU106" s="277" t="s">
        <v>536</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489</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468</v>
      </c>
      <c r="AN109" s="418"/>
      <c r="AO109" s="418"/>
      <c r="AP109" s="419"/>
      <c r="AQ109" s="277" t="s">
        <v>490</v>
      </c>
      <c r="AR109" s="278"/>
      <c r="AS109" s="278"/>
      <c r="AT109" s="317"/>
      <c r="AU109" s="277" t="s">
        <v>536</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489</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468</v>
      </c>
      <c r="AN112" s="418"/>
      <c r="AO112" s="418"/>
      <c r="AP112" s="419"/>
      <c r="AQ112" s="277" t="s">
        <v>490</v>
      </c>
      <c r="AR112" s="278"/>
      <c r="AS112" s="278"/>
      <c r="AT112" s="317"/>
      <c r="AU112" s="277" t="s">
        <v>536</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468</v>
      </c>
      <c r="AN115" s="418"/>
      <c r="AO115" s="418"/>
      <c r="AP115" s="419"/>
      <c r="AQ115" s="596" t="s">
        <v>537</v>
      </c>
      <c r="AR115" s="597"/>
      <c r="AS115" s="597"/>
      <c r="AT115" s="597"/>
      <c r="AU115" s="597"/>
      <c r="AV115" s="597"/>
      <c r="AW115" s="597"/>
      <c r="AX115" s="598"/>
    </row>
    <row r="116" spans="1:50" ht="23.25" customHeight="1" x14ac:dyDescent="0.15">
      <c r="A116" s="441"/>
      <c r="B116" s="442"/>
      <c r="C116" s="442"/>
      <c r="D116" s="442"/>
      <c r="E116" s="442"/>
      <c r="F116" s="443"/>
      <c r="G116" s="395" t="s">
        <v>575</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577</v>
      </c>
      <c r="AC116" s="465"/>
      <c r="AD116" s="466"/>
      <c r="AE116" s="420">
        <v>0.9</v>
      </c>
      <c r="AF116" s="420"/>
      <c r="AG116" s="420"/>
      <c r="AH116" s="420"/>
      <c r="AI116" s="420">
        <v>0.8</v>
      </c>
      <c r="AJ116" s="420"/>
      <c r="AK116" s="420"/>
      <c r="AL116" s="420"/>
      <c r="AM116" s="420">
        <v>0.9</v>
      </c>
      <c r="AN116" s="420"/>
      <c r="AO116" s="420"/>
      <c r="AP116" s="420"/>
      <c r="AQ116" s="211" t="s">
        <v>552</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576</v>
      </c>
      <c r="AC117" s="475"/>
      <c r="AD117" s="476"/>
      <c r="AE117" s="553" t="s">
        <v>697</v>
      </c>
      <c r="AF117" s="553"/>
      <c r="AG117" s="553"/>
      <c r="AH117" s="553"/>
      <c r="AI117" s="553" t="s">
        <v>698</v>
      </c>
      <c r="AJ117" s="553"/>
      <c r="AK117" s="553"/>
      <c r="AL117" s="553"/>
      <c r="AM117" s="553" t="s">
        <v>699</v>
      </c>
      <c r="AN117" s="553"/>
      <c r="AO117" s="553"/>
      <c r="AP117" s="553"/>
      <c r="AQ117" s="553" t="s">
        <v>703</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468</v>
      </c>
      <c r="AN118" s="418"/>
      <c r="AO118" s="418"/>
      <c r="AP118" s="419"/>
      <c r="AQ118" s="596" t="s">
        <v>537</v>
      </c>
      <c r="AR118" s="597"/>
      <c r="AS118" s="597"/>
      <c r="AT118" s="597"/>
      <c r="AU118" s="597"/>
      <c r="AV118" s="597"/>
      <c r="AW118" s="597"/>
      <c r="AX118" s="598"/>
    </row>
    <row r="119" spans="1:50" ht="23.25" hidden="1" customHeight="1" x14ac:dyDescent="0.15">
      <c r="A119" s="441"/>
      <c r="B119" s="442"/>
      <c r="C119" s="442"/>
      <c r="D119" s="442"/>
      <c r="E119" s="442"/>
      <c r="F119" s="443"/>
      <c r="G119" s="395" t="s">
        <v>499</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498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468</v>
      </c>
      <c r="AN121" s="418"/>
      <c r="AO121" s="418"/>
      <c r="AP121" s="419"/>
      <c r="AQ121" s="596" t="s">
        <v>537</v>
      </c>
      <c r="AR121" s="597"/>
      <c r="AS121" s="597"/>
      <c r="AT121" s="597"/>
      <c r="AU121" s="597"/>
      <c r="AV121" s="597"/>
      <c r="AW121" s="597"/>
      <c r="AX121" s="598"/>
    </row>
    <row r="122" spans="1:50" ht="23.25" hidden="1" customHeight="1" x14ac:dyDescent="0.15">
      <c r="A122" s="441"/>
      <c r="B122" s="442"/>
      <c r="C122" s="442"/>
      <c r="D122" s="442"/>
      <c r="E122" s="442"/>
      <c r="F122" s="443"/>
      <c r="G122" s="395" t="s">
        <v>500</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468</v>
      </c>
      <c r="AN124" s="418"/>
      <c r="AO124" s="418"/>
      <c r="AP124" s="419"/>
      <c r="AQ124" s="596" t="s">
        <v>537</v>
      </c>
      <c r="AR124" s="597"/>
      <c r="AS124" s="597"/>
      <c r="AT124" s="597"/>
      <c r="AU124" s="597"/>
      <c r="AV124" s="597"/>
      <c r="AW124" s="597"/>
      <c r="AX124" s="598"/>
    </row>
    <row r="125" spans="1:50" ht="23.25" hidden="1" customHeight="1" x14ac:dyDescent="0.15">
      <c r="A125" s="441"/>
      <c r="B125" s="442"/>
      <c r="C125" s="442"/>
      <c r="D125" s="442"/>
      <c r="E125" s="442"/>
      <c r="F125" s="443"/>
      <c r="G125" s="395" t="s">
        <v>500</v>
      </c>
      <c r="H125" s="395"/>
      <c r="I125" s="395"/>
      <c r="J125" s="395"/>
      <c r="K125" s="395"/>
      <c r="L125" s="395"/>
      <c r="M125" s="395"/>
      <c r="N125" s="395"/>
      <c r="O125" s="395"/>
      <c r="P125" s="395"/>
      <c r="Q125" s="395"/>
      <c r="R125" s="395"/>
      <c r="S125" s="395"/>
      <c r="T125" s="395"/>
      <c r="U125" s="395"/>
      <c r="V125" s="395"/>
      <c r="W125" s="395"/>
      <c r="X125" s="93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0"/>
      <c r="Y126" s="473" t="s">
        <v>49</v>
      </c>
      <c r="Z126" s="448"/>
      <c r="AA126" s="449"/>
      <c r="AB126" s="474" t="s">
        <v>498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7" t="s">
        <v>357</v>
      </c>
      <c r="AF127" s="418"/>
      <c r="AG127" s="418"/>
      <c r="AH127" s="419"/>
      <c r="AI127" s="417" t="s">
        <v>363</v>
      </c>
      <c r="AJ127" s="418"/>
      <c r="AK127" s="418"/>
      <c r="AL127" s="419"/>
      <c r="AM127" s="417" t="s">
        <v>468</v>
      </c>
      <c r="AN127" s="418"/>
      <c r="AO127" s="418"/>
      <c r="AP127" s="419"/>
      <c r="AQ127" s="596" t="s">
        <v>537</v>
      </c>
      <c r="AR127" s="597"/>
      <c r="AS127" s="597"/>
      <c r="AT127" s="597"/>
      <c r="AU127" s="597"/>
      <c r="AV127" s="597"/>
      <c r="AW127" s="597"/>
      <c r="AX127" s="598"/>
    </row>
    <row r="128" spans="1:50" ht="23.25" hidden="1" customHeight="1" x14ac:dyDescent="0.15">
      <c r="A128" s="441"/>
      <c r="B128" s="442"/>
      <c r="C128" s="442"/>
      <c r="D128" s="442"/>
      <c r="E128" s="442"/>
      <c r="F128" s="443"/>
      <c r="G128" s="395" t="s">
        <v>500</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498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651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645</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718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10</v>
      </c>
      <c r="AF134" s="200"/>
      <c r="AG134" s="200"/>
      <c r="AH134" s="200"/>
      <c r="AI134" s="199">
        <v>11</v>
      </c>
      <c r="AJ134" s="200"/>
      <c r="AK134" s="200"/>
      <c r="AL134" s="200"/>
      <c r="AM134" s="199">
        <v>9</v>
      </c>
      <c r="AN134" s="200"/>
      <c r="AO134" s="200"/>
      <c r="AP134" s="200"/>
      <c r="AQ134" s="199" t="s">
        <v>644</v>
      </c>
      <c r="AR134" s="200"/>
      <c r="AS134" s="200"/>
      <c r="AT134" s="200"/>
      <c r="AU134" s="199" t="s">
        <v>644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644</v>
      </c>
      <c r="AF135" s="200"/>
      <c r="AG135" s="200"/>
      <c r="AH135" s="200"/>
      <c r="AI135" s="199" t="s">
        <v>644</v>
      </c>
      <c r="AJ135" s="200"/>
      <c r="AK135" s="200"/>
      <c r="AL135" s="200"/>
      <c r="AM135" s="199">
        <v>8</v>
      </c>
      <c r="AN135" s="200"/>
      <c r="AO135" s="200"/>
      <c r="AP135" s="200"/>
      <c r="AQ135" s="199" t="s">
        <v>644</v>
      </c>
      <c r="AR135" s="200"/>
      <c r="AS135" s="200"/>
      <c r="AT135" s="200"/>
      <c r="AU135" s="199">
        <v>10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645</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719</v>
      </c>
      <c r="H138" s="98"/>
      <c r="I138" s="98"/>
      <c r="J138" s="98"/>
      <c r="K138" s="98"/>
      <c r="L138" s="98"/>
      <c r="M138" s="98"/>
      <c r="N138" s="98"/>
      <c r="O138" s="98"/>
      <c r="P138" s="98"/>
      <c r="Q138" s="98"/>
      <c r="R138" s="98"/>
      <c r="S138" s="98"/>
      <c r="T138" s="98"/>
      <c r="U138" s="98"/>
      <c r="V138" s="98"/>
      <c r="W138" s="98"/>
      <c r="X138" s="99"/>
      <c r="Y138" s="194" t="s">
        <v>379</v>
      </c>
      <c r="Z138" s="195"/>
      <c r="AA138" s="196"/>
      <c r="AB138" s="197" t="s">
        <v>579</v>
      </c>
      <c r="AC138" s="198"/>
      <c r="AD138" s="198"/>
      <c r="AE138" s="199">
        <v>349382</v>
      </c>
      <c r="AF138" s="200"/>
      <c r="AG138" s="200"/>
      <c r="AH138" s="200"/>
      <c r="AI138" s="199">
        <v>345482</v>
      </c>
      <c r="AJ138" s="200"/>
      <c r="AK138" s="200"/>
      <c r="AL138" s="200"/>
      <c r="AM138" s="199">
        <v>379224</v>
      </c>
      <c r="AN138" s="840"/>
      <c r="AO138" s="840"/>
      <c r="AP138" s="841"/>
      <c r="AQ138" s="199" t="s">
        <v>462</v>
      </c>
      <c r="AR138" s="200"/>
      <c r="AS138" s="200"/>
      <c r="AT138" s="200"/>
      <c r="AU138" s="199" t="s">
        <v>462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t="s">
        <v>462</v>
      </c>
      <c r="AF139" s="200"/>
      <c r="AG139" s="200"/>
      <c r="AH139" s="200"/>
      <c r="AI139" s="199" t="s">
        <v>462</v>
      </c>
      <c r="AJ139" s="200"/>
      <c r="AK139" s="200"/>
      <c r="AL139" s="200"/>
      <c r="AM139" s="199">
        <v>347432</v>
      </c>
      <c r="AN139" s="200"/>
      <c r="AO139" s="200"/>
      <c r="AP139" s="200"/>
      <c r="AQ139" s="199" t="s">
        <v>462</v>
      </c>
      <c r="AR139" s="200"/>
      <c r="AS139" s="200"/>
      <c r="AT139" s="200"/>
      <c r="AU139" s="199">
        <v>358029</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646</v>
      </c>
      <c r="AR141" s="192"/>
      <c r="AS141" s="126" t="s">
        <v>356</v>
      </c>
      <c r="AT141" s="127"/>
      <c r="AU141" s="193" t="s">
        <v>645</v>
      </c>
      <c r="AV141" s="193"/>
      <c r="AW141" s="126" t="s">
        <v>300</v>
      </c>
      <c r="AX141" s="188"/>
    </row>
    <row r="142" spans="1:50" ht="39.75" customHeight="1" x14ac:dyDescent="0.15">
      <c r="A142" s="182"/>
      <c r="B142" s="179"/>
      <c r="C142" s="173"/>
      <c r="D142" s="179"/>
      <c r="E142" s="173"/>
      <c r="F142" s="174"/>
      <c r="G142" s="97" t="s">
        <v>578</v>
      </c>
      <c r="H142" s="98"/>
      <c r="I142" s="98"/>
      <c r="J142" s="98"/>
      <c r="K142" s="98"/>
      <c r="L142" s="98"/>
      <c r="M142" s="98"/>
      <c r="N142" s="98"/>
      <c r="O142" s="98"/>
      <c r="P142" s="98"/>
      <c r="Q142" s="98"/>
      <c r="R142" s="98"/>
      <c r="S142" s="98"/>
      <c r="T142" s="98"/>
      <c r="U142" s="98"/>
      <c r="V142" s="98"/>
      <c r="W142" s="98"/>
      <c r="X142" s="99"/>
      <c r="Y142" s="194" t="s">
        <v>379</v>
      </c>
      <c r="Z142" s="195"/>
      <c r="AA142" s="196"/>
      <c r="AB142" s="197" t="s">
        <v>580</v>
      </c>
      <c r="AC142" s="198"/>
      <c r="AD142" s="198"/>
      <c r="AE142" s="199">
        <v>42</v>
      </c>
      <c r="AF142" s="200"/>
      <c r="AG142" s="200"/>
      <c r="AH142" s="200"/>
      <c r="AI142" s="199">
        <v>30</v>
      </c>
      <c r="AJ142" s="200"/>
      <c r="AK142" s="200"/>
      <c r="AL142" s="200"/>
      <c r="AM142" s="199">
        <v>33</v>
      </c>
      <c r="AN142" s="200"/>
      <c r="AO142" s="200"/>
      <c r="AP142" s="200"/>
      <c r="AQ142" s="199" t="s">
        <v>462</v>
      </c>
      <c r="AR142" s="200"/>
      <c r="AS142" s="200"/>
      <c r="AT142" s="200"/>
      <c r="AU142" s="199" t="s">
        <v>462</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580</v>
      </c>
      <c r="AC143" s="206"/>
      <c r="AD143" s="206"/>
      <c r="AE143" s="199">
        <v>30</v>
      </c>
      <c r="AF143" s="200"/>
      <c r="AG143" s="200"/>
      <c r="AH143" s="200"/>
      <c r="AI143" s="199">
        <v>30</v>
      </c>
      <c r="AJ143" s="200"/>
      <c r="AK143" s="200"/>
      <c r="AL143" s="200"/>
      <c r="AM143" s="199">
        <v>30</v>
      </c>
      <c r="AN143" s="200"/>
      <c r="AO143" s="200"/>
      <c r="AP143" s="200"/>
      <c r="AQ143" s="199">
        <v>30</v>
      </c>
      <c r="AR143" s="200"/>
      <c r="AS143" s="200"/>
      <c r="AT143" s="200"/>
      <c r="AU143" s="199">
        <v>30</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701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1"/>
      <c r="E430" s="167" t="s">
        <v>388</v>
      </c>
      <c r="F430" s="168"/>
      <c r="G430" s="909" t="s">
        <v>384</v>
      </c>
      <c r="H430" s="116"/>
      <c r="I430" s="116"/>
      <c r="J430" s="910" t="s">
        <v>708</v>
      </c>
      <c r="K430" s="911"/>
      <c r="L430" s="911"/>
      <c r="M430" s="911"/>
      <c r="N430" s="911"/>
      <c r="O430" s="911"/>
      <c r="P430" s="911"/>
      <c r="Q430" s="911"/>
      <c r="R430" s="911"/>
      <c r="S430" s="911"/>
      <c r="T430" s="912"/>
      <c r="U430" s="593" t="s">
        <v>708</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709</v>
      </c>
      <c r="AF432" s="193"/>
      <c r="AG432" s="126" t="s">
        <v>356</v>
      </c>
      <c r="AH432" s="127"/>
      <c r="AI432" s="149"/>
      <c r="AJ432" s="149"/>
      <c r="AK432" s="149"/>
      <c r="AL432" s="147"/>
      <c r="AM432" s="149"/>
      <c r="AN432" s="149"/>
      <c r="AO432" s="149"/>
      <c r="AP432" s="147"/>
      <c r="AQ432" s="595" t="s">
        <v>709</v>
      </c>
      <c r="AR432" s="193"/>
      <c r="AS432" s="126" t="s">
        <v>356</v>
      </c>
      <c r="AT432" s="127"/>
      <c r="AU432" s="193" t="s">
        <v>711</v>
      </c>
      <c r="AV432" s="193"/>
      <c r="AW432" s="126" t="s">
        <v>300</v>
      </c>
      <c r="AX432" s="188"/>
    </row>
    <row r="433" spans="1:50" ht="23.25" customHeight="1" x14ac:dyDescent="0.15">
      <c r="A433" s="182"/>
      <c r="B433" s="179"/>
      <c r="C433" s="173"/>
      <c r="D433" s="179"/>
      <c r="E433" s="335"/>
      <c r="F433" s="336"/>
      <c r="G433" s="97" t="s">
        <v>709</v>
      </c>
      <c r="H433" s="98"/>
      <c r="I433" s="98"/>
      <c r="J433" s="98"/>
      <c r="K433" s="98"/>
      <c r="L433" s="98"/>
      <c r="M433" s="98"/>
      <c r="N433" s="98"/>
      <c r="O433" s="98"/>
      <c r="P433" s="98"/>
      <c r="Q433" s="98"/>
      <c r="R433" s="98"/>
      <c r="S433" s="98"/>
      <c r="T433" s="98"/>
      <c r="U433" s="98"/>
      <c r="V433" s="98"/>
      <c r="W433" s="98"/>
      <c r="X433" s="99"/>
      <c r="Y433" s="194" t="s">
        <v>12</v>
      </c>
      <c r="Z433" s="195"/>
      <c r="AA433" s="196"/>
      <c r="AB433" s="206" t="s">
        <v>708</v>
      </c>
      <c r="AC433" s="206"/>
      <c r="AD433" s="206"/>
      <c r="AE433" s="333" t="s">
        <v>552</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710</v>
      </c>
      <c r="AC434" s="198"/>
      <c r="AD434" s="198"/>
      <c r="AE434" s="333" t="s">
        <v>709</v>
      </c>
      <c r="AF434" s="200"/>
      <c r="AG434" s="200"/>
      <c r="AH434" s="334"/>
      <c r="AI434" s="333" t="s">
        <v>709</v>
      </c>
      <c r="AJ434" s="200"/>
      <c r="AK434" s="200"/>
      <c r="AL434" s="200"/>
      <c r="AM434" s="333" t="s">
        <v>709</v>
      </c>
      <c r="AN434" s="200"/>
      <c r="AO434" s="200"/>
      <c r="AP434" s="334"/>
      <c r="AQ434" s="333" t="s">
        <v>709</v>
      </c>
      <c r="AR434" s="200"/>
      <c r="AS434" s="200"/>
      <c r="AT434" s="334"/>
      <c r="AU434" s="200" t="s">
        <v>709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709</v>
      </c>
      <c r="AF435" s="200"/>
      <c r="AG435" s="200"/>
      <c r="AH435" s="334"/>
      <c r="AI435" s="333" t="s">
        <v>709</v>
      </c>
      <c r="AJ435" s="200"/>
      <c r="AK435" s="200"/>
      <c r="AL435" s="200"/>
      <c r="AM435" s="333" t="s">
        <v>712</v>
      </c>
      <c r="AN435" s="200"/>
      <c r="AO435" s="200"/>
      <c r="AP435" s="334"/>
      <c r="AQ435" s="333" t="s">
        <v>713</v>
      </c>
      <c r="AR435" s="200"/>
      <c r="AS435" s="200"/>
      <c r="AT435" s="334"/>
      <c r="AU435" s="200" t="s">
        <v>709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709</v>
      </c>
      <c r="AF457" s="193"/>
      <c r="AG457" s="126" t="s">
        <v>356</v>
      </c>
      <c r="AH457" s="127"/>
      <c r="AI457" s="149"/>
      <c r="AJ457" s="149"/>
      <c r="AK457" s="149"/>
      <c r="AL457" s="147"/>
      <c r="AM457" s="149"/>
      <c r="AN457" s="149"/>
      <c r="AO457" s="149"/>
      <c r="AP457" s="147"/>
      <c r="AQ457" s="595" t="s">
        <v>714</v>
      </c>
      <c r="AR457" s="193"/>
      <c r="AS457" s="126" t="s">
        <v>356</v>
      </c>
      <c r="AT457" s="127"/>
      <c r="AU457" s="193" t="s">
        <v>709</v>
      </c>
      <c r="AV457" s="193"/>
      <c r="AW457" s="126" t="s">
        <v>300</v>
      </c>
      <c r="AX457" s="188"/>
    </row>
    <row r="458" spans="1:50" ht="23.25" customHeight="1" x14ac:dyDescent="0.15">
      <c r="A458" s="182"/>
      <c r="B458" s="179"/>
      <c r="C458" s="173"/>
      <c r="D458" s="179"/>
      <c r="E458" s="335"/>
      <c r="F458" s="336"/>
      <c r="G458" s="97" t="s">
        <v>709</v>
      </c>
      <c r="H458" s="98"/>
      <c r="I458" s="98"/>
      <c r="J458" s="98"/>
      <c r="K458" s="98"/>
      <c r="L458" s="98"/>
      <c r="M458" s="98"/>
      <c r="N458" s="98"/>
      <c r="O458" s="98"/>
      <c r="P458" s="98"/>
      <c r="Q458" s="98"/>
      <c r="R458" s="98"/>
      <c r="S458" s="98"/>
      <c r="T458" s="98"/>
      <c r="U458" s="98"/>
      <c r="V458" s="98"/>
      <c r="W458" s="98"/>
      <c r="X458" s="99"/>
      <c r="Y458" s="194" t="s">
        <v>12</v>
      </c>
      <c r="Z458" s="195"/>
      <c r="AA458" s="196"/>
      <c r="AB458" s="206" t="s">
        <v>709</v>
      </c>
      <c r="AC458" s="206"/>
      <c r="AD458" s="206"/>
      <c r="AE458" s="333" t="s">
        <v>709</v>
      </c>
      <c r="AF458" s="200"/>
      <c r="AG458" s="200"/>
      <c r="AH458" s="200"/>
      <c r="AI458" s="333" t="s">
        <v>709</v>
      </c>
      <c r="AJ458" s="200"/>
      <c r="AK458" s="200"/>
      <c r="AL458" s="200"/>
      <c r="AM458" s="333" t="s">
        <v>710</v>
      </c>
      <c r="AN458" s="200"/>
      <c r="AO458" s="200"/>
      <c r="AP458" s="334"/>
      <c r="AQ458" s="333" t="s">
        <v>709</v>
      </c>
      <c r="AR458" s="200"/>
      <c r="AS458" s="200"/>
      <c r="AT458" s="334"/>
      <c r="AU458" s="200" t="s">
        <v>709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709</v>
      </c>
      <c r="AC459" s="198"/>
      <c r="AD459" s="198"/>
      <c r="AE459" s="333" t="s">
        <v>552</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708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0" ht="42" customHeight="1" x14ac:dyDescent="0.15">
      <c r="A702" s="881" t="s">
        <v>259</v>
      </c>
      <c r="B702" s="882"/>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546</v>
      </c>
      <c r="AE702" s="339"/>
      <c r="AF702" s="339"/>
      <c r="AG702" s="384" t="s">
        <v>585</v>
      </c>
      <c r="AH702" s="385"/>
      <c r="AI702" s="385"/>
      <c r="AJ702" s="385"/>
      <c r="AK702" s="385"/>
      <c r="AL702" s="385"/>
      <c r="AM702" s="385"/>
      <c r="AN702" s="385"/>
      <c r="AO702" s="385"/>
      <c r="AP702" s="385"/>
      <c r="AQ702" s="385"/>
      <c r="AR702" s="385"/>
      <c r="AS702" s="385"/>
      <c r="AT702" s="385"/>
      <c r="AU702" s="385"/>
      <c r="AV702" s="385"/>
      <c r="AW702" s="385"/>
      <c r="AX702" s="386"/>
    </row>
    <row r="703" spans="1:50" ht="39.75" customHeight="1" x14ac:dyDescent="0.15">
      <c r="A703" s="883"/>
      <c r="B703" s="884"/>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1" t="s">
        <v>546</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66.75" customHeight="1" x14ac:dyDescent="0.15">
      <c r="A704" s="885"/>
      <c r="B704" s="886"/>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546</v>
      </c>
      <c r="AE704" s="788"/>
      <c r="AF704" s="788"/>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546</v>
      </c>
      <c r="AE705" s="720"/>
      <c r="AF705" s="720"/>
      <c r="AG705" s="118" t="s">
        <v>700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5" t="s">
        <v>524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582</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74.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583</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42"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546</v>
      </c>
      <c r="AE708" s="610"/>
      <c r="AF708" s="610"/>
      <c r="AG708" s="747" t="s">
        <v>588</v>
      </c>
      <c r="AH708" s="748"/>
      <c r="AI708" s="748"/>
      <c r="AJ708" s="748"/>
      <c r="AK708" s="748"/>
      <c r="AL708" s="748"/>
      <c r="AM708" s="748"/>
      <c r="AN708" s="748"/>
      <c r="AO708" s="748"/>
      <c r="AP708" s="748"/>
      <c r="AQ708" s="748"/>
      <c r="AR708" s="748"/>
      <c r="AS708" s="748"/>
      <c r="AT708" s="748"/>
      <c r="AU708" s="748"/>
      <c r="AV708" s="748"/>
      <c r="AW708" s="748"/>
      <c r="AX708" s="749"/>
    </row>
    <row r="709" spans="1:50" ht="36"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546</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546</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67.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546</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3" t="s">
        <v>484</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7" t="s">
        <v>584</v>
      </c>
      <c r="AE712" s="788"/>
      <c r="AF712" s="788"/>
      <c r="AG712" s="815" t="s">
        <v>564</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8" t="s">
        <v>485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584</v>
      </c>
      <c r="AE713" s="322"/>
      <c r="AF713" s="668"/>
      <c r="AG713" s="94" t="s">
        <v>564</v>
      </c>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50"/>
      <c r="B714" s="651"/>
      <c r="C714" s="652" t="s">
        <v>457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546</v>
      </c>
      <c r="AE714" s="813"/>
      <c r="AF714" s="814"/>
      <c r="AG714" s="741" t="s">
        <v>592</v>
      </c>
      <c r="AH714" s="742"/>
      <c r="AI714" s="742"/>
      <c r="AJ714" s="742"/>
      <c r="AK714" s="742"/>
      <c r="AL714" s="742"/>
      <c r="AM714" s="742"/>
      <c r="AN714" s="742"/>
      <c r="AO714" s="742"/>
      <c r="AP714" s="742"/>
      <c r="AQ714" s="742"/>
      <c r="AR714" s="742"/>
      <c r="AS714" s="742"/>
      <c r="AT714" s="742"/>
      <c r="AU714" s="742"/>
      <c r="AV714" s="742"/>
      <c r="AW714" s="742"/>
      <c r="AX714" s="743"/>
    </row>
    <row r="715" spans="1:50" ht="33.75" customHeight="1" x14ac:dyDescent="0.15">
      <c r="A715" s="645" t="s">
        <v>40</v>
      </c>
      <c r="B715" s="789"/>
      <c r="C715" s="790" t="s">
        <v>458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546</v>
      </c>
      <c r="AE715" s="610"/>
      <c r="AF715" s="661"/>
      <c r="AG715" s="747" t="s">
        <v>593</v>
      </c>
      <c r="AH715" s="748"/>
      <c r="AI715" s="748"/>
      <c r="AJ715" s="748"/>
      <c r="AK715" s="748"/>
      <c r="AL715" s="748"/>
      <c r="AM715" s="748"/>
      <c r="AN715" s="748"/>
      <c r="AO715" s="748"/>
      <c r="AP715" s="748"/>
      <c r="AQ715" s="748"/>
      <c r="AR715" s="748"/>
      <c r="AS715" s="748"/>
      <c r="AT715" s="748"/>
      <c r="AU715" s="748"/>
      <c r="AV715" s="748"/>
      <c r="AW715" s="748"/>
      <c r="AX715" s="749"/>
    </row>
    <row r="716" spans="1:50" ht="42"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546</v>
      </c>
      <c r="AE716" s="632"/>
      <c r="AF716" s="632"/>
      <c r="AG716" s="94" t="s">
        <v>594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546</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546</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584</v>
      </c>
      <c r="AE719" s="610"/>
      <c r="AF719" s="610"/>
      <c r="AG719" s="118" t="s">
        <v>564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4"/>
      <c r="E726" s="844"/>
      <c r="F726" s="845"/>
      <c r="G726" s="579" t="s">
        <v>597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104.25" customHeight="1" thickBot="1" x14ac:dyDescent="0.2">
      <c r="A727" s="808"/>
      <c r="B727" s="809"/>
      <c r="C727" s="753" t="s">
        <v>57</v>
      </c>
      <c r="D727" s="754"/>
      <c r="E727" s="754"/>
      <c r="F727" s="755"/>
      <c r="G727" s="577" t="s">
        <v>598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704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114.75" customHeight="1" thickBot="1" x14ac:dyDescent="0.2">
      <c r="A731" s="804" t="s">
        <v>256</v>
      </c>
      <c r="B731" s="805"/>
      <c r="C731" s="805"/>
      <c r="D731" s="805"/>
      <c r="E731" s="806"/>
      <c r="F731" s="734" t="s">
        <v>705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706</v>
      </c>
      <c r="B733" s="679"/>
      <c r="C733" s="679"/>
      <c r="D733" s="679"/>
      <c r="E733" s="680"/>
      <c r="F733" s="642" t="s">
        <v>715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2" t="s">
        <v>431</v>
      </c>
      <c r="B737" s="203"/>
      <c r="C737" s="203"/>
      <c r="D737" s="204"/>
      <c r="E737" s="998" t="s">
        <v>557</v>
      </c>
      <c r="F737" s="998"/>
      <c r="G737" s="998"/>
      <c r="H737" s="998"/>
      <c r="I737" s="998"/>
      <c r="J737" s="998"/>
      <c r="K737" s="998"/>
      <c r="L737" s="998"/>
      <c r="M737" s="998"/>
      <c r="N737" s="358" t="s">
        <v>358</v>
      </c>
      <c r="O737" s="358"/>
      <c r="P737" s="358"/>
      <c r="Q737" s="358"/>
      <c r="R737" s="998" t="s">
        <v>556</v>
      </c>
      <c r="S737" s="998"/>
      <c r="T737" s="998"/>
      <c r="U737" s="998"/>
      <c r="V737" s="998"/>
      <c r="W737" s="998"/>
      <c r="X737" s="998"/>
      <c r="Y737" s="998"/>
      <c r="Z737" s="998"/>
      <c r="AA737" s="358" t="s">
        <v>359</v>
      </c>
      <c r="AB737" s="358"/>
      <c r="AC737" s="358"/>
      <c r="AD737" s="358"/>
      <c r="AE737" s="998" t="s">
        <v>558</v>
      </c>
      <c r="AF737" s="998"/>
      <c r="AG737" s="998"/>
      <c r="AH737" s="998"/>
      <c r="AI737" s="998"/>
      <c r="AJ737" s="998"/>
      <c r="AK737" s="998"/>
      <c r="AL737" s="998"/>
      <c r="AM737" s="998"/>
      <c r="AN737" s="358" t="s">
        <v>360</v>
      </c>
      <c r="AO737" s="358"/>
      <c r="AP737" s="358"/>
      <c r="AQ737" s="358"/>
      <c r="AR737" s="999" t="s">
        <v>559</v>
      </c>
      <c r="AS737" s="1000"/>
      <c r="AT737" s="1000"/>
      <c r="AU737" s="1000"/>
      <c r="AV737" s="1000"/>
      <c r="AW737" s="1000"/>
      <c r="AX737" s="1001"/>
      <c r="AY737" s="89"/>
      <c r="AZ737" s="89"/>
    </row>
    <row r="738" spans="1:52" ht="24.75" customHeight="1" x14ac:dyDescent="0.15">
      <c r="A738" s="1002" t="s">
        <v>361</v>
      </c>
      <c r="B738" s="203"/>
      <c r="C738" s="203"/>
      <c r="D738" s="204"/>
      <c r="E738" s="998" t="s">
        <v>560</v>
      </c>
      <c r="F738" s="998"/>
      <c r="G738" s="998"/>
      <c r="H738" s="998"/>
      <c r="I738" s="998"/>
      <c r="J738" s="998"/>
      <c r="K738" s="998"/>
      <c r="L738" s="998"/>
      <c r="M738" s="998"/>
      <c r="N738" s="358" t="s">
        <v>362</v>
      </c>
      <c r="O738" s="358"/>
      <c r="P738" s="358"/>
      <c r="Q738" s="358"/>
      <c r="R738" s="998" t="s">
        <v>561</v>
      </c>
      <c r="S738" s="998"/>
      <c r="T738" s="998"/>
      <c r="U738" s="998"/>
      <c r="V738" s="998"/>
      <c r="W738" s="998"/>
      <c r="X738" s="998"/>
      <c r="Y738" s="998"/>
      <c r="Z738" s="998"/>
      <c r="AA738" s="358" t="s">
        <v>478</v>
      </c>
      <c r="AB738" s="358"/>
      <c r="AC738" s="358"/>
      <c r="AD738" s="358"/>
      <c r="AE738" s="998" t="s">
        <v>562</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538</v>
      </c>
      <c r="B739" s="1007"/>
      <c r="C739" s="1007"/>
      <c r="D739" s="1008"/>
      <c r="E739" s="1009" t="s">
        <v>545</v>
      </c>
      <c r="F739" s="1010"/>
      <c r="G739" s="1010"/>
      <c r="H739" s="91" t="str">
        <f>IF(E739="", "", "(")</f>
        <v>(</v>
      </c>
      <c r="I739" s="993"/>
      <c r="J739" s="993"/>
      <c r="K739" s="91" t="str">
        <f>IF(OR(I739="　", I739=""), "", "-")</f>
        <v/>
      </c>
      <c r="L739" s="994">
        <v>197</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9" t="s">
        <v>527</v>
      </c>
      <c r="B740" s="620"/>
      <c r="C740" s="620"/>
      <c r="D740" s="620"/>
      <c r="E740" s="620"/>
      <c r="F740" s="62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t="s">
        <v>547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thickBot="1" x14ac:dyDescent="0.2">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529</v>
      </c>
      <c r="B779" s="634"/>
      <c r="C779" s="634"/>
      <c r="D779" s="634"/>
      <c r="E779" s="634"/>
      <c r="F779" s="635"/>
      <c r="G779" s="600" t="s">
        <v>599</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600</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48" customHeight="1" x14ac:dyDescent="0.15">
      <c r="A781" s="636"/>
      <c r="B781" s="637"/>
      <c r="C781" s="637"/>
      <c r="D781" s="637"/>
      <c r="E781" s="637"/>
      <c r="F781" s="638"/>
      <c r="G781" s="675" t="s">
        <v>619</v>
      </c>
      <c r="H781" s="676"/>
      <c r="I781" s="676"/>
      <c r="J781" s="676"/>
      <c r="K781" s="677"/>
      <c r="L781" s="669" t="s">
        <v>601</v>
      </c>
      <c r="M781" s="670"/>
      <c r="N781" s="670"/>
      <c r="O781" s="670"/>
      <c r="P781" s="670"/>
      <c r="Q781" s="670"/>
      <c r="R781" s="670"/>
      <c r="S781" s="670"/>
      <c r="T781" s="670"/>
      <c r="U781" s="670"/>
      <c r="V781" s="670"/>
      <c r="W781" s="670"/>
      <c r="X781" s="671"/>
      <c r="Y781" s="390">
        <v>42.867804</v>
      </c>
      <c r="Z781" s="391"/>
      <c r="AA781" s="391"/>
      <c r="AB781" s="810"/>
      <c r="AC781" s="675" t="s">
        <v>609</v>
      </c>
      <c r="AD781" s="676"/>
      <c r="AE781" s="676"/>
      <c r="AF781" s="676"/>
      <c r="AG781" s="677"/>
      <c r="AH781" s="669" t="s">
        <v>612</v>
      </c>
      <c r="AI781" s="670"/>
      <c r="AJ781" s="670"/>
      <c r="AK781" s="670"/>
      <c r="AL781" s="670"/>
      <c r="AM781" s="670"/>
      <c r="AN781" s="670"/>
      <c r="AO781" s="670"/>
      <c r="AP781" s="670"/>
      <c r="AQ781" s="670"/>
      <c r="AR781" s="670"/>
      <c r="AS781" s="670"/>
      <c r="AT781" s="671"/>
      <c r="AU781" s="390">
        <v>178</v>
      </c>
      <c r="AV781" s="391"/>
      <c r="AW781" s="391"/>
      <c r="AX781" s="392"/>
    </row>
    <row r="782" spans="1:50" ht="48" customHeight="1" x14ac:dyDescent="0.15">
      <c r="A782" s="636"/>
      <c r="B782" s="637"/>
      <c r="C782" s="637"/>
      <c r="D782" s="637"/>
      <c r="E782" s="637"/>
      <c r="F782" s="638"/>
      <c r="G782" s="611" t="s">
        <v>566</v>
      </c>
      <c r="H782" s="612"/>
      <c r="I782" s="612"/>
      <c r="J782" s="612"/>
      <c r="K782" s="613"/>
      <c r="L782" s="603" t="s">
        <v>602</v>
      </c>
      <c r="M782" s="604"/>
      <c r="N782" s="604"/>
      <c r="O782" s="604"/>
      <c r="P782" s="604"/>
      <c r="Q782" s="604"/>
      <c r="R782" s="604"/>
      <c r="S782" s="604"/>
      <c r="T782" s="604"/>
      <c r="U782" s="604"/>
      <c r="V782" s="604"/>
      <c r="W782" s="604"/>
      <c r="X782" s="605"/>
      <c r="Y782" s="606">
        <v>11.359724</v>
      </c>
      <c r="Z782" s="607"/>
      <c r="AA782" s="607"/>
      <c r="AB782" s="617"/>
      <c r="AC782" s="611" t="s">
        <v>610</v>
      </c>
      <c r="AD782" s="612"/>
      <c r="AE782" s="612"/>
      <c r="AF782" s="612"/>
      <c r="AG782" s="613"/>
      <c r="AH782" s="603" t="s">
        <v>613</v>
      </c>
      <c r="AI782" s="604"/>
      <c r="AJ782" s="604"/>
      <c r="AK782" s="604"/>
      <c r="AL782" s="604"/>
      <c r="AM782" s="604"/>
      <c r="AN782" s="604"/>
      <c r="AO782" s="604"/>
      <c r="AP782" s="604"/>
      <c r="AQ782" s="604"/>
      <c r="AR782" s="604"/>
      <c r="AS782" s="604"/>
      <c r="AT782" s="605"/>
      <c r="AU782" s="606">
        <v>63</v>
      </c>
      <c r="AV782" s="607"/>
      <c r="AW782" s="607"/>
      <c r="AX782" s="608"/>
    </row>
    <row r="783" spans="1:50" ht="33.75" customHeight="1" x14ac:dyDescent="0.15">
      <c r="A783" s="636"/>
      <c r="B783" s="637"/>
      <c r="C783" s="637"/>
      <c r="D783" s="637"/>
      <c r="E783" s="637"/>
      <c r="F783" s="638"/>
      <c r="G783" s="611" t="s">
        <v>603</v>
      </c>
      <c r="H783" s="612"/>
      <c r="I783" s="612"/>
      <c r="J783" s="612"/>
      <c r="K783" s="613"/>
      <c r="L783" s="603" t="s">
        <v>604</v>
      </c>
      <c r="M783" s="604"/>
      <c r="N783" s="604"/>
      <c r="O783" s="604"/>
      <c r="P783" s="604"/>
      <c r="Q783" s="604"/>
      <c r="R783" s="604"/>
      <c r="S783" s="604"/>
      <c r="T783" s="604"/>
      <c r="U783" s="604"/>
      <c r="V783" s="604"/>
      <c r="W783" s="604"/>
      <c r="X783" s="605"/>
      <c r="Y783" s="606">
        <v>6.5</v>
      </c>
      <c r="Z783" s="607"/>
      <c r="AA783" s="607"/>
      <c r="AB783" s="617"/>
      <c r="AC783" s="611" t="s">
        <v>611</v>
      </c>
      <c r="AD783" s="612"/>
      <c r="AE783" s="612"/>
      <c r="AF783" s="612"/>
      <c r="AG783" s="613"/>
      <c r="AH783" s="603" t="s">
        <v>614</v>
      </c>
      <c r="AI783" s="604"/>
      <c r="AJ783" s="604"/>
      <c r="AK783" s="604"/>
      <c r="AL783" s="604"/>
      <c r="AM783" s="604"/>
      <c r="AN783" s="604"/>
      <c r="AO783" s="604"/>
      <c r="AP783" s="604"/>
      <c r="AQ783" s="604"/>
      <c r="AR783" s="604"/>
      <c r="AS783" s="604"/>
      <c r="AT783" s="605"/>
      <c r="AU783" s="606">
        <v>0.5</v>
      </c>
      <c r="AV783" s="607"/>
      <c r="AW783" s="607"/>
      <c r="AX783" s="608"/>
    </row>
    <row r="784" spans="1:50" ht="24.75" customHeight="1" x14ac:dyDescent="0.15">
      <c r="A784" s="636"/>
      <c r="B784" s="637"/>
      <c r="C784" s="637"/>
      <c r="D784" s="637"/>
      <c r="E784" s="637"/>
      <c r="F784" s="638"/>
      <c r="G784" s="611" t="s">
        <v>607</v>
      </c>
      <c r="H784" s="612"/>
      <c r="I784" s="612"/>
      <c r="J784" s="612"/>
      <c r="K784" s="613"/>
      <c r="L784" s="603" t="s">
        <v>608</v>
      </c>
      <c r="M784" s="604"/>
      <c r="N784" s="604"/>
      <c r="O784" s="604"/>
      <c r="P784" s="604"/>
      <c r="Q784" s="604"/>
      <c r="R784" s="604"/>
      <c r="S784" s="604"/>
      <c r="T784" s="604"/>
      <c r="U784" s="604"/>
      <c r="V784" s="604"/>
      <c r="W784" s="604"/>
      <c r="X784" s="605"/>
      <c r="Y784" s="606">
        <v>1.7811220000000001</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30.75" customHeight="1" x14ac:dyDescent="0.15">
      <c r="A785" s="636"/>
      <c r="B785" s="637"/>
      <c r="C785" s="637"/>
      <c r="D785" s="637"/>
      <c r="E785" s="637"/>
      <c r="F785" s="638"/>
      <c r="G785" s="611" t="s">
        <v>605</v>
      </c>
      <c r="H785" s="612"/>
      <c r="I785" s="612"/>
      <c r="J785" s="612"/>
      <c r="K785" s="613"/>
      <c r="L785" s="603" t="s">
        <v>606</v>
      </c>
      <c r="M785" s="604"/>
      <c r="N785" s="604"/>
      <c r="O785" s="604"/>
      <c r="P785" s="604"/>
      <c r="Q785" s="604"/>
      <c r="R785" s="604"/>
      <c r="S785" s="604"/>
      <c r="T785" s="604"/>
      <c r="U785" s="604"/>
      <c r="V785" s="604"/>
      <c r="W785" s="604"/>
      <c r="X785" s="605"/>
      <c r="Y785" s="606">
        <v>1.5059769999999999</v>
      </c>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t="s">
        <v>196</v>
      </c>
      <c r="H786" s="612"/>
      <c r="I786" s="612"/>
      <c r="J786" s="612"/>
      <c r="K786" s="613"/>
      <c r="L786" s="603" t="s">
        <v>652</v>
      </c>
      <c r="M786" s="604"/>
      <c r="N786" s="604"/>
      <c r="O786" s="604"/>
      <c r="P786" s="604"/>
      <c r="Q786" s="604"/>
      <c r="R786" s="604"/>
      <c r="S786" s="604"/>
      <c r="T786" s="604"/>
      <c r="U786" s="604"/>
      <c r="V786" s="604"/>
      <c r="W786" s="604"/>
      <c r="X786" s="605"/>
      <c r="Y786" s="606">
        <v>1.177735</v>
      </c>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65.192362000000003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241.5</v>
      </c>
      <c r="AV791" s="837"/>
      <c r="AW791" s="837"/>
      <c r="AX791" s="839"/>
    </row>
    <row r="792" spans="1:50" ht="24.75" customHeight="1" x14ac:dyDescent="0.15">
      <c r="A792" s="636"/>
      <c r="B792" s="637"/>
      <c r="C792" s="637"/>
      <c r="D792" s="637"/>
      <c r="E792" s="637"/>
      <c r="F792" s="638"/>
      <c r="G792" s="600" t="s">
        <v>694</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695</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654</v>
      </c>
      <c r="H794" s="676"/>
      <c r="I794" s="676"/>
      <c r="J794" s="676"/>
      <c r="K794" s="677"/>
      <c r="L794" s="669" t="s">
        <v>655</v>
      </c>
      <c r="M794" s="670"/>
      <c r="N794" s="670"/>
      <c r="O794" s="670"/>
      <c r="P794" s="670"/>
      <c r="Q794" s="670"/>
      <c r="R794" s="670"/>
      <c r="S794" s="670"/>
      <c r="T794" s="670"/>
      <c r="U794" s="670"/>
      <c r="V794" s="670"/>
      <c r="W794" s="670"/>
      <c r="X794" s="671"/>
      <c r="Y794" s="390">
        <v>12</v>
      </c>
      <c r="Z794" s="391"/>
      <c r="AA794" s="391"/>
      <c r="AB794" s="810"/>
      <c r="AC794" s="675" t="s">
        <v>634</v>
      </c>
      <c r="AD794" s="676"/>
      <c r="AE794" s="676"/>
      <c r="AF794" s="676"/>
      <c r="AG794" s="677"/>
      <c r="AH794" s="669" t="s">
        <v>637</v>
      </c>
      <c r="AI794" s="670"/>
      <c r="AJ794" s="670"/>
      <c r="AK794" s="670"/>
      <c r="AL794" s="670"/>
      <c r="AM794" s="670"/>
      <c r="AN794" s="670"/>
      <c r="AO794" s="670"/>
      <c r="AP794" s="670"/>
      <c r="AQ794" s="670"/>
      <c r="AR794" s="670"/>
      <c r="AS794" s="670"/>
      <c r="AT794" s="671"/>
      <c r="AU794" s="390">
        <v>8</v>
      </c>
      <c r="AV794" s="391"/>
      <c r="AW794" s="391"/>
      <c r="AX794" s="392"/>
    </row>
    <row r="795" spans="1:50" ht="24.75" customHeight="1" x14ac:dyDescent="0.15">
      <c r="A795" s="636"/>
      <c r="B795" s="637"/>
      <c r="C795" s="637"/>
      <c r="D795" s="637"/>
      <c r="E795" s="637"/>
      <c r="F795" s="638"/>
      <c r="G795" s="611" t="s">
        <v>656</v>
      </c>
      <c r="H795" s="612"/>
      <c r="I795" s="612"/>
      <c r="J795" s="612"/>
      <c r="K795" s="613"/>
      <c r="L795" s="603" t="s">
        <v>657</v>
      </c>
      <c r="M795" s="604"/>
      <c r="N795" s="604"/>
      <c r="O795" s="604"/>
      <c r="P795" s="604"/>
      <c r="Q795" s="604"/>
      <c r="R795" s="604"/>
      <c r="S795" s="604"/>
      <c r="T795" s="604"/>
      <c r="U795" s="604"/>
      <c r="V795" s="604"/>
      <c r="W795" s="604"/>
      <c r="X795" s="605"/>
      <c r="Y795" s="606">
        <v>3</v>
      </c>
      <c r="Z795" s="607"/>
      <c r="AA795" s="607"/>
      <c r="AB795" s="617"/>
      <c r="AC795" s="611" t="s">
        <v>638</v>
      </c>
      <c r="AD795" s="612"/>
      <c r="AE795" s="612"/>
      <c r="AF795" s="612"/>
      <c r="AG795" s="613"/>
      <c r="AH795" s="603" t="s">
        <v>635</v>
      </c>
      <c r="AI795" s="604"/>
      <c r="AJ795" s="604"/>
      <c r="AK795" s="604"/>
      <c r="AL795" s="604"/>
      <c r="AM795" s="604"/>
      <c r="AN795" s="604"/>
      <c r="AO795" s="604"/>
      <c r="AP795" s="604"/>
      <c r="AQ795" s="604"/>
      <c r="AR795" s="604"/>
      <c r="AS795" s="604"/>
      <c r="AT795" s="605"/>
      <c r="AU795" s="606">
        <v>1</v>
      </c>
      <c r="AV795" s="607"/>
      <c r="AW795" s="607"/>
      <c r="AX795" s="608"/>
    </row>
    <row r="796" spans="1:50" ht="24.75" customHeight="1" x14ac:dyDescent="0.15">
      <c r="A796" s="636"/>
      <c r="B796" s="637"/>
      <c r="C796" s="637"/>
      <c r="D796" s="637"/>
      <c r="E796" s="637"/>
      <c r="F796" s="638"/>
      <c r="G796" s="611" t="s">
        <v>658</v>
      </c>
      <c r="H796" s="612"/>
      <c r="I796" s="612"/>
      <c r="J796" s="612"/>
      <c r="K796" s="613"/>
      <c r="L796" s="603" t="s">
        <v>659</v>
      </c>
      <c r="M796" s="604"/>
      <c r="N796" s="604"/>
      <c r="O796" s="604"/>
      <c r="P796" s="604"/>
      <c r="Q796" s="604"/>
      <c r="R796" s="604"/>
      <c r="S796" s="604"/>
      <c r="T796" s="604"/>
      <c r="U796" s="604"/>
      <c r="V796" s="604"/>
      <c r="W796" s="604"/>
      <c r="X796" s="605"/>
      <c r="Y796" s="606">
        <v>2</v>
      </c>
      <c r="Z796" s="607"/>
      <c r="AA796" s="607"/>
      <c r="AB796" s="617"/>
      <c r="AC796" s="611" t="s">
        <v>636</v>
      </c>
      <c r="AD796" s="612"/>
      <c r="AE796" s="612"/>
      <c r="AF796" s="612"/>
      <c r="AG796" s="613"/>
      <c r="AH796" s="603" t="s">
        <v>639</v>
      </c>
      <c r="AI796" s="846"/>
      <c r="AJ796" s="846"/>
      <c r="AK796" s="846"/>
      <c r="AL796" s="846"/>
      <c r="AM796" s="846"/>
      <c r="AN796" s="846"/>
      <c r="AO796" s="846"/>
      <c r="AP796" s="846"/>
      <c r="AQ796" s="846"/>
      <c r="AR796" s="846"/>
      <c r="AS796" s="846"/>
      <c r="AT796" s="847"/>
      <c r="AU796" s="606">
        <v>1</v>
      </c>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17</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10</v>
      </c>
      <c r="AV804" s="837"/>
      <c r="AW804" s="837"/>
      <c r="AX804" s="839"/>
    </row>
    <row r="805" spans="1:50" ht="24.75" customHeight="1" x14ac:dyDescent="0.15">
      <c r="A805" s="636"/>
      <c r="B805" s="637"/>
      <c r="C805" s="637"/>
      <c r="D805" s="637"/>
      <c r="E805" s="637"/>
      <c r="F805" s="638"/>
      <c r="G805" s="600" t="s">
        <v>720</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696</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6"/>
      <c r="B807" s="637"/>
      <c r="C807" s="637"/>
      <c r="D807" s="637"/>
      <c r="E807" s="637"/>
      <c r="F807" s="638"/>
      <c r="G807" s="675" t="s">
        <v>640</v>
      </c>
      <c r="H807" s="676"/>
      <c r="I807" s="676"/>
      <c r="J807" s="676"/>
      <c r="K807" s="677"/>
      <c r="L807" s="669" t="s">
        <v>641</v>
      </c>
      <c r="M807" s="670"/>
      <c r="N807" s="670"/>
      <c r="O807" s="670"/>
      <c r="P807" s="670"/>
      <c r="Q807" s="670"/>
      <c r="R807" s="670"/>
      <c r="S807" s="670"/>
      <c r="T807" s="670"/>
      <c r="U807" s="670"/>
      <c r="V807" s="670"/>
      <c r="W807" s="670"/>
      <c r="X807" s="671"/>
      <c r="Y807" s="390">
        <v>8</v>
      </c>
      <c r="Z807" s="391"/>
      <c r="AA807" s="391"/>
      <c r="AB807" s="810"/>
      <c r="AC807" s="675" t="s">
        <v>642</v>
      </c>
      <c r="AD807" s="676"/>
      <c r="AE807" s="676"/>
      <c r="AF807" s="676"/>
      <c r="AG807" s="677"/>
      <c r="AH807" s="669" t="s">
        <v>643</v>
      </c>
      <c r="AI807" s="670"/>
      <c r="AJ807" s="670"/>
      <c r="AK807" s="670"/>
      <c r="AL807" s="670"/>
      <c r="AM807" s="670"/>
      <c r="AN807" s="670"/>
      <c r="AO807" s="670"/>
      <c r="AP807" s="670"/>
      <c r="AQ807" s="670"/>
      <c r="AR807" s="670"/>
      <c r="AS807" s="670"/>
      <c r="AT807" s="671"/>
      <c r="AU807" s="390">
        <v>0.9</v>
      </c>
      <c r="AV807" s="391"/>
      <c r="AW807" s="391"/>
      <c r="AX807" s="392"/>
    </row>
    <row r="808" spans="1:50" ht="24.75"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t="s">
        <v>642</v>
      </c>
      <c r="AD808" s="848"/>
      <c r="AE808" s="848"/>
      <c r="AF808" s="848"/>
      <c r="AG808" s="849"/>
      <c r="AH808" s="603" t="s">
        <v>643</v>
      </c>
      <c r="AI808" s="846"/>
      <c r="AJ808" s="846"/>
      <c r="AK808" s="846"/>
      <c r="AL808" s="846"/>
      <c r="AM808" s="846"/>
      <c r="AN808" s="846"/>
      <c r="AO808" s="846"/>
      <c r="AP808" s="846"/>
      <c r="AQ808" s="846"/>
      <c r="AR808" s="846"/>
      <c r="AS808" s="846"/>
      <c r="AT808" s="847"/>
      <c r="AU808" s="606">
        <v>0.4</v>
      </c>
      <c r="AV808" s="607"/>
      <c r="AW808" s="607"/>
      <c r="AX808" s="608"/>
    </row>
    <row r="809" spans="1:50" ht="24.75"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t="s">
        <v>642</v>
      </c>
      <c r="AD809" s="848"/>
      <c r="AE809" s="848"/>
      <c r="AF809" s="848"/>
      <c r="AG809" s="849"/>
      <c r="AH809" s="603" t="s">
        <v>643</v>
      </c>
      <c r="AI809" s="846"/>
      <c r="AJ809" s="846"/>
      <c r="AK809" s="846"/>
      <c r="AL809" s="846"/>
      <c r="AM809" s="846"/>
      <c r="AN809" s="846"/>
      <c r="AO809" s="846"/>
      <c r="AP809" s="846"/>
      <c r="AQ809" s="846"/>
      <c r="AR809" s="846"/>
      <c r="AS809" s="846"/>
      <c r="AT809" s="847"/>
      <c r="AU809" s="606">
        <v>0.2</v>
      </c>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x14ac:dyDescent="0.15">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8</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1.5</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0"/>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51" customHeight="1" x14ac:dyDescent="0.15">
      <c r="A837" s="375">
        <v>1</v>
      </c>
      <c r="B837" s="375">
        <v>1</v>
      </c>
      <c r="C837" s="354" t="s">
        <v>615</v>
      </c>
      <c r="D837" s="340"/>
      <c r="E837" s="340"/>
      <c r="F837" s="340"/>
      <c r="G837" s="340"/>
      <c r="H837" s="340"/>
      <c r="I837" s="340"/>
      <c r="J837" s="341" t="s">
        <v>616</v>
      </c>
      <c r="K837" s="342"/>
      <c r="L837" s="342"/>
      <c r="M837" s="342"/>
      <c r="N837" s="342"/>
      <c r="O837" s="342"/>
      <c r="P837" s="355" t="s">
        <v>617</v>
      </c>
      <c r="Q837" s="343"/>
      <c r="R837" s="343"/>
      <c r="S837" s="343"/>
      <c r="T837" s="343"/>
      <c r="U837" s="343"/>
      <c r="V837" s="343"/>
      <c r="W837" s="343"/>
      <c r="X837" s="343"/>
      <c r="Y837" s="344">
        <v>65.2</v>
      </c>
      <c r="Z837" s="345"/>
      <c r="AA837" s="345"/>
      <c r="AB837" s="346"/>
      <c r="AC837" s="356" t="s">
        <v>196</v>
      </c>
      <c r="AD837" s="364"/>
      <c r="AE837" s="364"/>
      <c r="AF837" s="364"/>
      <c r="AG837" s="364"/>
      <c r="AH837" s="365" t="s">
        <v>564</v>
      </c>
      <c r="AI837" s="366"/>
      <c r="AJ837" s="366"/>
      <c r="AK837" s="366"/>
      <c r="AL837" s="350" t="s">
        <v>564</v>
      </c>
      <c r="AM837" s="351"/>
      <c r="AN837" s="351"/>
      <c r="AO837" s="352"/>
      <c r="AP837" s="353" t="s">
        <v>462</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66" customHeight="1" x14ac:dyDescent="0.15">
      <c r="A870" s="375">
        <v>1</v>
      </c>
      <c r="B870" s="375">
        <v>1</v>
      </c>
      <c r="C870" s="354" t="s">
        <v>618</v>
      </c>
      <c r="D870" s="340"/>
      <c r="E870" s="340"/>
      <c r="F870" s="340"/>
      <c r="G870" s="340"/>
      <c r="H870" s="340"/>
      <c r="I870" s="340"/>
      <c r="J870" s="341">
        <v>5010405004953</v>
      </c>
      <c r="K870" s="342"/>
      <c r="L870" s="342"/>
      <c r="M870" s="342"/>
      <c r="N870" s="342"/>
      <c r="O870" s="342"/>
      <c r="P870" s="355" t="s">
        <v>663</v>
      </c>
      <c r="Q870" s="343"/>
      <c r="R870" s="343"/>
      <c r="S870" s="343"/>
      <c r="T870" s="343"/>
      <c r="U870" s="343"/>
      <c r="V870" s="343"/>
      <c r="W870" s="343"/>
      <c r="X870" s="343"/>
      <c r="Y870" s="344">
        <v>241.5</v>
      </c>
      <c r="Z870" s="345"/>
      <c r="AA870" s="345"/>
      <c r="AB870" s="346"/>
      <c r="AC870" s="356" t="s">
        <v>666</v>
      </c>
      <c r="AD870" s="364"/>
      <c r="AE870" s="364"/>
      <c r="AF870" s="364"/>
      <c r="AG870" s="364"/>
      <c r="AH870" s="365" t="s">
        <v>653</v>
      </c>
      <c r="AI870" s="366"/>
      <c r="AJ870" s="366"/>
      <c r="AK870" s="366"/>
      <c r="AL870" s="350" t="s">
        <v>653</v>
      </c>
      <c r="AM870" s="351"/>
      <c r="AN870" s="351"/>
      <c r="AO870" s="352"/>
      <c r="AP870" s="353" t="s">
        <v>653</v>
      </c>
      <c r="AQ870" s="353"/>
      <c r="AR870" s="353"/>
      <c r="AS870" s="353"/>
      <c r="AT870" s="353"/>
      <c r="AU870" s="353"/>
      <c r="AV870" s="353"/>
      <c r="AW870" s="353"/>
      <c r="AX870" s="353"/>
    </row>
    <row r="871" spans="1:50" ht="63.75" customHeight="1" x14ac:dyDescent="0.15">
      <c r="A871" s="375">
        <v>2</v>
      </c>
      <c r="B871" s="375">
        <v>1</v>
      </c>
      <c r="C871" s="354" t="s">
        <v>673</v>
      </c>
      <c r="D871" s="340"/>
      <c r="E871" s="340"/>
      <c r="F871" s="340"/>
      <c r="G871" s="340"/>
      <c r="H871" s="340"/>
      <c r="I871" s="340"/>
      <c r="J871" s="387">
        <v>5010005007398</v>
      </c>
      <c r="K871" s="388"/>
      <c r="L871" s="388"/>
      <c r="M871" s="388"/>
      <c r="N871" s="388"/>
      <c r="O871" s="389"/>
      <c r="P871" s="355" t="s">
        <v>664</v>
      </c>
      <c r="Q871" s="343"/>
      <c r="R871" s="343"/>
      <c r="S871" s="343"/>
      <c r="T871" s="343"/>
      <c r="U871" s="343"/>
      <c r="V871" s="343"/>
      <c r="W871" s="343"/>
      <c r="X871" s="343"/>
      <c r="Y871" s="344">
        <v>58</v>
      </c>
      <c r="Z871" s="345"/>
      <c r="AA871" s="345"/>
      <c r="AB871" s="346"/>
      <c r="AC871" s="356" t="s">
        <v>666</v>
      </c>
      <c r="AD871" s="356"/>
      <c r="AE871" s="356"/>
      <c r="AF871" s="356"/>
      <c r="AG871" s="356"/>
      <c r="AH871" s="365" t="s">
        <v>653</v>
      </c>
      <c r="AI871" s="366"/>
      <c r="AJ871" s="366"/>
      <c r="AK871" s="366"/>
      <c r="AL871" s="367" t="s">
        <v>668</v>
      </c>
      <c r="AM871" s="368"/>
      <c r="AN871" s="368"/>
      <c r="AO871" s="369"/>
      <c r="AP871" s="353" t="s">
        <v>653</v>
      </c>
      <c r="AQ871" s="353"/>
      <c r="AR871" s="353"/>
      <c r="AS871" s="353"/>
      <c r="AT871" s="353"/>
      <c r="AU871" s="353"/>
      <c r="AV871" s="353"/>
      <c r="AW871" s="353"/>
      <c r="AX871" s="353"/>
    </row>
    <row r="872" spans="1:50" ht="64.5" customHeight="1" x14ac:dyDescent="0.15">
      <c r="A872" s="375">
        <v>3</v>
      </c>
      <c r="B872" s="375">
        <v>1</v>
      </c>
      <c r="C872" s="354" t="s">
        <v>660</v>
      </c>
      <c r="D872" s="340"/>
      <c r="E872" s="340"/>
      <c r="F872" s="340"/>
      <c r="G872" s="340"/>
      <c r="H872" s="340"/>
      <c r="I872" s="340"/>
      <c r="J872" s="341">
        <v>3290005003743</v>
      </c>
      <c r="K872" s="342"/>
      <c r="L872" s="342"/>
      <c r="M872" s="342"/>
      <c r="N872" s="342"/>
      <c r="O872" s="342"/>
      <c r="P872" s="355" t="s">
        <v>664</v>
      </c>
      <c r="Q872" s="343"/>
      <c r="R872" s="343"/>
      <c r="S872" s="343"/>
      <c r="T872" s="343"/>
      <c r="U872" s="343"/>
      <c r="V872" s="343"/>
      <c r="W872" s="343"/>
      <c r="X872" s="343"/>
      <c r="Y872" s="344">
        <v>57</v>
      </c>
      <c r="Z872" s="345"/>
      <c r="AA872" s="345"/>
      <c r="AB872" s="346"/>
      <c r="AC872" s="356" t="s">
        <v>666</v>
      </c>
      <c r="AD872" s="356"/>
      <c r="AE872" s="356"/>
      <c r="AF872" s="356"/>
      <c r="AG872" s="356"/>
      <c r="AH872" s="348" t="s">
        <v>653</v>
      </c>
      <c r="AI872" s="349"/>
      <c r="AJ872" s="349"/>
      <c r="AK872" s="349"/>
      <c r="AL872" s="350" t="s">
        <v>653</v>
      </c>
      <c r="AM872" s="351"/>
      <c r="AN872" s="351"/>
      <c r="AO872" s="352"/>
      <c r="AP872" s="353" t="s">
        <v>653</v>
      </c>
      <c r="AQ872" s="353"/>
      <c r="AR872" s="353"/>
      <c r="AS872" s="353"/>
      <c r="AT872" s="353"/>
      <c r="AU872" s="353"/>
      <c r="AV872" s="353"/>
      <c r="AW872" s="353"/>
      <c r="AX872" s="353"/>
    </row>
    <row r="873" spans="1:50" ht="65.25" customHeight="1" x14ac:dyDescent="0.15">
      <c r="A873" s="375">
        <v>4</v>
      </c>
      <c r="B873" s="375">
        <v>1</v>
      </c>
      <c r="C873" s="354" t="s">
        <v>674</v>
      </c>
      <c r="D873" s="340"/>
      <c r="E873" s="340"/>
      <c r="F873" s="340"/>
      <c r="G873" s="340"/>
      <c r="H873" s="340"/>
      <c r="I873" s="340"/>
      <c r="J873" s="387">
        <v>9012405001282</v>
      </c>
      <c r="K873" s="388"/>
      <c r="L873" s="388"/>
      <c r="M873" s="388"/>
      <c r="N873" s="388"/>
      <c r="O873" s="389"/>
      <c r="P873" s="355" t="s">
        <v>665</v>
      </c>
      <c r="Q873" s="343"/>
      <c r="R873" s="343"/>
      <c r="S873" s="343"/>
      <c r="T873" s="343"/>
      <c r="U873" s="343"/>
      <c r="V873" s="343"/>
      <c r="W873" s="343"/>
      <c r="X873" s="343"/>
      <c r="Y873" s="344">
        <v>51</v>
      </c>
      <c r="Z873" s="345"/>
      <c r="AA873" s="345"/>
      <c r="AB873" s="346"/>
      <c r="AC873" s="356" t="s">
        <v>666</v>
      </c>
      <c r="AD873" s="356"/>
      <c r="AE873" s="356"/>
      <c r="AF873" s="356"/>
      <c r="AG873" s="356"/>
      <c r="AH873" s="348" t="s">
        <v>653</v>
      </c>
      <c r="AI873" s="349"/>
      <c r="AJ873" s="349"/>
      <c r="AK873" s="349"/>
      <c r="AL873" s="350" t="s">
        <v>653</v>
      </c>
      <c r="AM873" s="351"/>
      <c r="AN873" s="351"/>
      <c r="AO873" s="352"/>
      <c r="AP873" s="353" t="s">
        <v>670</v>
      </c>
      <c r="AQ873" s="353"/>
      <c r="AR873" s="353"/>
      <c r="AS873" s="353"/>
      <c r="AT873" s="353"/>
      <c r="AU873" s="353"/>
      <c r="AV873" s="353"/>
      <c r="AW873" s="353"/>
      <c r="AX873" s="353"/>
    </row>
    <row r="874" spans="1:50" ht="70.5" customHeight="1" x14ac:dyDescent="0.15">
      <c r="A874" s="375">
        <v>5</v>
      </c>
      <c r="B874" s="375">
        <v>1</v>
      </c>
      <c r="C874" s="354" t="s">
        <v>661</v>
      </c>
      <c r="D874" s="340"/>
      <c r="E874" s="340"/>
      <c r="F874" s="340"/>
      <c r="G874" s="340"/>
      <c r="H874" s="340"/>
      <c r="I874" s="340"/>
      <c r="J874" s="387">
        <v>4120905002554</v>
      </c>
      <c r="K874" s="388"/>
      <c r="L874" s="388"/>
      <c r="M874" s="388"/>
      <c r="N874" s="388"/>
      <c r="O874" s="389"/>
      <c r="P874" s="355" t="s">
        <v>664</v>
      </c>
      <c r="Q874" s="343"/>
      <c r="R874" s="343"/>
      <c r="S874" s="343"/>
      <c r="T874" s="343"/>
      <c r="U874" s="343"/>
      <c r="V874" s="343"/>
      <c r="W874" s="343"/>
      <c r="X874" s="343"/>
      <c r="Y874" s="344">
        <v>39</v>
      </c>
      <c r="Z874" s="345"/>
      <c r="AA874" s="345"/>
      <c r="AB874" s="346"/>
      <c r="AC874" s="347" t="s">
        <v>666</v>
      </c>
      <c r="AD874" s="347"/>
      <c r="AE874" s="347"/>
      <c r="AF874" s="347"/>
      <c r="AG874" s="347"/>
      <c r="AH874" s="348" t="s">
        <v>667</v>
      </c>
      <c r="AI874" s="349"/>
      <c r="AJ874" s="349"/>
      <c r="AK874" s="349"/>
      <c r="AL874" s="350" t="s">
        <v>653</v>
      </c>
      <c r="AM874" s="351"/>
      <c r="AN874" s="351"/>
      <c r="AO874" s="352"/>
      <c r="AP874" s="353" t="s">
        <v>670</v>
      </c>
      <c r="AQ874" s="353"/>
      <c r="AR874" s="353"/>
      <c r="AS874" s="353"/>
      <c r="AT874" s="353"/>
      <c r="AU874" s="353"/>
      <c r="AV874" s="353"/>
      <c r="AW874" s="353"/>
      <c r="AX874" s="353"/>
    </row>
    <row r="875" spans="1:50" ht="57.75" customHeight="1" x14ac:dyDescent="0.15">
      <c r="A875" s="375">
        <v>6</v>
      </c>
      <c r="B875" s="375">
        <v>1</v>
      </c>
      <c r="C875" s="354" t="s">
        <v>662</v>
      </c>
      <c r="D875" s="340"/>
      <c r="E875" s="340"/>
      <c r="F875" s="340"/>
      <c r="G875" s="340"/>
      <c r="H875" s="340"/>
      <c r="I875" s="340"/>
      <c r="J875" s="387">
        <v>3130005005532</v>
      </c>
      <c r="K875" s="388"/>
      <c r="L875" s="388"/>
      <c r="M875" s="388"/>
      <c r="N875" s="388"/>
      <c r="O875" s="389"/>
      <c r="P875" s="355" t="s">
        <v>664</v>
      </c>
      <c r="Q875" s="343"/>
      <c r="R875" s="343"/>
      <c r="S875" s="343"/>
      <c r="T875" s="343"/>
      <c r="U875" s="343"/>
      <c r="V875" s="343"/>
      <c r="W875" s="343"/>
      <c r="X875" s="343"/>
      <c r="Y875" s="344">
        <v>28</v>
      </c>
      <c r="Z875" s="345"/>
      <c r="AA875" s="345"/>
      <c r="AB875" s="346"/>
      <c r="AC875" s="347" t="s">
        <v>666</v>
      </c>
      <c r="AD875" s="347"/>
      <c r="AE875" s="347"/>
      <c r="AF875" s="347"/>
      <c r="AG875" s="347"/>
      <c r="AH875" s="348" t="s">
        <v>653</v>
      </c>
      <c r="AI875" s="349"/>
      <c r="AJ875" s="349"/>
      <c r="AK875" s="349"/>
      <c r="AL875" s="350" t="s">
        <v>669</v>
      </c>
      <c r="AM875" s="351"/>
      <c r="AN875" s="351"/>
      <c r="AO875" s="352"/>
      <c r="AP875" s="353" t="s">
        <v>653</v>
      </c>
      <c r="AQ875" s="353"/>
      <c r="AR875" s="353"/>
      <c r="AS875" s="353"/>
      <c r="AT875" s="353"/>
      <c r="AU875" s="353"/>
      <c r="AV875" s="353"/>
      <c r="AW875" s="353"/>
      <c r="AX875" s="353"/>
    </row>
    <row r="876" spans="1:50" ht="30" hidden="1" customHeight="1" x14ac:dyDescent="0.15">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4.5"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75"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48" customHeight="1" x14ac:dyDescent="0.15">
      <c r="A903" s="375">
        <v>1</v>
      </c>
      <c r="B903" s="375">
        <v>1</v>
      </c>
      <c r="C903" s="354" t="s">
        <v>679</v>
      </c>
      <c r="D903" s="340"/>
      <c r="E903" s="340"/>
      <c r="F903" s="340"/>
      <c r="G903" s="340"/>
      <c r="H903" s="340"/>
      <c r="I903" s="340"/>
      <c r="J903" s="341">
        <v>6010001030403</v>
      </c>
      <c r="K903" s="342"/>
      <c r="L903" s="342"/>
      <c r="M903" s="342"/>
      <c r="N903" s="342"/>
      <c r="O903" s="342"/>
      <c r="P903" s="355" t="s">
        <v>671</v>
      </c>
      <c r="Q903" s="343"/>
      <c r="R903" s="343"/>
      <c r="S903" s="343"/>
      <c r="T903" s="343"/>
      <c r="U903" s="343"/>
      <c r="V903" s="343"/>
      <c r="W903" s="343"/>
      <c r="X903" s="343"/>
      <c r="Y903" s="344">
        <v>17</v>
      </c>
      <c r="Z903" s="345"/>
      <c r="AA903" s="345"/>
      <c r="AB903" s="346"/>
      <c r="AC903" s="356" t="s">
        <v>516</v>
      </c>
      <c r="AD903" s="364"/>
      <c r="AE903" s="364"/>
      <c r="AF903" s="364"/>
      <c r="AG903" s="364"/>
      <c r="AH903" s="365">
        <v>2</v>
      </c>
      <c r="AI903" s="366"/>
      <c r="AJ903" s="366"/>
      <c r="AK903" s="366"/>
      <c r="AL903" s="350">
        <v>97.3</v>
      </c>
      <c r="AM903" s="351"/>
      <c r="AN903" s="351"/>
      <c r="AO903" s="352"/>
      <c r="AP903" s="353" t="s">
        <v>670</v>
      </c>
      <c r="AQ903" s="353"/>
      <c r="AR903" s="353"/>
      <c r="AS903" s="353"/>
      <c r="AT903" s="353"/>
      <c r="AU903" s="353"/>
      <c r="AV903" s="353"/>
      <c r="AW903" s="353"/>
      <c r="AX903" s="353"/>
    </row>
    <row r="904" spans="1:50" ht="57" customHeight="1" x14ac:dyDescent="0.15">
      <c r="A904" s="375">
        <v>2</v>
      </c>
      <c r="B904" s="375">
        <v>1</v>
      </c>
      <c r="C904" s="354" t="s">
        <v>680</v>
      </c>
      <c r="D904" s="340"/>
      <c r="E904" s="340"/>
      <c r="F904" s="340"/>
      <c r="G904" s="340"/>
      <c r="H904" s="340"/>
      <c r="I904" s="340"/>
      <c r="J904" s="341">
        <v>5010001006767</v>
      </c>
      <c r="K904" s="342"/>
      <c r="L904" s="342"/>
      <c r="M904" s="342"/>
      <c r="N904" s="342"/>
      <c r="O904" s="342"/>
      <c r="P904" s="355" t="s">
        <v>672</v>
      </c>
      <c r="Q904" s="343"/>
      <c r="R904" s="343"/>
      <c r="S904" s="343"/>
      <c r="T904" s="343"/>
      <c r="U904" s="343"/>
      <c r="V904" s="343"/>
      <c r="W904" s="343"/>
      <c r="X904" s="343"/>
      <c r="Y904" s="344">
        <v>14</v>
      </c>
      <c r="Z904" s="345"/>
      <c r="AA904" s="345"/>
      <c r="AB904" s="346"/>
      <c r="AC904" s="356" t="s">
        <v>516</v>
      </c>
      <c r="AD904" s="356"/>
      <c r="AE904" s="356"/>
      <c r="AF904" s="356"/>
      <c r="AG904" s="356"/>
      <c r="AH904" s="365">
        <v>1</v>
      </c>
      <c r="AI904" s="366"/>
      <c r="AJ904" s="366"/>
      <c r="AK904" s="366"/>
      <c r="AL904" s="367">
        <v>99.3</v>
      </c>
      <c r="AM904" s="368"/>
      <c r="AN904" s="368"/>
      <c r="AO904" s="369"/>
      <c r="AP904" s="353" t="s">
        <v>653</v>
      </c>
      <c r="AQ904" s="353"/>
      <c r="AR904" s="353"/>
      <c r="AS904" s="353"/>
      <c r="AT904" s="353"/>
      <c r="AU904" s="353"/>
      <c r="AV904" s="353"/>
      <c r="AW904" s="353"/>
      <c r="AX904" s="353"/>
    </row>
    <row r="905" spans="1:50" ht="30" hidden="1" customHeight="1" x14ac:dyDescent="0.15">
      <c r="A905" s="375">
        <v>3</v>
      </c>
      <c r="B905" s="37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54" t="s">
        <v>679</v>
      </c>
      <c r="D936" s="340"/>
      <c r="E936" s="340"/>
      <c r="F936" s="340"/>
      <c r="G936" s="340"/>
      <c r="H936" s="340"/>
      <c r="I936" s="340"/>
      <c r="J936" s="341">
        <v>6010001030403</v>
      </c>
      <c r="K936" s="342"/>
      <c r="L936" s="342"/>
      <c r="M936" s="342"/>
      <c r="N936" s="342"/>
      <c r="O936" s="342"/>
      <c r="P936" s="355" t="s">
        <v>620</v>
      </c>
      <c r="Q936" s="343"/>
      <c r="R936" s="343"/>
      <c r="S936" s="343"/>
      <c r="T936" s="343"/>
      <c r="U936" s="343"/>
      <c r="V936" s="343"/>
      <c r="W936" s="343"/>
      <c r="X936" s="343"/>
      <c r="Y936" s="344">
        <v>10</v>
      </c>
      <c r="Z936" s="345"/>
      <c r="AA936" s="345"/>
      <c r="AB936" s="346"/>
      <c r="AC936" s="356" t="s">
        <v>516</v>
      </c>
      <c r="AD936" s="364"/>
      <c r="AE936" s="364"/>
      <c r="AF936" s="364"/>
      <c r="AG936" s="364"/>
      <c r="AH936" s="365">
        <v>1</v>
      </c>
      <c r="AI936" s="366"/>
      <c r="AJ936" s="366"/>
      <c r="AK936" s="366"/>
      <c r="AL936" s="350">
        <v>93.9</v>
      </c>
      <c r="AM936" s="351"/>
      <c r="AN936" s="351"/>
      <c r="AO936" s="352"/>
      <c r="AP936" s="353" t="s">
        <v>552</v>
      </c>
      <c r="AQ936" s="353"/>
      <c r="AR936" s="353"/>
      <c r="AS936" s="353"/>
      <c r="AT936" s="353"/>
      <c r="AU936" s="353"/>
      <c r="AV936" s="353"/>
      <c r="AW936" s="353"/>
      <c r="AX936" s="353"/>
    </row>
    <row r="937" spans="1:50" ht="30" customHeight="1" x14ac:dyDescent="0.15">
      <c r="A937" s="375">
        <v>2</v>
      </c>
      <c r="B937" s="375">
        <v>1</v>
      </c>
      <c r="C937" s="354" t="s">
        <v>681</v>
      </c>
      <c r="D937" s="340"/>
      <c r="E937" s="340"/>
      <c r="F937" s="340"/>
      <c r="G937" s="340"/>
      <c r="H937" s="340"/>
      <c r="I937" s="340"/>
      <c r="J937" s="341">
        <v>7010001101005</v>
      </c>
      <c r="K937" s="342"/>
      <c r="L937" s="342"/>
      <c r="M937" s="342"/>
      <c r="N937" s="342"/>
      <c r="O937" s="342"/>
      <c r="P937" s="355" t="s">
        <v>621</v>
      </c>
      <c r="Q937" s="343"/>
      <c r="R937" s="343"/>
      <c r="S937" s="343"/>
      <c r="T937" s="343"/>
      <c r="U937" s="343"/>
      <c r="V937" s="343"/>
      <c r="W937" s="343"/>
      <c r="X937" s="343"/>
      <c r="Y937" s="344">
        <v>10</v>
      </c>
      <c r="Z937" s="345"/>
      <c r="AA937" s="345"/>
      <c r="AB937" s="346"/>
      <c r="AC937" s="356" t="s">
        <v>516</v>
      </c>
      <c r="AD937" s="364"/>
      <c r="AE937" s="364"/>
      <c r="AF937" s="364"/>
      <c r="AG937" s="364"/>
      <c r="AH937" s="365">
        <v>1</v>
      </c>
      <c r="AI937" s="366"/>
      <c r="AJ937" s="366"/>
      <c r="AK937" s="366"/>
      <c r="AL937" s="367">
        <v>98.4</v>
      </c>
      <c r="AM937" s="368"/>
      <c r="AN937" s="368"/>
      <c r="AO937" s="369"/>
      <c r="AP937" s="353" t="s">
        <v>552</v>
      </c>
      <c r="AQ937" s="353"/>
      <c r="AR937" s="353"/>
      <c r="AS937" s="353"/>
      <c r="AT937" s="353"/>
      <c r="AU937" s="353"/>
      <c r="AV937" s="353"/>
      <c r="AW937" s="353"/>
      <c r="AX937" s="353"/>
    </row>
    <row r="938" spans="1:50" ht="30" customHeight="1" x14ac:dyDescent="0.15">
      <c r="A938" s="375">
        <v>3</v>
      </c>
      <c r="B938" s="375">
        <v>1</v>
      </c>
      <c r="C938" s="354" t="s">
        <v>682</v>
      </c>
      <c r="D938" s="340"/>
      <c r="E938" s="340"/>
      <c r="F938" s="340"/>
      <c r="G938" s="340"/>
      <c r="H938" s="340"/>
      <c r="I938" s="340"/>
      <c r="J938" s="341">
        <v>3010001125817</v>
      </c>
      <c r="K938" s="342"/>
      <c r="L938" s="342"/>
      <c r="M938" s="342"/>
      <c r="N938" s="342"/>
      <c r="O938" s="342"/>
      <c r="P938" s="355" t="s">
        <v>622</v>
      </c>
      <c r="Q938" s="343"/>
      <c r="R938" s="343"/>
      <c r="S938" s="343"/>
      <c r="T938" s="343"/>
      <c r="U938" s="343"/>
      <c r="V938" s="343"/>
      <c r="W938" s="343"/>
      <c r="X938" s="343"/>
      <c r="Y938" s="344">
        <v>9</v>
      </c>
      <c r="Z938" s="345"/>
      <c r="AA938" s="345"/>
      <c r="AB938" s="346"/>
      <c r="AC938" s="356" t="s">
        <v>516</v>
      </c>
      <c r="AD938" s="356"/>
      <c r="AE938" s="356"/>
      <c r="AF938" s="356"/>
      <c r="AG938" s="356"/>
      <c r="AH938" s="348">
        <v>1</v>
      </c>
      <c r="AI938" s="349"/>
      <c r="AJ938" s="349"/>
      <c r="AK938" s="349"/>
      <c r="AL938" s="350">
        <v>96</v>
      </c>
      <c r="AM938" s="351"/>
      <c r="AN938" s="351"/>
      <c r="AO938" s="352"/>
      <c r="AP938" s="353" t="s">
        <v>552</v>
      </c>
      <c r="AQ938" s="353"/>
      <c r="AR938" s="353"/>
      <c r="AS938" s="353"/>
      <c r="AT938" s="353"/>
      <c r="AU938" s="353"/>
      <c r="AV938" s="353"/>
      <c r="AW938" s="353"/>
      <c r="AX938" s="353"/>
    </row>
    <row r="939" spans="1:50" ht="49.5" customHeight="1" x14ac:dyDescent="0.15">
      <c r="A939" s="375">
        <v>4</v>
      </c>
      <c r="B939" s="375">
        <v>1</v>
      </c>
      <c r="C939" s="354" t="s">
        <v>683</v>
      </c>
      <c r="D939" s="340"/>
      <c r="E939" s="340"/>
      <c r="F939" s="340"/>
      <c r="G939" s="340"/>
      <c r="H939" s="340"/>
      <c r="I939" s="340"/>
      <c r="J939" s="341">
        <v>9011005000067</v>
      </c>
      <c r="K939" s="342"/>
      <c r="L939" s="342"/>
      <c r="M939" s="342"/>
      <c r="N939" s="342"/>
      <c r="O939" s="342"/>
      <c r="P939" s="355" t="s">
        <v>623</v>
      </c>
      <c r="Q939" s="343"/>
      <c r="R939" s="343"/>
      <c r="S939" s="343"/>
      <c r="T939" s="343"/>
      <c r="U939" s="343"/>
      <c r="V939" s="343"/>
      <c r="W939" s="343"/>
      <c r="X939" s="343"/>
      <c r="Y939" s="344">
        <v>7</v>
      </c>
      <c r="Z939" s="345"/>
      <c r="AA939" s="345"/>
      <c r="AB939" s="346"/>
      <c r="AC939" s="356" t="s">
        <v>516</v>
      </c>
      <c r="AD939" s="356"/>
      <c r="AE939" s="356"/>
      <c r="AF939" s="356"/>
      <c r="AG939" s="356"/>
      <c r="AH939" s="348">
        <v>1</v>
      </c>
      <c r="AI939" s="349"/>
      <c r="AJ939" s="349"/>
      <c r="AK939" s="349"/>
      <c r="AL939" s="350">
        <v>96.1</v>
      </c>
      <c r="AM939" s="351"/>
      <c r="AN939" s="351"/>
      <c r="AO939" s="352"/>
      <c r="AP939" s="353" t="s">
        <v>552</v>
      </c>
      <c r="AQ939" s="353"/>
      <c r="AR939" s="353"/>
      <c r="AS939" s="353"/>
      <c r="AT939" s="353"/>
      <c r="AU939" s="353"/>
      <c r="AV939" s="353"/>
      <c r="AW939" s="353"/>
      <c r="AX939" s="353"/>
    </row>
    <row r="940" spans="1:50" ht="48" customHeight="1" x14ac:dyDescent="0.15">
      <c r="A940" s="375">
        <v>5</v>
      </c>
      <c r="B940" s="375">
        <v>1</v>
      </c>
      <c r="C940" s="354" t="s">
        <v>684</v>
      </c>
      <c r="D940" s="340"/>
      <c r="E940" s="340"/>
      <c r="F940" s="340"/>
      <c r="G940" s="340"/>
      <c r="H940" s="340"/>
      <c r="I940" s="340"/>
      <c r="J940" s="341">
        <v>1011101048488</v>
      </c>
      <c r="K940" s="342"/>
      <c r="L940" s="342"/>
      <c r="M940" s="342"/>
      <c r="N940" s="342"/>
      <c r="O940" s="342"/>
      <c r="P940" s="355" t="s">
        <v>649</v>
      </c>
      <c r="Q940" s="343"/>
      <c r="R940" s="343"/>
      <c r="S940" s="343"/>
      <c r="T940" s="343"/>
      <c r="U940" s="343"/>
      <c r="V940" s="343"/>
      <c r="W940" s="343"/>
      <c r="X940" s="343"/>
      <c r="Y940" s="344">
        <v>7</v>
      </c>
      <c r="Z940" s="345"/>
      <c r="AA940" s="345"/>
      <c r="AB940" s="346"/>
      <c r="AC940" s="347" t="s">
        <v>516</v>
      </c>
      <c r="AD940" s="347"/>
      <c r="AE940" s="347"/>
      <c r="AF940" s="347"/>
      <c r="AG940" s="347"/>
      <c r="AH940" s="348">
        <v>1</v>
      </c>
      <c r="AI940" s="349"/>
      <c r="AJ940" s="349"/>
      <c r="AK940" s="349"/>
      <c r="AL940" s="350">
        <v>99.6</v>
      </c>
      <c r="AM940" s="351"/>
      <c r="AN940" s="351"/>
      <c r="AO940" s="352"/>
      <c r="AP940" s="353" t="s">
        <v>552</v>
      </c>
      <c r="AQ940" s="353"/>
      <c r="AR940" s="353"/>
      <c r="AS940" s="353"/>
      <c r="AT940" s="353"/>
      <c r="AU940" s="353"/>
      <c r="AV940" s="353"/>
      <c r="AW940" s="353"/>
      <c r="AX940" s="353"/>
    </row>
    <row r="941" spans="1:50" ht="30" hidden="1" customHeight="1" x14ac:dyDescent="0.15">
      <c r="A941" s="375">
        <v>6</v>
      </c>
      <c r="B941" s="3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5">
        <v>7</v>
      </c>
      <c r="B942" s="3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5">
        <v>8</v>
      </c>
      <c r="B943" s="3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5">
        <v>1</v>
      </c>
      <c r="B969" s="375">
        <v>1</v>
      </c>
      <c r="C969" s="354" t="s">
        <v>721</v>
      </c>
      <c r="D969" s="340"/>
      <c r="E969" s="340"/>
      <c r="F969" s="340"/>
      <c r="G969" s="340"/>
      <c r="H969" s="340"/>
      <c r="I969" s="340"/>
      <c r="J969" s="341">
        <v>3010401004372</v>
      </c>
      <c r="K969" s="342"/>
      <c r="L969" s="342"/>
      <c r="M969" s="342"/>
      <c r="N969" s="342"/>
      <c r="O969" s="342"/>
      <c r="P969" s="355" t="s">
        <v>624</v>
      </c>
      <c r="Q969" s="343"/>
      <c r="R969" s="343"/>
      <c r="S969" s="343"/>
      <c r="T969" s="343"/>
      <c r="U969" s="343"/>
      <c r="V969" s="343"/>
      <c r="W969" s="343"/>
      <c r="X969" s="343"/>
      <c r="Y969" s="344">
        <v>8</v>
      </c>
      <c r="Z969" s="345"/>
      <c r="AA969" s="345"/>
      <c r="AB969" s="346"/>
      <c r="AC969" s="356" t="s">
        <v>515</v>
      </c>
      <c r="AD969" s="364"/>
      <c r="AE969" s="364"/>
      <c r="AF969" s="364"/>
      <c r="AG969" s="364"/>
      <c r="AH969" s="365">
        <v>1</v>
      </c>
      <c r="AI969" s="366"/>
      <c r="AJ969" s="366"/>
      <c r="AK969" s="366"/>
      <c r="AL969" s="350">
        <v>95</v>
      </c>
      <c r="AM969" s="351"/>
      <c r="AN969" s="351"/>
      <c r="AO969" s="352"/>
      <c r="AP969" s="353" t="s">
        <v>552</v>
      </c>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5">
        <v>1</v>
      </c>
      <c r="B1002" s="375">
        <v>1</v>
      </c>
      <c r="C1002" s="354" t="s">
        <v>685</v>
      </c>
      <c r="D1002" s="340"/>
      <c r="E1002" s="340"/>
      <c r="F1002" s="340"/>
      <c r="G1002" s="340"/>
      <c r="H1002" s="340"/>
      <c r="I1002" s="340"/>
      <c r="J1002" s="341">
        <v>4010001017138</v>
      </c>
      <c r="K1002" s="342"/>
      <c r="L1002" s="342"/>
      <c r="M1002" s="342"/>
      <c r="N1002" s="342"/>
      <c r="O1002" s="342"/>
      <c r="P1002" s="355" t="s">
        <v>627</v>
      </c>
      <c r="Q1002" s="343"/>
      <c r="R1002" s="343"/>
      <c r="S1002" s="343"/>
      <c r="T1002" s="343"/>
      <c r="U1002" s="343"/>
      <c r="V1002" s="343"/>
      <c r="W1002" s="343"/>
      <c r="X1002" s="343"/>
      <c r="Y1002" s="344">
        <v>0.9</v>
      </c>
      <c r="Z1002" s="345"/>
      <c r="AA1002" s="345"/>
      <c r="AB1002" s="346"/>
      <c r="AC1002" s="356" t="s">
        <v>521</v>
      </c>
      <c r="AD1002" s="364"/>
      <c r="AE1002" s="364"/>
      <c r="AF1002" s="364"/>
      <c r="AG1002" s="364"/>
      <c r="AH1002" s="365" t="s">
        <v>552</v>
      </c>
      <c r="AI1002" s="366"/>
      <c r="AJ1002" s="366"/>
      <c r="AK1002" s="366"/>
      <c r="AL1002" s="350" t="s">
        <v>675</v>
      </c>
      <c r="AM1002" s="351"/>
      <c r="AN1002" s="351"/>
      <c r="AO1002" s="352"/>
      <c r="AP1002" s="353" t="s">
        <v>552</v>
      </c>
      <c r="AQ1002" s="353"/>
      <c r="AR1002" s="353"/>
      <c r="AS1002" s="353"/>
      <c r="AT1002" s="353"/>
      <c r="AU1002" s="353"/>
      <c r="AV1002" s="353"/>
      <c r="AW1002" s="353"/>
      <c r="AX1002" s="353"/>
    </row>
    <row r="1003" spans="1:50" ht="30" customHeight="1" x14ac:dyDescent="0.15">
      <c r="A1003" s="375">
        <v>2</v>
      </c>
      <c r="B1003" s="375">
        <v>1</v>
      </c>
      <c r="C1003" s="354" t="s">
        <v>686</v>
      </c>
      <c r="D1003" s="340"/>
      <c r="E1003" s="340"/>
      <c r="F1003" s="340"/>
      <c r="G1003" s="340"/>
      <c r="H1003" s="340"/>
      <c r="I1003" s="340"/>
      <c r="J1003" s="341">
        <v>4010001017138</v>
      </c>
      <c r="K1003" s="342"/>
      <c r="L1003" s="342"/>
      <c r="M1003" s="342"/>
      <c r="N1003" s="342"/>
      <c r="O1003" s="342"/>
      <c r="P1003" s="355" t="s">
        <v>627</v>
      </c>
      <c r="Q1003" s="343"/>
      <c r="R1003" s="343"/>
      <c r="S1003" s="343"/>
      <c r="T1003" s="343"/>
      <c r="U1003" s="343"/>
      <c r="V1003" s="343"/>
      <c r="W1003" s="343"/>
      <c r="X1003" s="343"/>
      <c r="Y1003" s="344">
        <v>0.4</v>
      </c>
      <c r="Z1003" s="345"/>
      <c r="AA1003" s="345"/>
      <c r="AB1003" s="346"/>
      <c r="AC1003" s="356" t="s">
        <v>521</v>
      </c>
      <c r="AD1003" s="364"/>
      <c r="AE1003" s="364"/>
      <c r="AF1003" s="364"/>
      <c r="AG1003" s="364"/>
      <c r="AH1003" s="365" t="s">
        <v>552</v>
      </c>
      <c r="AI1003" s="366"/>
      <c r="AJ1003" s="366"/>
      <c r="AK1003" s="366"/>
      <c r="AL1003" s="350" t="s">
        <v>552</v>
      </c>
      <c r="AM1003" s="351"/>
      <c r="AN1003" s="351"/>
      <c r="AO1003" s="352"/>
      <c r="AP1003" s="353" t="s">
        <v>552</v>
      </c>
      <c r="AQ1003" s="353"/>
      <c r="AR1003" s="353"/>
      <c r="AS1003" s="353"/>
      <c r="AT1003" s="353"/>
      <c r="AU1003" s="353"/>
      <c r="AV1003" s="353"/>
      <c r="AW1003" s="353"/>
      <c r="AX1003" s="353"/>
    </row>
    <row r="1004" spans="1:50" ht="30" customHeight="1" x14ac:dyDescent="0.15">
      <c r="A1004" s="375">
        <v>3</v>
      </c>
      <c r="B1004" s="375">
        <v>1</v>
      </c>
      <c r="C1004" s="354" t="s">
        <v>686</v>
      </c>
      <c r="D1004" s="340"/>
      <c r="E1004" s="340"/>
      <c r="F1004" s="340"/>
      <c r="G1004" s="340"/>
      <c r="H1004" s="340"/>
      <c r="I1004" s="340"/>
      <c r="J1004" s="341">
        <v>4010001017138</v>
      </c>
      <c r="K1004" s="342"/>
      <c r="L1004" s="342"/>
      <c r="M1004" s="342"/>
      <c r="N1004" s="342"/>
      <c r="O1004" s="342"/>
      <c r="P1004" s="355" t="s">
        <v>627</v>
      </c>
      <c r="Q1004" s="343"/>
      <c r="R1004" s="343"/>
      <c r="S1004" s="343"/>
      <c r="T1004" s="343"/>
      <c r="U1004" s="343"/>
      <c r="V1004" s="343"/>
      <c r="W1004" s="343"/>
      <c r="X1004" s="343"/>
      <c r="Y1004" s="344">
        <v>0.2</v>
      </c>
      <c r="Z1004" s="345"/>
      <c r="AA1004" s="345"/>
      <c r="AB1004" s="346"/>
      <c r="AC1004" s="356" t="s">
        <v>521</v>
      </c>
      <c r="AD1004" s="364"/>
      <c r="AE1004" s="364"/>
      <c r="AF1004" s="364"/>
      <c r="AG1004" s="364"/>
      <c r="AH1004" s="365" t="s">
        <v>552</v>
      </c>
      <c r="AI1004" s="366"/>
      <c r="AJ1004" s="366"/>
      <c r="AK1004" s="366"/>
      <c r="AL1004" s="350" t="s">
        <v>552</v>
      </c>
      <c r="AM1004" s="351"/>
      <c r="AN1004" s="351"/>
      <c r="AO1004" s="352"/>
      <c r="AP1004" s="353" t="s">
        <v>552</v>
      </c>
      <c r="AQ1004" s="353"/>
      <c r="AR1004" s="353"/>
      <c r="AS1004" s="353"/>
      <c r="AT1004" s="353"/>
      <c r="AU1004" s="353"/>
      <c r="AV1004" s="353"/>
      <c r="AW1004" s="353"/>
      <c r="AX1004" s="353"/>
    </row>
    <row r="1005" spans="1:50" ht="30" customHeight="1" x14ac:dyDescent="0.15">
      <c r="A1005" s="375">
        <v>4</v>
      </c>
      <c r="B1005" s="375">
        <v>1</v>
      </c>
      <c r="C1005" s="354" t="s">
        <v>681</v>
      </c>
      <c r="D1005" s="340"/>
      <c r="E1005" s="340"/>
      <c r="F1005" s="340"/>
      <c r="G1005" s="340"/>
      <c r="H1005" s="340"/>
      <c r="I1005" s="340"/>
      <c r="J1005" s="341">
        <v>7010001101005</v>
      </c>
      <c r="K1005" s="342"/>
      <c r="L1005" s="342"/>
      <c r="M1005" s="342"/>
      <c r="N1005" s="342"/>
      <c r="O1005" s="342"/>
      <c r="P1005" s="355" t="s">
        <v>628</v>
      </c>
      <c r="Q1005" s="343"/>
      <c r="R1005" s="343"/>
      <c r="S1005" s="343"/>
      <c r="T1005" s="343"/>
      <c r="U1005" s="343"/>
      <c r="V1005" s="343"/>
      <c r="W1005" s="343"/>
      <c r="X1005" s="343"/>
      <c r="Y1005" s="344">
        <v>0.9</v>
      </c>
      <c r="Z1005" s="345"/>
      <c r="AA1005" s="345"/>
      <c r="AB1005" s="346"/>
      <c r="AC1005" s="356" t="s">
        <v>521</v>
      </c>
      <c r="AD1005" s="364"/>
      <c r="AE1005" s="364"/>
      <c r="AF1005" s="364"/>
      <c r="AG1005" s="364"/>
      <c r="AH1005" s="365" t="s">
        <v>552</v>
      </c>
      <c r="AI1005" s="366"/>
      <c r="AJ1005" s="366"/>
      <c r="AK1005" s="366"/>
      <c r="AL1005" s="350" t="s">
        <v>552</v>
      </c>
      <c r="AM1005" s="351"/>
      <c r="AN1005" s="351"/>
      <c r="AO1005" s="352"/>
      <c r="AP1005" s="353" t="s">
        <v>552</v>
      </c>
      <c r="AQ1005" s="353"/>
      <c r="AR1005" s="353"/>
      <c r="AS1005" s="353"/>
      <c r="AT1005" s="353"/>
      <c r="AU1005" s="353"/>
      <c r="AV1005" s="353"/>
      <c r="AW1005" s="353"/>
      <c r="AX1005" s="353"/>
    </row>
    <row r="1006" spans="1:50" ht="56.25" customHeight="1" x14ac:dyDescent="0.15">
      <c r="A1006" s="375">
        <v>5</v>
      </c>
      <c r="B1006" s="375">
        <v>1</v>
      </c>
      <c r="C1006" s="354" t="s">
        <v>687</v>
      </c>
      <c r="D1006" s="340"/>
      <c r="E1006" s="340"/>
      <c r="F1006" s="340"/>
      <c r="G1006" s="340"/>
      <c r="H1006" s="340"/>
      <c r="I1006" s="340"/>
      <c r="J1006" s="341">
        <v>8011001103312</v>
      </c>
      <c r="K1006" s="342"/>
      <c r="L1006" s="342"/>
      <c r="M1006" s="342"/>
      <c r="N1006" s="342"/>
      <c r="O1006" s="342"/>
      <c r="P1006" s="355" t="s">
        <v>648</v>
      </c>
      <c r="Q1006" s="343"/>
      <c r="R1006" s="343"/>
      <c r="S1006" s="343"/>
      <c r="T1006" s="343"/>
      <c r="U1006" s="343"/>
      <c r="V1006" s="343"/>
      <c r="W1006" s="343"/>
      <c r="X1006" s="343"/>
      <c r="Y1006" s="344">
        <v>0.8</v>
      </c>
      <c r="Z1006" s="345"/>
      <c r="AA1006" s="345"/>
      <c r="AB1006" s="346"/>
      <c r="AC1006" s="356" t="s">
        <v>521</v>
      </c>
      <c r="AD1006" s="364"/>
      <c r="AE1006" s="364"/>
      <c r="AF1006" s="364"/>
      <c r="AG1006" s="364"/>
      <c r="AH1006" s="365" t="s">
        <v>552</v>
      </c>
      <c r="AI1006" s="366"/>
      <c r="AJ1006" s="366"/>
      <c r="AK1006" s="366"/>
      <c r="AL1006" s="350" t="s">
        <v>552</v>
      </c>
      <c r="AM1006" s="351"/>
      <c r="AN1006" s="351"/>
      <c r="AO1006" s="352"/>
      <c r="AP1006" s="353" t="s">
        <v>552</v>
      </c>
      <c r="AQ1006" s="353"/>
      <c r="AR1006" s="353"/>
      <c r="AS1006" s="353"/>
      <c r="AT1006" s="353"/>
      <c r="AU1006" s="353"/>
      <c r="AV1006" s="353"/>
      <c r="AW1006" s="353"/>
      <c r="AX1006" s="353"/>
    </row>
    <row r="1007" spans="1:50" ht="68.25" customHeight="1" x14ac:dyDescent="0.15">
      <c r="A1007" s="375">
        <v>6</v>
      </c>
      <c r="B1007" s="375">
        <v>1</v>
      </c>
      <c r="C1007" s="354" t="s">
        <v>688</v>
      </c>
      <c r="D1007" s="340"/>
      <c r="E1007" s="340"/>
      <c r="F1007" s="340"/>
      <c r="G1007" s="340"/>
      <c r="H1007" s="340"/>
      <c r="I1007" s="340"/>
      <c r="J1007" s="341">
        <v>5011001111730</v>
      </c>
      <c r="K1007" s="342"/>
      <c r="L1007" s="342"/>
      <c r="M1007" s="342"/>
      <c r="N1007" s="342"/>
      <c r="O1007" s="342"/>
      <c r="P1007" s="355" t="s">
        <v>630</v>
      </c>
      <c r="Q1007" s="343"/>
      <c r="R1007" s="343"/>
      <c r="S1007" s="343"/>
      <c r="T1007" s="343"/>
      <c r="U1007" s="343"/>
      <c r="V1007" s="343"/>
      <c r="W1007" s="343"/>
      <c r="X1007" s="343"/>
      <c r="Y1007" s="344">
        <v>0.8</v>
      </c>
      <c r="Z1007" s="345"/>
      <c r="AA1007" s="345"/>
      <c r="AB1007" s="346"/>
      <c r="AC1007" s="356" t="s">
        <v>521</v>
      </c>
      <c r="AD1007" s="364"/>
      <c r="AE1007" s="364"/>
      <c r="AF1007" s="364"/>
      <c r="AG1007" s="364"/>
      <c r="AH1007" s="365" t="s">
        <v>552</v>
      </c>
      <c r="AI1007" s="366"/>
      <c r="AJ1007" s="366"/>
      <c r="AK1007" s="366"/>
      <c r="AL1007" s="350" t="s">
        <v>552</v>
      </c>
      <c r="AM1007" s="351"/>
      <c r="AN1007" s="351"/>
      <c r="AO1007" s="352"/>
      <c r="AP1007" s="353" t="s">
        <v>552</v>
      </c>
      <c r="AQ1007" s="353"/>
      <c r="AR1007" s="353"/>
      <c r="AS1007" s="353"/>
      <c r="AT1007" s="353"/>
      <c r="AU1007" s="353"/>
      <c r="AV1007" s="353"/>
      <c r="AW1007" s="353"/>
      <c r="AX1007" s="353"/>
    </row>
    <row r="1008" spans="1:50" ht="48" customHeight="1" x14ac:dyDescent="0.15">
      <c r="A1008" s="375">
        <v>7</v>
      </c>
      <c r="B1008" s="375">
        <v>1</v>
      </c>
      <c r="C1008" s="354" t="s">
        <v>689</v>
      </c>
      <c r="D1008" s="340"/>
      <c r="E1008" s="340"/>
      <c r="F1008" s="340"/>
      <c r="G1008" s="340"/>
      <c r="H1008" s="340"/>
      <c r="I1008" s="340"/>
      <c r="J1008" s="341">
        <v>2010701023164</v>
      </c>
      <c r="K1008" s="342"/>
      <c r="L1008" s="342"/>
      <c r="M1008" s="342"/>
      <c r="N1008" s="342"/>
      <c r="O1008" s="342"/>
      <c r="P1008" s="355" t="s">
        <v>632</v>
      </c>
      <c r="Q1008" s="343"/>
      <c r="R1008" s="343"/>
      <c r="S1008" s="343"/>
      <c r="T1008" s="343"/>
      <c r="U1008" s="343"/>
      <c r="V1008" s="343"/>
      <c r="W1008" s="343"/>
      <c r="X1008" s="343"/>
      <c r="Y1008" s="344">
        <v>0.3</v>
      </c>
      <c r="Z1008" s="345"/>
      <c r="AA1008" s="345"/>
      <c r="AB1008" s="346"/>
      <c r="AC1008" s="356" t="s">
        <v>521</v>
      </c>
      <c r="AD1008" s="364"/>
      <c r="AE1008" s="364"/>
      <c r="AF1008" s="364"/>
      <c r="AG1008" s="364"/>
      <c r="AH1008" s="365" t="s">
        <v>552</v>
      </c>
      <c r="AI1008" s="366"/>
      <c r="AJ1008" s="366"/>
      <c r="AK1008" s="366"/>
      <c r="AL1008" s="350" t="s">
        <v>552</v>
      </c>
      <c r="AM1008" s="351"/>
      <c r="AN1008" s="351"/>
      <c r="AO1008" s="352"/>
      <c r="AP1008" s="353" t="s">
        <v>552</v>
      </c>
      <c r="AQ1008" s="353"/>
      <c r="AR1008" s="353"/>
      <c r="AS1008" s="353"/>
      <c r="AT1008" s="353"/>
      <c r="AU1008" s="353"/>
      <c r="AV1008" s="353"/>
      <c r="AW1008" s="353"/>
      <c r="AX1008" s="353"/>
    </row>
    <row r="1009" spans="1:50" ht="50.25" customHeight="1" x14ac:dyDescent="0.15">
      <c r="A1009" s="375">
        <v>8</v>
      </c>
      <c r="B1009" s="375">
        <v>1</v>
      </c>
      <c r="C1009" s="354" t="s">
        <v>689</v>
      </c>
      <c r="D1009" s="340"/>
      <c r="E1009" s="340"/>
      <c r="F1009" s="340"/>
      <c r="G1009" s="340"/>
      <c r="H1009" s="340"/>
      <c r="I1009" s="340"/>
      <c r="J1009" s="341">
        <v>2010701023164</v>
      </c>
      <c r="K1009" s="342"/>
      <c r="L1009" s="342"/>
      <c r="M1009" s="342"/>
      <c r="N1009" s="342"/>
      <c r="O1009" s="342"/>
      <c r="P1009" s="355" t="s">
        <v>633</v>
      </c>
      <c r="Q1009" s="343"/>
      <c r="R1009" s="343"/>
      <c r="S1009" s="343"/>
      <c r="T1009" s="343"/>
      <c r="U1009" s="343"/>
      <c r="V1009" s="343"/>
      <c r="W1009" s="343"/>
      <c r="X1009" s="343"/>
      <c r="Y1009" s="344">
        <v>0.2</v>
      </c>
      <c r="Z1009" s="345"/>
      <c r="AA1009" s="345"/>
      <c r="AB1009" s="346"/>
      <c r="AC1009" s="356" t="s">
        <v>521</v>
      </c>
      <c r="AD1009" s="364"/>
      <c r="AE1009" s="364"/>
      <c r="AF1009" s="364"/>
      <c r="AG1009" s="364"/>
      <c r="AH1009" s="365" t="s">
        <v>552</v>
      </c>
      <c r="AI1009" s="366"/>
      <c r="AJ1009" s="366"/>
      <c r="AK1009" s="366"/>
      <c r="AL1009" s="350" t="s">
        <v>552</v>
      </c>
      <c r="AM1009" s="351"/>
      <c r="AN1009" s="351"/>
      <c r="AO1009" s="352"/>
      <c r="AP1009" s="353" t="s">
        <v>552</v>
      </c>
      <c r="AQ1009" s="353"/>
      <c r="AR1009" s="353"/>
      <c r="AS1009" s="353"/>
      <c r="AT1009" s="353"/>
      <c r="AU1009" s="353"/>
      <c r="AV1009" s="353"/>
      <c r="AW1009" s="353"/>
      <c r="AX1009" s="353"/>
    </row>
    <row r="1010" spans="1:50" ht="30" customHeight="1" x14ac:dyDescent="0.15">
      <c r="A1010" s="375">
        <v>9</v>
      </c>
      <c r="B1010" s="375">
        <v>1</v>
      </c>
      <c r="C1010" s="354" t="s">
        <v>690</v>
      </c>
      <c r="D1010" s="340"/>
      <c r="E1010" s="340"/>
      <c r="F1010" s="340"/>
      <c r="G1010" s="340"/>
      <c r="H1010" s="340"/>
      <c r="I1010" s="340"/>
      <c r="J1010" s="341">
        <v>6010701025710</v>
      </c>
      <c r="K1010" s="342"/>
      <c r="L1010" s="342"/>
      <c r="M1010" s="342"/>
      <c r="N1010" s="342"/>
      <c r="O1010" s="342"/>
      <c r="P1010" s="370" t="s">
        <v>629</v>
      </c>
      <c r="Q1010" s="371"/>
      <c r="R1010" s="371"/>
      <c r="S1010" s="371"/>
      <c r="T1010" s="371"/>
      <c r="U1010" s="371"/>
      <c r="V1010" s="371"/>
      <c r="W1010" s="371"/>
      <c r="X1010" s="372"/>
      <c r="Y1010" s="344">
        <v>0.4</v>
      </c>
      <c r="Z1010" s="345"/>
      <c r="AA1010" s="345"/>
      <c r="AB1010" s="346"/>
      <c r="AC1010" s="356" t="s">
        <v>521</v>
      </c>
      <c r="AD1010" s="364"/>
      <c r="AE1010" s="364"/>
      <c r="AF1010" s="364"/>
      <c r="AG1010" s="364"/>
      <c r="AH1010" s="365" t="s">
        <v>552</v>
      </c>
      <c r="AI1010" s="366"/>
      <c r="AJ1010" s="366"/>
      <c r="AK1010" s="366"/>
      <c r="AL1010" s="350" t="s">
        <v>552</v>
      </c>
      <c r="AM1010" s="351"/>
      <c r="AN1010" s="351"/>
      <c r="AO1010" s="352"/>
      <c r="AP1010" s="353" t="s">
        <v>552</v>
      </c>
      <c r="AQ1010" s="353"/>
      <c r="AR1010" s="353"/>
      <c r="AS1010" s="353"/>
      <c r="AT1010" s="353"/>
      <c r="AU1010" s="353"/>
      <c r="AV1010" s="353"/>
      <c r="AW1010" s="353"/>
      <c r="AX1010" s="353"/>
    </row>
    <row r="1011" spans="1:50" ht="30" customHeight="1" x14ac:dyDescent="0.15">
      <c r="A1011" s="375">
        <v>10</v>
      </c>
      <c r="B1011" s="375">
        <v>1</v>
      </c>
      <c r="C1011" s="354" t="s">
        <v>691</v>
      </c>
      <c r="D1011" s="340"/>
      <c r="E1011" s="340"/>
      <c r="F1011" s="340"/>
      <c r="G1011" s="340"/>
      <c r="H1011" s="340"/>
      <c r="I1011" s="340"/>
      <c r="J1011" s="341">
        <v>9020001071212</v>
      </c>
      <c r="K1011" s="342"/>
      <c r="L1011" s="342"/>
      <c r="M1011" s="342"/>
      <c r="N1011" s="342"/>
      <c r="O1011" s="342"/>
      <c r="P1011" s="355" t="s">
        <v>631</v>
      </c>
      <c r="Q1011" s="343"/>
      <c r="R1011" s="343"/>
      <c r="S1011" s="343"/>
      <c r="T1011" s="343"/>
      <c r="U1011" s="343"/>
      <c r="V1011" s="343"/>
      <c r="W1011" s="343"/>
      <c r="X1011" s="343"/>
      <c r="Y1011" s="344">
        <v>0.2</v>
      </c>
      <c r="Z1011" s="345"/>
      <c r="AA1011" s="345"/>
      <c r="AB1011" s="346"/>
      <c r="AC1011" s="356" t="s">
        <v>521</v>
      </c>
      <c r="AD1011" s="364"/>
      <c r="AE1011" s="364"/>
      <c r="AF1011" s="364"/>
      <c r="AG1011" s="364"/>
      <c r="AH1011" s="365" t="s">
        <v>552</v>
      </c>
      <c r="AI1011" s="366"/>
      <c r="AJ1011" s="366"/>
      <c r="AK1011" s="366"/>
      <c r="AL1011" s="350" t="s">
        <v>552</v>
      </c>
      <c r="AM1011" s="351"/>
      <c r="AN1011" s="351"/>
      <c r="AO1011" s="352"/>
      <c r="AP1011" s="353" t="s">
        <v>552</v>
      </c>
      <c r="AQ1011" s="353"/>
      <c r="AR1011" s="353"/>
      <c r="AS1011" s="353"/>
      <c r="AT1011" s="353"/>
      <c r="AU1011" s="353"/>
      <c r="AV1011" s="353"/>
      <c r="AW1011" s="353"/>
      <c r="AX1011" s="353"/>
    </row>
    <row r="1012" spans="1:50" ht="30" customHeight="1" x14ac:dyDescent="0.15">
      <c r="A1012" s="375">
        <v>11</v>
      </c>
      <c r="B1012" s="375">
        <v>1</v>
      </c>
      <c r="C1012" s="354" t="s">
        <v>722</v>
      </c>
      <c r="D1012" s="340"/>
      <c r="E1012" s="340"/>
      <c r="F1012" s="340"/>
      <c r="G1012" s="340"/>
      <c r="H1012" s="340"/>
      <c r="I1012" s="340"/>
      <c r="J1012" s="341">
        <v>5450001001666</v>
      </c>
      <c r="K1012" s="342"/>
      <c r="L1012" s="342"/>
      <c r="M1012" s="342"/>
      <c r="N1012" s="342"/>
      <c r="O1012" s="342"/>
      <c r="P1012" s="355" t="s">
        <v>627</v>
      </c>
      <c r="Q1012" s="343"/>
      <c r="R1012" s="343"/>
      <c r="S1012" s="343"/>
      <c r="T1012" s="343"/>
      <c r="U1012" s="343"/>
      <c r="V1012" s="343"/>
      <c r="W1012" s="343"/>
      <c r="X1012" s="343"/>
      <c r="Y1012" s="344">
        <v>5.6160000000000002E-2</v>
      </c>
      <c r="Z1012" s="345"/>
      <c r="AA1012" s="345"/>
      <c r="AB1012" s="346"/>
      <c r="AC1012" s="356" t="s">
        <v>521</v>
      </c>
      <c r="AD1012" s="364"/>
      <c r="AE1012" s="364"/>
      <c r="AF1012" s="364"/>
      <c r="AG1012" s="364"/>
      <c r="AH1012" s="365" t="s">
        <v>552</v>
      </c>
      <c r="AI1012" s="366"/>
      <c r="AJ1012" s="366"/>
      <c r="AK1012" s="366"/>
      <c r="AL1012" s="350" t="s">
        <v>552</v>
      </c>
      <c r="AM1012" s="351"/>
      <c r="AN1012" s="351"/>
      <c r="AO1012" s="352"/>
      <c r="AP1012" s="353" t="s">
        <v>552</v>
      </c>
      <c r="AQ1012" s="353"/>
      <c r="AR1012" s="353"/>
      <c r="AS1012" s="353"/>
      <c r="AT1012" s="353"/>
      <c r="AU1012" s="353"/>
      <c r="AV1012" s="353"/>
      <c r="AW1012" s="353"/>
      <c r="AX1012" s="353"/>
    </row>
    <row r="1013" spans="1:50" ht="30" customHeight="1" x14ac:dyDescent="0.15">
      <c r="A1013" s="375">
        <v>12</v>
      </c>
      <c r="B1013" s="375">
        <v>1</v>
      </c>
      <c r="C1013" s="354" t="s">
        <v>625</v>
      </c>
      <c r="D1013" s="340"/>
      <c r="E1013" s="340"/>
      <c r="F1013" s="340"/>
      <c r="G1013" s="340"/>
      <c r="H1013" s="340"/>
      <c r="I1013" s="340"/>
      <c r="J1013" s="341" t="s">
        <v>552</v>
      </c>
      <c r="K1013" s="342"/>
      <c r="L1013" s="342"/>
      <c r="M1013" s="342"/>
      <c r="N1013" s="342"/>
      <c r="O1013" s="342"/>
      <c r="P1013" s="355" t="s">
        <v>626</v>
      </c>
      <c r="Q1013" s="343"/>
      <c r="R1013" s="343"/>
      <c r="S1013" s="343"/>
      <c r="T1013" s="343"/>
      <c r="U1013" s="343"/>
      <c r="V1013" s="343"/>
      <c r="W1013" s="343"/>
      <c r="X1013" s="343"/>
      <c r="Y1013" s="344">
        <v>5.3738000000000001E-2</v>
      </c>
      <c r="Z1013" s="345"/>
      <c r="AA1013" s="345"/>
      <c r="AB1013" s="346"/>
      <c r="AC1013" s="356" t="s">
        <v>521</v>
      </c>
      <c r="AD1013" s="364"/>
      <c r="AE1013" s="364"/>
      <c r="AF1013" s="364"/>
      <c r="AG1013" s="364"/>
      <c r="AH1013" s="365" t="s">
        <v>552</v>
      </c>
      <c r="AI1013" s="366"/>
      <c r="AJ1013" s="366"/>
      <c r="AK1013" s="366"/>
      <c r="AL1013" s="350" t="s">
        <v>552</v>
      </c>
      <c r="AM1013" s="351"/>
      <c r="AN1013" s="351"/>
      <c r="AO1013" s="352"/>
      <c r="AP1013" s="353" t="s">
        <v>552</v>
      </c>
      <c r="AQ1013" s="353"/>
      <c r="AR1013" s="353"/>
      <c r="AS1013" s="353"/>
      <c r="AT1013" s="353"/>
      <c r="AU1013" s="353"/>
      <c r="AV1013" s="353"/>
      <c r="AW1013" s="353"/>
      <c r="AX1013" s="353"/>
    </row>
    <row r="1014" spans="1:50" ht="30" customHeight="1" x14ac:dyDescent="0.15">
      <c r="A1014" s="375">
        <v>13</v>
      </c>
      <c r="B1014" s="375">
        <v>1</v>
      </c>
      <c r="C1014" s="354" t="s">
        <v>692</v>
      </c>
      <c r="D1014" s="340"/>
      <c r="E1014" s="340"/>
      <c r="F1014" s="340"/>
      <c r="G1014" s="340"/>
      <c r="H1014" s="340"/>
      <c r="I1014" s="340"/>
      <c r="J1014" s="341">
        <v>4010001025355</v>
      </c>
      <c r="K1014" s="342"/>
      <c r="L1014" s="342"/>
      <c r="M1014" s="342"/>
      <c r="N1014" s="342"/>
      <c r="O1014" s="342"/>
      <c r="P1014" s="355" t="s">
        <v>693</v>
      </c>
      <c r="Q1014" s="343"/>
      <c r="R1014" s="343"/>
      <c r="S1014" s="343"/>
      <c r="T1014" s="343"/>
      <c r="U1014" s="343"/>
      <c r="V1014" s="343"/>
      <c r="W1014" s="343"/>
      <c r="X1014" s="343"/>
      <c r="Y1014" s="344">
        <v>0.01</v>
      </c>
      <c r="Z1014" s="345"/>
      <c r="AA1014" s="345"/>
      <c r="AB1014" s="346"/>
      <c r="AC1014" s="356" t="s">
        <v>521</v>
      </c>
      <c r="AD1014" s="364"/>
      <c r="AE1014" s="364"/>
      <c r="AF1014" s="364"/>
      <c r="AG1014" s="364"/>
      <c r="AH1014" s="365" t="s">
        <v>552</v>
      </c>
      <c r="AI1014" s="366"/>
      <c r="AJ1014" s="366"/>
      <c r="AK1014" s="366"/>
      <c r="AL1014" s="350" t="s">
        <v>552</v>
      </c>
      <c r="AM1014" s="351"/>
      <c r="AN1014" s="351"/>
      <c r="AO1014" s="352"/>
      <c r="AP1014" s="353" t="s">
        <v>552</v>
      </c>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70"/>
      <c r="Q1022" s="371"/>
      <c r="R1022" s="371"/>
      <c r="S1022" s="371"/>
      <c r="T1022" s="371"/>
      <c r="U1022" s="371"/>
      <c r="V1022" s="371"/>
      <c r="W1022" s="371"/>
      <c r="X1022" s="372"/>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55"/>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54"/>
      <c r="D1024" s="340"/>
      <c r="E1024" s="340"/>
      <c r="F1024" s="340"/>
      <c r="G1024" s="340"/>
      <c r="H1024" s="340"/>
      <c r="I1024" s="340"/>
      <c r="J1024" s="341"/>
      <c r="K1024" s="342"/>
      <c r="L1024" s="342"/>
      <c r="M1024" s="342"/>
      <c r="N1024" s="342"/>
      <c r="O1024" s="342"/>
      <c r="P1024" s="355"/>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55"/>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55"/>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55"/>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55"/>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55"/>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463</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464</v>
      </c>
      <c r="AQ1101" s="363"/>
      <c r="AR1101" s="363"/>
      <c r="AS1101" s="363"/>
      <c r="AT1101" s="363"/>
      <c r="AU1101" s="363"/>
      <c r="AV1101" s="363"/>
      <c r="AW1101" s="363"/>
      <c r="AX1101" s="363"/>
    </row>
    <row r="1102" spans="1:50" ht="30" customHeight="1" x14ac:dyDescent="0.15">
      <c r="A1102" s="375">
        <v>1</v>
      </c>
      <c r="B1102" s="375">
        <v>1</v>
      </c>
      <c r="C1102" s="373"/>
      <c r="D1102" s="373"/>
      <c r="E1102" s="140" t="s">
        <v>676</v>
      </c>
      <c r="F1102" s="374"/>
      <c r="G1102" s="374"/>
      <c r="H1102" s="374"/>
      <c r="I1102" s="374"/>
      <c r="J1102" s="341" t="s">
        <v>677</v>
      </c>
      <c r="K1102" s="342"/>
      <c r="L1102" s="342"/>
      <c r="M1102" s="342"/>
      <c r="N1102" s="342"/>
      <c r="O1102" s="342"/>
      <c r="P1102" s="355" t="s">
        <v>678</v>
      </c>
      <c r="Q1102" s="343"/>
      <c r="R1102" s="343"/>
      <c r="S1102" s="343"/>
      <c r="T1102" s="343"/>
      <c r="U1102" s="343"/>
      <c r="V1102" s="343"/>
      <c r="W1102" s="343"/>
      <c r="X1102" s="343"/>
      <c r="Y1102" s="344" t="s">
        <v>676</v>
      </c>
      <c r="Z1102" s="345"/>
      <c r="AA1102" s="345"/>
      <c r="AB1102" s="346"/>
      <c r="AC1102" s="347"/>
      <c r="AD1102" s="347"/>
      <c r="AE1102" s="347"/>
      <c r="AF1102" s="347"/>
      <c r="AG1102" s="347"/>
      <c r="AH1102" s="348" t="s">
        <v>676</v>
      </c>
      <c r="AI1102" s="349"/>
      <c r="AJ1102" s="349"/>
      <c r="AK1102" s="349"/>
      <c r="AL1102" s="350" t="s">
        <v>676</v>
      </c>
      <c r="AM1102" s="351"/>
      <c r="AN1102" s="351"/>
      <c r="AO1102" s="352"/>
      <c r="AP1102" s="353" t="s">
        <v>676</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C937:AG937"/>
    <mergeCell ref="AP936:AX936"/>
    <mergeCell ref="AP937:AX937"/>
    <mergeCell ref="AP938:AX938"/>
    <mergeCell ref="AP939:AX939"/>
    <mergeCell ref="AP940:AX940"/>
    <mergeCell ref="J936:O936"/>
    <mergeCell ref="J937:O937"/>
    <mergeCell ref="J938:O938"/>
    <mergeCell ref="J939:O939"/>
    <mergeCell ref="J940:O940"/>
    <mergeCell ref="C969:I969"/>
    <mergeCell ref="J969:O969"/>
    <mergeCell ref="AP969:AX969"/>
    <mergeCell ref="AH1002:AK1002"/>
    <mergeCell ref="AL1002:AO1002"/>
    <mergeCell ref="AP1002:AX1002"/>
    <mergeCell ref="P1002:X1002"/>
    <mergeCell ref="J1002:O1002"/>
    <mergeCell ref="AC938:AG938"/>
    <mergeCell ref="AH938:AK938"/>
    <mergeCell ref="AL938:AO938"/>
    <mergeCell ref="C939:I939"/>
    <mergeCell ref="P939:X939"/>
    <mergeCell ref="Y939:AB939"/>
    <mergeCell ref="AC939:AG939"/>
    <mergeCell ref="AH939:AK939"/>
    <mergeCell ref="AL939:AO939"/>
    <mergeCell ref="C940:I940"/>
    <mergeCell ref="P940:X940"/>
    <mergeCell ref="Y940:AB940"/>
    <mergeCell ref="AC940:AG94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P1005:X1005"/>
    <mergeCell ref="Y1005:AB1005"/>
    <mergeCell ref="AC1005:AG1005"/>
    <mergeCell ref="AH1005:AK1005"/>
    <mergeCell ref="AL1005:AO1005"/>
    <mergeCell ref="AP1005:AX1005"/>
    <mergeCell ref="C1002:I1002"/>
    <mergeCell ref="Y1002:AB1002"/>
    <mergeCell ref="AC1002:AG1002"/>
    <mergeCell ref="C1003:I1003"/>
    <mergeCell ref="Y1003:AB1003"/>
    <mergeCell ref="AC1003:AG1003"/>
    <mergeCell ref="AH1003:AK1003"/>
    <mergeCell ref="AL1003:AO1003"/>
    <mergeCell ref="AP1003:AX1003"/>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P937:X937"/>
    <mergeCell ref="Y937:AB937"/>
    <mergeCell ref="AH937:AK937"/>
    <mergeCell ref="AL937:AO937"/>
    <mergeCell ref="C935:I935"/>
    <mergeCell ref="J935:O935"/>
    <mergeCell ref="P935:X935"/>
    <mergeCell ref="Y935:AB935"/>
    <mergeCell ref="AC935:AG935"/>
    <mergeCell ref="AH935:AK935"/>
    <mergeCell ref="AL935:AO935"/>
    <mergeCell ref="AP935:AX935"/>
    <mergeCell ref="C938:I938"/>
    <mergeCell ref="P938:X938"/>
    <mergeCell ref="Y938:AB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P936:X936"/>
    <mergeCell ref="Y936:AB936"/>
    <mergeCell ref="AH936:AK936"/>
    <mergeCell ref="AL936:AO936"/>
    <mergeCell ref="AC936:AG936"/>
    <mergeCell ref="AH940:AK940"/>
    <mergeCell ref="AL940:AO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P969:X969"/>
    <mergeCell ref="Y969:AB969"/>
    <mergeCell ref="AC969:AG969"/>
    <mergeCell ref="AH969:AK969"/>
    <mergeCell ref="AL969:AO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P1003:X1003"/>
    <mergeCell ref="J1003:O1003"/>
    <mergeCell ref="C1004:I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Y1007:AB1007"/>
    <mergeCell ref="AC1007:AG1007"/>
    <mergeCell ref="AH1007:AK1007"/>
    <mergeCell ref="AL1007:AO1007"/>
    <mergeCell ref="AP1007:AX1007"/>
    <mergeCell ref="P1004:X1004"/>
    <mergeCell ref="J1005:O1005"/>
    <mergeCell ref="J1004:O1004"/>
    <mergeCell ref="P1007:X1007"/>
    <mergeCell ref="J1007:O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93" priority="14121">
      <formula>IF(RIGHT(TEXT(P14,"0.#"),1)=".",FALSE,TRUE)</formula>
    </cfRule>
    <cfRule type="expression" dxfId="2892" priority="14122">
      <formula>IF(RIGHT(TEXT(P14,"0.#"),1)=".",TRUE,FALSE)</formula>
    </cfRule>
  </conditionalFormatting>
  <conditionalFormatting sqref="AE32">
    <cfRule type="expression" dxfId="2891" priority="14111">
      <formula>IF(RIGHT(TEXT(AE32,"0.#"),1)=".",FALSE,TRUE)</formula>
    </cfRule>
    <cfRule type="expression" dxfId="2890" priority="14112">
      <formula>IF(RIGHT(TEXT(AE32,"0.#"),1)=".",TRUE,FALSE)</formula>
    </cfRule>
  </conditionalFormatting>
  <conditionalFormatting sqref="P18:AX18">
    <cfRule type="expression" dxfId="2889" priority="13997">
      <formula>IF(RIGHT(TEXT(P18,"0.#"),1)=".",FALSE,TRUE)</formula>
    </cfRule>
    <cfRule type="expression" dxfId="2888" priority="13998">
      <formula>IF(RIGHT(TEXT(P18,"0.#"),1)=".",TRUE,FALSE)</formula>
    </cfRule>
  </conditionalFormatting>
  <conditionalFormatting sqref="Y782">
    <cfRule type="expression" dxfId="2887" priority="13993">
      <formula>IF(RIGHT(TEXT(Y782,"0.#"),1)=".",FALSE,TRUE)</formula>
    </cfRule>
    <cfRule type="expression" dxfId="2886" priority="13994">
      <formula>IF(RIGHT(TEXT(Y782,"0.#"),1)=".",TRUE,FALSE)</formula>
    </cfRule>
  </conditionalFormatting>
  <conditionalFormatting sqref="Y791">
    <cfRule type="expression" dxfId="2885" priority="13989">
      <formula>IF(RIGHT(TEXT(Y791,"0.#"),1)=".",FALSE,TRUE)</formula>
    </cfRule>
    <cfRule type="expression" dxfId="2884" priority="13990">
      <formula>IF(RIGHT(TEXT(Y791,"0.#"),1)=".",TRUE,FALSE)</formula>
    </cfRule>
  </conditionalFormatting>
  <conditionalFormatting sqref="Y822:Y829 Y820 Y809:Y816 Y807 Y796:Y803 Y794">
    <cfRule type="expression" dxfId="2883" priority="13771">
      <formula>IF(RIGHT(TEXT(Y794,"0.#"),1)=".",FALSE,TRUE)</formula>
    </cfRule>
    <cfRule type="expression" dxfId="2882" priority="13772">
      <formula>IF(RIGHT(TEXT(Y794,"0.#"),1)=".",TRUE,FALSE)</formula>
    </cfRule>
  </conditionalFormatting>
  <conditionalFormatting sqref="P16:AQ17 P13:AX13 P15:AX15">
    <cfRule type="expression" dxfId="2881" priority="13819">
      <formula>IF(RIGHT(TEXT(P13,"0.#"),1)=".",FALSE,TRUE)</formula>
    </cfRule>
    <cfRule type="expression" dxfId="2880" priority="13820">
      <formula>IF(RIGHT(TEXT(P13,"0.#"),1)=".",TRUE,FALSE)</formula>
    </cfRule>
  </conditionalFormatting>
  <conditionalFormatting sqref="P19:AJ19">
    <cfRule type="expression" dxfId="2879" priority="13817">
      <formula>IF(RIGHT(TEXT(P19,"0.#"),1)=".",FALSE,TRUE)</formula>
    </cfRule>
    <cfRule type="expression" dxfId="2878" priority="13818">
      <formula>IF(RIGHT(TEXT(P19,"0.#"),1)=".",TRUE,FALSE)</formula>
    </cfRule>
  </conditionalFormatting>
  <conditionalFormatting sqref="AE101 AQ101">
    <cfRule type="expression" dxfId="2877" priority="13809">
      <formula>IF(RIGHT(TEXT(AE101,"0.#"),1)=".",FALSE,TRUE)</formula>
    </cfRule>
    <cfRule type="expression" dxfId="2876" priority="13810">
      <formula>IF(RIGHT(TEXT(AE101,"0.#"),1)=".",TRUE,FALSE)</formula>
    </cfRule>
  </conditionalFormatting>
  <conditionalFormatting sqref="Y783 Y781 Y789:Y790 Y786:Y787">
    <cfRule type="expression" dxfId="2875" priority="13795">
      <formula>IF(RIGHT(TEXT(Y781,"0.#"),1)=".",FALSE,TRUE)</formula>
    </cfRule>
    <cfRule type="expression" dxfId="2874" priority="13796">
      <formula>IF(RIGHT(TEXT(Y781,"0.#"),1)=".",TRUE,FALSE)</formula>
    </cfRule>
  </conditionalFormatting>
  <conditionalFormatting sqref="AU782">
    <cfRule type="expression" dxfId="2873" priority="13793">
      <formula>IF(RIGHT(TEXT(AU782,"0.#"),1)=".",FALSE,TRUE)</formula>
    </cfRule>
    <cfRule type="expression" dxfId="2872" priority="13794">
      <formula>IF(RIGHT(TEXT(AU782,"0.#"),1)=".",TRUE,FALSE)</formula>
    </cfRule>
  </conditionalFormatting>
  <conditionalFormatting sqref="AU791">
    <cfRule type="expression" dxfId="2871" priority="13791">
      <formula>IF(RIGHT(TEXT(AU791,"0.#"),1)=".",FALSE,TRUE)</formula>
    </cfRule>
    <cfRule type="expression" dxfId="2870" priority="13792">
      <formula>IF(RIGHT(TEXT(AU791,"0.#"),1)=".",TRUE,FALSE)</formula>
    </cfRule>
  </conditionalFormatting>
  <conditionalFormatting sqref="AU783:AU790 AU781">
    <cfRule type="expression" dxfId="2869" priority="13789">
      <formula>IF(RIGHT(TEXT(AU781,"0.#"),1)=".",FALSE,TRUE)</formula>
    </cfRule>
    <cfRule type="expression" dxfId="2868" priority="13790">
      <formula>IF(RIGHT(TEXT(AU781,"0.#"),1)=".",TRUE,FALSE)</formula>
    </cfRule>
  </conditionalFormatting>
  <conditionalFormatting sqref="Y821 Y808 Y795">
    <cfRule type="expression" dxfId="2867" priority="13775">
      <formula>IF(RIGHT(TEXT(Y795,"0.#"),1)=".",FALSE,TRUE)</formula>
    </cfRule>
    <cfRule type="expression" dxfId="2866" priority="13776">
      <formula>IF(RIGHT(TEXT(Y795,"0.#"),1)=".",TRUE,FALSE)</formula>
    </cfRule>
  </conditionalFormatting>
  <conditionalFormatting sqref="Y830 Y817 Y804">
    <cfRule type="expression" dxfId="2865" priority="13773">
      <formula>IF(RIGHT(TEXT(Y804,"0.#"),1)=".",FALSE,TRUE)</formula>
    </cfRule>
    <cfRule type="expression" dxfId="2864" priority="13774">
      <formula>IF(RIGHT(TEXT(Y804,"0.#"),1)=".",TRUE,FALSE)</formula>
    </cfRule>
  </conditionalFormatting>
  <conditionalFormatting sqref="AU821 AU808 AU795">
    <cfRule type="expression" dxfId="2863" priority="13769">
      <formula>IF(RIGHT(TEXT(AU795,"0.#"),1)=".",FALSE,TRUE)</formula>
    </cfRule>
    <cfRule type="expression" dxfId="2862" priority="13770">
      <formula>IF(RIGHT(TEXT(AU795,"0.#"),1)=".",TRUE,FALSE)</formula>
    </cfRule>
  </conditionalFormatting>
  <conditionalFormatting sqref="AU830 AU817 AU804">
    <cfRule type="expression" dxfId="2861" priority="13767">
      <formula>IF(RIGHT(TEXT(AU804,"0.#"),1)=".",FALSE,TRUE)</formula>
    </cfRule>
    <cfRule type="expression" dxfId="2860" priority="13768">
      <formula>IF(RIGHT(TEXT(AU804,"0.#"),1)=".",TRUE,FALSE)</formula>
    </cfRule>
  </conditionalFormatting>
  <conditionalFormatting sqref="AU822:AU829 AU820 AU809:AU816 AU807 AU796:AU803 AU794">
    <cfRule type="expression" dxfId="2859" priority="13765">
      <formula>IF(RIGHT(TEXT(AU794,"0.#"),1)=".",FALSE,TRUE)</formula>
    </cfRule>
    <cfRule type="expression" dxfId="2858" priority="13766">
      <formula>IF(RIGHT(TEXT(AU794,"0.#"),1)=".",TRUE,FALSE)</formula>
    </cfRule>
  </conditionalFormatting>
  <conditionalFormatting sqref="AM87">
    <cfRule type="expression" dxfId="2857" priority="13419">
      <formula>IF(RIGHT(TEXT(AM87,"0.#"),1)=".",FALSE,TRUE)</formula>
    </cfRule>
    <cfRule type="expression" dxfId="2856" priority="13420">
      <formula>IF(RIGHT(TEXT(AM87,"0.#"),1)=".",TRUE,FALSE)</formula>
    </cfRule>
  </conditionalFormatting>
  <conditionalFormatting sqref="AE55">
    <cfRule type="expression" dxfId="2855" priority="13487">
      <formula>IF(RIGHT(TEXT(AE55,"0.#"),1)=".",FALSE,TRUE)</formula>
    </cfRule>
    <cfRule type="expression" dxfId="2854" priority="13488">
      <formula>IF(RIGHT(TEXT(AE55,"0.#"),1)=".",TRUE,FALSE)</formula>
    </cfRule>
  </conditionalFormatting>
  <conditionalFormatting sqref="AI55">
    <cfRule type="expression" dxfId="2853" priority="13485">
      <formula>IF(RIGHT(TEXT(AI55,"0.#"),1)=".",FALSE,TRUE)</formula>
    </cfRule>
    <cfRule type="expression" dxfId="2852" priority="13486">
      <formula>IF(RIGHT(TEXT(AI55,"0.#"),1)=".",TRUE,FALSE)</formula>
    </cfRule>
  </conditionalFormatting>
  <conditionalFormatting sqref="AM34">
    <cfRule type="expression" dxfId="2851" priority="13565">
      <formula>IF(RIGHT(TEXT(AM34,"0.#"),1)=".",FALSE,TRUE)</formula>
    </cfRule>
    <cfRule type="expression" dxfId="2850" priority="13566">
      <formula>IF(RIGHT(TEXT(AM34,"0.#"),1)=".",TRUE,FALSE)</formula>
    </cfRule>
  </conditionalFormatting>
  <conditionalFormatting sqref="AE33">
    <cfRule type="expression" dxfId="2849" priority="13579">
      <formula>IF(RIGHT(TEXT(AE33,"0.#"),1)=".",FALSE,TRUE)</formula>
    </cfRule>
    <cfRule type="expression" dxfId="2848" priority="13580">
      <formula>IF(RIGHT(TEXT(AE33,"0.#"),1)=".",TRUE,FALSE)</formula>
    </cfRule>
  </conditionalFormatting>
  <conditionalFormatting sqref="AE34">
    <cfRule type="expression" dxfId="2847" priority="13577">
      <formula>IF(RIGHT(TEXT(AE34,"0.#"),1)=".",FALSE,TRUE)</formula>
    </cfRule>
    <cfRule type="expression" dxfId="2846" priority="13578">
      <formula>IF(RIGHT(TEXT(AE34,"0.#"),1)=".",TRUE,FALSE)</formula>
    </cfRule>
  </conditionalFormatting>
  <conditionalFormatting sqref="AI34">
    <cfRule type="expression" dxfId="2845" priority="13575">
      <formula>IF(RIGHT(TEXT(AI34,"0.#"),1)=".",FALSE,TRUE)</formula>
    </cfRule>
    <cfRule type="expression" dxfId="2844" priority="13576">
      <formula>IF(RIGHT(TEXT(AI34,"0.#"),1)=".",TRUE,FALSE)</formula>
    </cfRule>
  </conditionalFormatting>
  <conditionalFormatting sqref="AI33">
    <cfRule type="expression" dxfId="2843" priority="13573">
      <formula>IF(RIGHT(TEXT(AI33,"0.#"),1)=".",FALSE,TRUE)</formula>
    </cfRule>
    <cfRule type="expression" dxfId="2842" priority="13574">
      <formula>IF(RIGHT(TEXT(AI33,"0.#"),1)=".",TRUE,FALSE)</formula>
    </cfRule>
  </conditionalFormatting>
  <conditionalFormatting sqref="AI32">
    <cfRule type="expression" dxfId="2841" priority="13571">
      <formula>IF(RIGHT(TEXT(AI32,"0.#"),1)=".",FALSE,TRUE)</formula>
    </cfRule>
    <cfRule type="expression" dxfId="2840" priority="13572">
      <formula>IF(RIGHT(TEXT(AI32,"0.#"),1)=".",TRUE,FALSE)</formula>
    </cfRule>
  </conditionalFormatting>
  <conditionalFormatting sqref="AM32">
    <cfRule type="expression" dxfId="2839" priority="13569">
      <formula>IF(RIGHT(TEXT(AM32,"0.#"),1)=".",FALSE,TRUE)</formula>
    </cfRule>
    <cfRule type="expression" dxfId="2838" priority="13570">
      <formula>IF(RIGHT(TEXT(AM32,"0.#"),1)=".",TRUE,FALSE)</formula>
    </cfRule>
  </conditionalFormatting>
  <conditionalFormatting sqref="AM33">
    <cfRule type="expression" dxfId="2837" priority="13567">
      <formula>IF(RIGHT(TEXT(AM33,"0.#"),1)=".",FALSE,TRUE)</formula>
    </cfRule>
    <cfRule type="expression" dxfId="2836" priority="13568">
      <formula>IF(RIGHT(TEXT(AM33,"0.#"),1)=".",TRUE,FALSE)</formula>
    </cfRule>
  </conditionalFormatting>
  <conditionalFormatting sqref="AQ32:AQ34">
    <cfRule type="expression" dxfId="2835" priority="13559">
      <formula>IF(RIGHT(TEXT(AQ32,"0.#"),1)=".",FALSE,TRUE)</formula>
    </cfRule>
    <cfRule type="expression" dxfId="2834" priority="13560">
      <formula>IF(RIGHT(TEXT(AQ32,"0.#"),1)=".",TRUE,FALSE)</formula>
    </cfRule>
  </conditionalFormatting>
  <conditionalFormatting sqref="AU32:AU34">
    <cfRule type="expression" dxfId="2833" priority="13557">
      <formula>IF(RIGHT(TEXT(AU32,"0.#"),1)=".",FALSE,TRUE)</formula>
    </cfRule>
    <cfRule type="expression" dxfId="2832" priority="13558">
      <formula>IF(RIGHT(TEXT(AU32,"0.#"),1)=".",TRUE,FALSE)</formula>
    </cfRule>
  </conditionalFormatting>
  <conditionalFormatting sqref="AE53">
    <cfRule type="expression" dxfId="2831" priority="13491">
      <formula>IF(RIGHT(TEXT(AE53,"0.#"),1)=".",FALSE,TRUE)</formula>
    </cfRule>
    <cfRule type="expression" dxfId="2830" priority="13492">
      <formula>IF(RIGHT(TEXT(AE53,"0.#"),1)=".",TRUE,FALSE)</formula>
    </cfRule>
  </conditionalFormatting>
  <conditionalFormatting sqref="AE54">
    <cfRule type="expression" dxfId="2829" priority="13489">
      <formula>IF(RIGHT(TEXT(AE54,"0.#"),1)=".",FALSE,TRUE)</formula>
    </cfRule>
    <cfRule type="expression" dxfId="2828" priority="13490">
      <formula>IF(RIGHT(TEXT(AE54,"0.#"),1)=".",TRUE,FALSE)</formula>
    </cfRule>
  </conditionalFormatting>
  <conditionalFormatting sqref="AI54">
    <cfRule type="expression" dxfId="2827" priority="13483">
      <formula>IF(RIGHT(TEXT(AI54,"0.#"),1)=".",FALSE,TRUE)</formula>
    </cfRule>
    <cfRule type="expression" dxfId="2826" priority="13484">
      <formula>IF(RIGHT(TEXT(AI54,"0.#"),1)=".",TRUE,FALSE)</formula>
    </cfRule>
  </conditionalFormatting>
  <conditionalFormatting sqref="AI53">
    <cfRule type="expression" dxfId="2825" priority="13481">
      <formula>IF(RIGHT(TEXT(AI53,"0.#"),1)=".",FALSE,TRUE)</formula>
    </cfRule>
    <cfRule type="expression" dxfId="2824" priority="13482">
      <formula>IF(RIGHT(TEXT(AI53,"0.#"),1)=".",TRUE,FALSE)</formula>
    </cfRule>
  </conditionalFormatting>
  <conditionalFormatting sqref="AM53">
    <cfRule type="expression" dxfId="2823" priority="13479">
      <formula>IF(RIGHT(TEXT(AM53,"0.#"),1)=".",FALSE,TRUE)</formula>
    </cfRule>
    <cfRule type="expression" dxfId="2822" priority="13480">
      <formula>IF(RIGHT(TEXT(AM53,"0.#"),1)=".",TRUE,FALSE)</formula>
    </cfRule>
  </conditionalFormatting>
  <conditionalFormatting sqref="AM54">
    <cfRule type="expression" dxfId="2821" priority="13477">
      <formula>IF(RIGHT(TEXT(AM54,"0.#"),1)=".",FALSE,TRUE)</formula>
    </cfRule>
    <cfRule type="expression" dxfId="2820" priority="13478">
      <formula>IF(RIGHT(TEXT(AM54,"0.#"),1)=".",TRUE,FALSE)</formula>
    </cfRule>
  </conditionalFormatting>
  <conditionalFormatting sqref="AM55">
    <cfRule type="expression" dxfId="2819" priority="13475">
      <formula>IF(RIGHT(TEXT(AM55,"0.#"),1)=".",FALSE,TRUE)</formula>
    </cfRule>
    <cfRule type="expression" dxfId="2818" priority="13476">
      <formula>IF(RIGHT(TEXT(AM55,"0.#"),1)=".",TRUE,FALSE)</formula>
    </cfRule>
  </conditionalFormatting>
  <conditionalFormatting sqref="AE60">
    <cfRule type="expression" dxfId="2817" priority="13461">
      <formula>IF(RIGHT(TEXT(AE60,"0.#"),1)=".",FALSE,TRUE)</formula>
    </cfRule>
    <cfRule type="expression" dxfId="2816" priority="13462">
      <formula>IF(RIGHT(TEXT(AE60,"0.#"),1)=".",TRUE,FALSE)</formula>
    </cfRule>
  </conditionalFormatting>
  <conditionalFormatting sqref="AE61">
    <cfRule type="expression" dxfId="2815" priority="13459">
      <formula>IF(RIGHT(TEXT(AE61,"0.#"),1)=".",FALSE,TRUE)</formula>
    </cfRule>
    <cfRule type="expression" dxfId="2814" priority="13460">
      <formula>IF(RIGHT(TEXT(AE61,"0.#"),1)=".",TRUE,FALSE)</formula>
    </cfRule>
  </conditionalFormatting>
  <conditionalFormatting sqref="AE62">
    <cfRule type="expression" dxfId="2813" priority="13457">
      <formula>IF(RIGHT(TEXT(AE62,"0.#"),1)=".",FALSE,TRUE)</formula>
    </cfRule>
    <cfRule type="expression" dxfId="2812" priority="13458">
      <formula>IF(RIGHT(TEXT(AE62,"0.#"),1)=".",TRUE,FALSE)</formula>
    </cfRule>
  </conditionalFormatting>
  <conditionalFormatting sqref="AI62">
    <cfRule type="expression" dxfId="2811" priority="13455">
      <formula>IF(RIGHT(TEXT(AI62,"0.#"),1)=".",FALSE,TRUE)</formula>
    </cfRule>
    <cfRule type="expression" dxfId="2810" priority="13456">
      <formula>IF(RIGHT(TEXT(AI62,"0.#"),1)=".",TRUE,FALSE)</formula>
    </cfRule>
  </conditionalFormatting>
  <conditionalFormatting sqref="AI61">
    <cfRule type="expression" dxfId="2809" priority="13453">
      <formula>IF(RIGHT(TEXT(AI61,"0.#"),1)=".",FALSE,TRUE)</formula>
    </cfRule>
    <cfRule type="expression" dxfId="2808" priority="13454">
      <formula>IF(RIGHT(TEXT(AI61,"0.#"),1)=".",TRUE,FALSE)</formula>
    </cfRule>
  </conditionalFormatting>
  <conditionalFormatting sqref="AI60">
    <cfRule type="expression" dxfId="2807" priority="13451">
      <formula>IF(RIGHT(TEXT(AI60,"0.#"),1)=".",FALSE,TRUE)</formula>
    </cfRule>
    <cfRule type="expression" dxfId="2806" priority="13452">
      <formula>IF(RIGHT(TEXT(AI60,"0.#"),1)=".",TRUE,FALSE)</formula>
    </cfRule>
  </conditionalFormatting>
  <conditionalFormatting sqref="AM60">
    <cfRule type="expression" dxfId="2805" priority="13449">
      <formula>IF(RIGHT(TEXT(AM60,"0.#"),1)=".",FALSE,TRUE)</formula>
    </cfRule>
    <cfRule type="expression" dxfId="2804" priority="13450">
      <formula>IF(RIGHT(TEXT(AM60,"0.#"),1)=".",TRUE,FALSE)</formula>
    </cfRule>
  </conditionalFormatting>
  <conditionalFormatting sqref="AM61">
    <cfRule type="expression" dxfId="2803" priority="13447">
      <formula>IF(RIGHT(TEXT(AM61,"0.#"),1)=".",FALSE,TRUE)</formula>
    </cfRule>
    <cfRule type="expression" dxfId="2802" priority="13448">
      <formula>IF(RIGHT(TEXT(AM61,"0.#"),1)=".",TRUE,FALSE)</formula>
    </cfRule>
  </conditionalFormatting>
  <conditionalFormatting sqref="AM62">
    <cfRule type="expression" dxfId="2801" priority="13445">
      <formula>IF(RIGHT(TEXT(AM62,"0.#"),1)=".",FALSE,TRUE)</formula>
    </cfRule>
    <cfRule type="expression" dxfId="2800" priority="13446">
      <formula>IF(RIGHT(TEXT(AM62,"0.#"),1)=".",TRUE,FALSE)</formula>
    </cfRule>
  </conditionalFormatting>
  <conditionalFormatting sqref="AE87">
    <cfRule type="expression" dxfId="2799" priority="13431">
      <formula>IF(RIGHT(TEXT(AE87,"0.#"),1)=".",FALSE,TRUE)</formula>
    </cfRule>
    <cfRule type="expression" dxfId="2798" priority="13432">
      <formula>IF(RIGHT(TEXT(AE87,"0.#"),1)=".",TRUE,FALSE)</formula>
    </cfRule>
  </conditionalFormatting>
  <conditionalFormatting sqref="AE88">
    <cfRule type="expression" dxfId="2797" priority="13429">
      <formula>IF(RIGHT(TEXT(AE88,"0.#"),1)=".",FALSE,TRUE)</formula>
    </cfRule>
    <cfRule type="expression" dxfId="2796" priority="13430">
      <formula>IF(RIGHT(TEXT(AE88,"0.#"),1)=".",TRUE,FALSE)</formula>
    </cfRule>
  </conditionalFormatting>
  <conditionalFormatting sqref="AE89">
    <cfRule type="expression" dxfId="2795" priority="13427">
      <formula>IF(RIGHT(TEXT(AE89,"0.#"),1)=".",FALSE,TRUE)</formula>
    </cfRule>
    <cfRule type="expression" dxfId="2794" priority="13428">
      <formula>IF(RIGHT(TEXT(AE89,"0.#"),1)=".",TRUE,FALSE)</formula>
    </cfRule>
  </conditionalFormatting>
  <conditionalFormatting sqref="AI89">
    <cfRule type="expression" dxfId="2793" priority="13425">
      <formula>IF(RIGHT(TEXT(AI89,"0.#"),1)=".",FALSE,TRUE)</formula>
    </cfRule>
    <cfRule type="expression" dxfId="2792" priority="13426">
      <formula>IF(RIGHT(TEXT(AI89,"0.#"),1)=".",TRUE,FALSE)</formula>
    </cfRule>
  </conditionalFormatting>
  <conditionalFormatting sqref="AI88">
    <cfRule type="expression" dxfId="2791" priority="13423">
      <formula>IF(RIGHT(TEXT(AI88,"0.#"),1)=".",FALSE,TRUE)</formula>
    </cfRule>
    <cfRule type="expression" dxfId="2790" priority="13424">
      <formula>IF(RIGHT(TEXT(AI88,"0.#"),1)=".",TRUE,FALSE)</formula>
    </cfRule>
  </conditionalFormatting>
  <conditionalFormatting sqref="AI87">
    <cfRule type="expression" dxfId="2789" priority="13421">
      <formula>IF(RIGHT(TEXT(AI87,"0.#"),1)=".",FALSE,TRUE)</formula>
    </cfRule>
    <cfRule type="expression" dxfId="2788" priority="13422">
      <formula>IF(RIGHT(TEXT(AI87,"0.#"),1)=".",TRUE,FALSE)</formula>
    </cfRule>
  </conditionalFormatting>
  <conditionalFormatting sqref="AM88">
    <cfRule type="expression" dxfId="2787" priority="13417">
      <formula>IF(RIGHT(TEXT(AM88,"0.#"),1)=".",FALSE,TRUE)</formula>
    </cfRule>
    <cfRule type="expression" dxfId="2786" priority="13418">
      <formula>IF(RIGHT(TEXT(AM88,"0.#"),1)=".",TRUE,FALSE)</formula>
    </cfRule>
  </conditionalFormatting>
  <conditionalFormatting sqref="AM89">
    <cfRule type="expression" dxfId="2785" priority="13415">
      <formula>IF(RIGHT(TEXT(AM89,"0.#"),1)=".",FALSE,TRUE)</formula>
    </cfRule>
    <cfRule type="expression" dxfId="2784" priority="13416">
      <formula>IF(RIGHT(TEXT(AM89,"0.#"),1)=".",TRUE,FALSE)</formula>
    </cfRule>
  </conditionalFormatting>
  <conditionalFormatting sqref="AE92">
    <cfRule type="expression" dxfId="2783" priority="13401">
      <formula>IF(RIGHT(TEXT(AE92,"0.#"),1)=".",FALSE,TRUE)</formula>
    </cfRule>
    <cfRule type="expression" dxfId="2782" priority="13402">
      <formula>IF(RIGHT(TEXT(AE92,"0.#"),1)=".",TRUE,FALSE)</formula>
    </cfRule>
  </conditionalFormatting>
  <conditionalFormatting sqref="AE93">
    <cfRule type="expression" dxfId="2781" priority="13399">
      <formula>IF(RIGHT(TEXT(AE93,"0.#"),1)=".",FALSE,TRUE)</formula>
    </cfRule>
    <cfRule type="expression" dxfId="2780" priority="13400">
      <formula>IF(RIGHT(TEXT(AE93,"0.#"),1)=".",TRUE,FALSE)</formula>
    </cfRule>
  </conditionalFormatting>
  <conditionalFormatting sqref="AE94">
    <cfRule type="expression" dxfId="2779" priority="13397">
      <formula>IF(RIGHT(TEXT(AE94,"0.#"),1)=".",FALSE,TRUE)</formula>
    </cfRule>
    <cfRule type="expression" dxfId="2778" priority="13398">
      <formula>IF(RIGHT(TEXT(AE94,"0.#"),1)=".",TRUE,FALSE)</formula>
    </cfRule>
  </conditionalFormatting>
  <conditionalFormatting sqref="AI94">
    <cfRule type="expression" dxfId="2777" priority="13395">
      <formula>IF(RIGHT(TEXT(AI94,"0.#"),1)=".",FALSE,TRUE)</formula>
    </cfRule>
    <cfRule type="expression" dxfId="2776" priority="13396">
      <formula>IF(RIGHT(TEXT(AI94,"0.#"),1)=".",TRUE,FALSE)</formula>
    </cfRule>
  </conditionalFormatting>
  <conditionalFormatting sqref="AI93">
    <cfRule type="expression" dxfId="2775" priority="13393">
      <formula>IF(RIGHT(TEXT(AI93,"0.#"),1)=".",FALSE,TRUE)</formula>
    </cfRule>
    <cfRule type="expression" dxfId="2774" priority="13394">
      <formula>IF(RIGHT(TEXT(AI93,"0.#"),1)=".",TRUE,FALSE)</formula>
    </cfRule>
  </conditionalFormatting>
  <conditionalFormatting sqref="AI92">
    <cfRule type="expression" dxfId="2773" priority="13391">
      <formula>IF(RIGHT(TEXT(AI92,"0.#"),1)=".",FALSE,TRUE)</formula>
    </cfRule>
    <cfRule type="expression" dxfId="2772" priority="13392">
      <formula>IF(RIGHT(TEXT(AI92,"0.#"),1)=".",TRUE,FALSE)</formula>
    </cfRule>
  </conditionalFormatting>
  <conditionalFormatting sqref="AM92">
    <cfRule type="expression" dxfId="2771" priority="13389">
      <formula>IF(RIGHT(TEXT(AM92,"0.#"),1)=".",FALSE,TRUE)</formula>
    </cfRule>
    <cfRule type="expression" dxfId="2770" priority="13390">
      <formula>IF(RIGHT(TEXT(AM92,"0.#"),1)=".",TRUE,FALSE)</formula>
    </cfRule>
  </conditionalFormatting>
  <conditionalFormatting sqref="AM93">
    <cfRule type="expression" dxfId="2769" priority="13387">
      <formula>IF(RIGHT(TEXT(AM93,"0.#"),1)=".",FALSE,TRUE)</formula>
    </cfRule>
    <cfRule type="expression" dxfId="2768" priority="13388">
      <formula>IF(RIGHT(TEXT(AM93,"0.#"),1)=".",TRUE,FALSE)</formula>
    </cfRule>
  </conditionalFormatting>
  <conditionalFormatting sqref="AM94">
    <cfRule type="expression" dxfId="2767" priority="13385">
      <formula>IF(RIGHT(TEXT(AM94,"0.#"),1)=".",FALSE,TRUE)</formula>
    </cfRule>
    <cfRule type="expression" dxfId="2766" priority="13386">
      <formula>IF(RIGHT(TEXT(AM94,"0.#"),1)=".",TRUE,FALSE)</formula>
    </cfRule>
  </conditionalFormatting>
  <conditionalFormatting sqref="AE97">
    <cfRule type="expression" dxfId="2765" priority="13371">
      <formula>IF(RIGHT(TEXT(AE97,"0.#"),1)=".",FALSE,TRUE)</formula>
    </cfRule>
    <cfRule type="expression" dxfId="2764" priority="13372">
      <formula>IF(RIGHT(TEXT(AE97,"0.#"),1)=".",TRUE,FALSE)</formula>
    </cfRule>
  </conditionalFormatting>
  <conditionalFormatting sqref="AE98">
    <cfRule type="expression" dxfId="2763" priority="13369">
      <formula>IF(RIGHT(TEXT(AE98,"0.#"),1)=".",FALSE,TRUE)</formula>
    </cfRule>
    <cfRule type="expression" dxfId="2762" priority="13370">
      <formula>IF(RIGHT(TEXT(AE98,"0.#"),1)=".",TRUE,FALSE)</formula>
    </cfRule>
  </conditionalFormatting>
  <conditionalFormatting sqref="AE99">
    <cfRule type="expression" dxfId="2761" priority="13367">
      <formula>IF(RIGHT(TEXT(AE99,"0.#"),1)=".",FALSE,TRUE)</formula>
    </cfRule>
    <cfRule type="expression" dxfId="2760" priority="13368">
      <formula>IF(RIGHT(TEXT(AE99,"0.#"),1)=".",TRUE,FALSE)</formula>
    </cfRule>
  </conditionalFormatting>
  <conditionalFormatting sqref="AI99">
    <cfRule type="expression" dxfId="2759" priority="13365">
      <formula>IF(RIGHT(TEXT(AI99,"0.#"),1)=".",FALSE,TRUE)</formula>
    </cfRule>
    <cfRule type="expression" dxfId="2758" priority="13366">
      <formula>IF(RIGHT(TEXT(AI99,"0.#"),1)=".",TRUE,FALSE)</formula>
    </cfRule>
  </conditionalFormatting>
  <conditionalFormatting sqref="AI98">
    <cfRule type="expression" dxfId="2757" priority="13363">
      <formula>IF(RIGHT(TEXT(AI98,"0.#"),1)=".",FALSE,TRUE)</formula>
    </cfRule>
    <cfRule type="expression" dxfId="2756" priority="13364">
      <formula>IF(RIGHT(TEXT(AI98,"0.#"),1)=".",TRUE,FALSE)</formula>
    </cfRule>
  </conditionalFormatting>
  <conditionalFormatting sqref="AI97">
    <cfRule type="expression" dxfId="2755" priority="13361">
      <formula>IF(RIGHT(TEXT(AI97,"0.#"),1)=".",FALSE,TRUE)</formula>
    </cfRule>
    <cfRule type="expression" dxfId="2754" priority="13362">
      <formula>IF(RIGHT(TEXT(AI97,"0.#"),1)=".",TRUE,FALSE)</formula>
    </cfRule>
  </conditionalFormatting>
  <conditionalFormatting sqref="AM97">
    <cfRule type="expression" dxfId="2753" priority="13359">
      <formula>IF(RIGHT(TEXT(AM97,"0.#"),1)=".",FALSE,TRUE)</formula>
    </cfRule>
    <cfRule type="expression" dxfId="2752" priority="13360">
      <formula>IF(RIGHT(TEXT(AM97,"0.#"),1)=".",TRUE,FALSE)</formula>
    </cfRule>
  </conditionalFormatting>
  <conditionalFormatting sqref="AM98">
    <cfRule type="expression" dxfId="2751" priority="13357">
      <formula>IF(RIGHT(TEXT(AM98,"0.#"),1)=".",FALSE,TRUE)</formula>
    </cfRule>
    <cfRule type="expression" dxfId="2750" priority="13358">
      <formula>IF(RIGHT(TEXT(AM98,"0.#"),1)=".",TRUE,FALSE)</formula>
    </cfRule>
  </conditionalFormatting>
  <conditionalFormatting sqref="AM99">
    <cfRule type="expression" dxfId="2749" priority="13355">
      <formula>IF(RIGHT(TEXT(AM99,"0.#"),1)=".",FALSE,TRUE)</formula>
    </cfRule>
    <cfRule type="expression" dxfId="2748" priority="13356">
      <formula>IF(RIGHT(TEXT(AM99,"0.#"),1)=".",TRUE,FALSE)</formula>
    </cfRule>
  </conditionalFormatting>
  <conditionalFormatting sqref="AI101">
    <cfRule type="expression" dxfId="2747" priority="13341">
      <formula>IF(RIGHT(TEXT(AI101,"0.#"),1)=".",FALSE,TRUE)</formula>
    </cfRule>
    <cfRule type="expression" dxfId="2746" priority="13342">
      <formula>IF(RIGHT(TEXT(AI101,"0.#"),1)=".",TRUE,FALSE)</formula>
    </cfRule>
  </conditionalFormatting>
  <conditionalFormatting sqref="AM101">
    <cfRule type="expression" dxfId="2745" priority="13339">
      <formula>IF(RIGHT(TEXT(AM101,"0.#"),1)=".",FALSE,TRUE)</formula>
    </cfRule>
    <cfRule type="expression" dxfId="2744" priority="13340">
      <formula>IF(RIGHT(TEXT(AM101,"0.#"),1)=".",TRUE,FALSE)</formula>
    </cfRule>
  </conditionalFormatting>
  <conditionalFormatting sqref="AE102">
    <cfRule type="expression" dxfId="2743" priority="13337">
      <formula>IF(RIGHT(TEXT(AE102,"0.#"),1)=".",FALSE,TRUE)</formula>
    </cfRule>
    <cfRule type="expression" dxfId="2742" priority="13338">
      <formula>IF(RIGHT(TEXT(AE102,"0.#"),1)=".",TRUE,FALSE)</formula>
    </cfRule>
  </conditionalFormatting>
  <conditionalFormatting sqref="AI102">
    <cfRule type="expression" dxfId="2741" priority="13335">
      <formula>IF(RIGHT(TEXT(AI102,"0.#"),1)=".",FALSE,TRUE)</formula>
    </cfRule>
    <cfRule type="expression" dxfId="2740" priority="13336">
      <formula>IF(RIGHT(TEXT(AI102,"0.#"),1)=".",TRUE,FALSE)</formula>
    </cfRule>
  </conditionalFormatting>
  <conditionalFormatting sqref="AM102">
    <cfRule type="expression" dxfId="2739" priority="13333">
      <formula>IF(RIGHT(TEXT(AM102,"0.#"),1)=".",FALSE,TRUE)</formula>
    </cfRule>
    <cfRule type="expression" dxfId="2738" priority="13334">
      <formula>IF(RIGHT(TEXT(AM102,"0.#"),1)=".",TRUE,FALSE)</formula>
    </cfRule>
  </conditionalFormatting>
  <conditionalFormatting sqref="AQ102">
    <cfRule type="expression" dxfId="2737" priority="13331">
      <formula>IF(RIGHT(TEXT(AQ102,"0.#"),1)=".",FALSE,TRUE)</formula>
    </cfRule>
    <cfRule type="expression" dxfId="2736" priority="13332">
      <formula>IF(RIGHT(TEXT(AQ102,"0.#"),1)=".",TRUE,FALSE)</formula>
    </cfRule>
  </conditionalFormatting>
  <conditionalFormatting sqref="AE104">
    <cfRule type="expression" dxfId="2735" priority="13329">
      <formula>IF(RIGHT(TEXT(AE104,"0.#"),1)=".",FALSE,TRUE)</formula>
    </cfRule>
    <cfRule type="expression" dxfId="2734" priority="13330">
      <formula>IF(RIGHT(TEXT(AE104,"0.#"),1)=".",TRUE,FALSE)</formula>
    </cfRule>
  </conditionalFormatting>
  <conditionalFormatting sqref="AI104">
    <cfRule type="expression" dxfId="2733" priority="13327">
      <formula>IF(RIGHT(TEXT(AI104,"0.#"),1)=".",FALSE,TRUE)</formula>
    </cfRule>
    <cfRule type="expression" dxfId="2732" priority="13328">
      <formula>IF(RIGHT(TEXT(AI104,"0.#"),1)=".",TRUE,FALSE)</formula>
    </cfRule>
  </conditionalFormatting>
  <conditionalFormatting sqref="AM104">
    <cfRule type="expression" dxfId="2731" priority="13325">
      <formula>IF(RIGHT(TEXT(AM104,"0.#"),1)=".",FALSE,TRUE)</formula>
    </cfRule>
    <cfRule type="expression" dxfId="2730" priority="13326">
      <formula>IF(RIGHT(TEXT(AM104,"0.#"),1)=".",TRUE,FALSE)</formula>
    </cfRule>
  </conditionalFormatting>
  <conditionalFormatting sqref="AE105">
    <cfRule type="expression" dxfId="2729" priority="13323">
      <formula>IF(RIGHT(TEXT(AE105,"0.#"),1)=".",FALSE,TRUE)</formula>
    </cfRule>
    <cfRule type="expression" dxfId="2728" priority="13324">
      <formula>IF(RIGHT(TEXT(AE105,"0.#"),1)=".",TRUE,FALSE)</formula>
    </cfRule>
  </conditionalFormatting>
  <conditionalFormatting sqref="AI105">
    <cfRule type="expression" dxfId="2727" priority="13321">
      <formula>IF(RIGHT(TEXT(AI105,"0.#"),1)=".",FALSE,TRUE)</formula>
    </cfRule>
    <cfRule type="expression" dxfId="2726" priority="13322">
      <formula>IF(RIGHT(TEXT(AI105,"0.#"),1)=".",TRUE,FALSE)</formula>
    </cfRule>
  </conditionalFormatting>
  <conditionalFormatting sqref="AM105">
    <cfRule type="expression" dxfId="2725" priority="13319">
      <formula>IF(RIGHT(TEXT(AM105,"0.#"),1)=".",FALSE,TRUE)</formula>
    </cfRule>
    <cfRule type="expression" dxfId="2724" priority="13320">
      <formula>IF(RIGHT(TEXT(AM105,"0.#"),1)=".",TRUE,FALSE)</formula>
    </cfRule>
  </conditionalFormatting>
  <conditionalFormatting sqref="AE107">
    <cfRule type="expression" dxfId="2723" priority="13315">
      <formula>IF(RIGHT(TEXT(AE107,"0.#"),1)=".",FALSE,TRUE)</formula>
    </cfRule>
    <cfRule type="expression" dxfId="2722" priority="13316">
      <formula>IF(RIGHT(TEXT(AE107,"0.#"),1)=".",TRUE,FALSE)</formula>
    </cfRule>
  </conditionalFormatting>
  <conditionalFormatting sqref="AI107">
    <cfRule type="expression" dxfId="2721" priority="13313">
      <formula>IF(RIGHT(TEXT(AI107,"0.#"),1)=".",FALSE,TRUE)</formula>
    </cfRule>
    <cfRule type="expression" dxfId="2720" priority="13314">
      <formula>IF(RIGHT(TEXT(AI107,"0.#"),1)=".",TRUE,FALSE)</formula>
    </cfRule>
  </conditionalFormatting>
  <conditionalFormatting sqref="AM107">
    <cfRule type="expression" dxfId="2719" priority="13311">
      <formula>IF(RIGHT(TEXT(AM107,"0.#"),1)=".",FALSE,TRUE)</formula>
    </cfRule>
    <cfRule type="expression" dxfId="2718" priority="13312">
      <formula>IF(RIGHT(TEXT(AM107,"0.#"),1)=".",TRUE,FALSE)</formula>
    </cfRule>
  </conditionalFormatting>
  <conditionalFormatting sqref="AE108">
    <cfRule type="expression" dxfId="2717" priority="13309">
      <formula>IF(RIGHT(TEXT(AE108,"0.#"),1)=".",FALSE,TRUE)</formula>
    </cfRule>
    <cfRule type="expression" dxfId="2716" priority="13310">
      <formula>IF(RIGHT(TEXT(AE108,"0.#"),1)=".",TRUE,FALSE)</formula>
    </cfRule>
  </conditionalFormatting>
  <conditionalFormatting sqref="AI108">
    <cfRule type="expression" dxfId="2715" priority="13307">
      <formula>IF(RIGHT(TEXT(AI108,"0.#"),1)=".",FALSE,TRUE)</formula>
    </cfRule>
    <cfRule type="expression" dxfId="2714" priority="13308">
      <formula>IF(RIGHT(TEXT(AI108,"0.#"),1)=".",TRUE,FALSE)</formula>
    </cfRule>
  </conditionalFormatting>
  <conditionalFormatting sqref="AM108">
    <cfRule type="expression" dxfId="2713" priority="13305">
      <formula>IF(RIGHT(TEXT(AM108,"0.#"),1)=".",FALSE,TRUE)</formula>
    </cfRule>
    <cfRule type="expression" dxfId="2712" priority="13306">
      <formula>IF(RIGHT(TEXT(AM108,"0.#"),1)=".",TRUE,FALSE)</formula>
    </cfRule>
  </conditionalFormatting>
  <conditionalFormatting sqref="AE110">
    <cfRule type="expression" dxfId="2711" priority="13301">
      <formula>IF(RIGHT(TEXT(AE110,"0.#"),1)=".",FALSE,TRUE)</formula>
    </cfRule>
    <cfRule type="expression" dxfId="2710" priority="13302">
      <formula>IF(RIGHT(TEXT(AE110,"0.#"),1)=".",TRUE,FALSE)</formula>
    </cfRule>
  </conditionalFormatting>
  <conditionalFormatting sqref="AI110">
    <cfRule type="expression" dxfId="2709" priority="13299">
      <formula>IF(RIGHT(TEXT(AI110,"0.#"),1)=".",FALSE,TRUE)</formula>
    </cfRule>
    <cfRule type="expression" dxfId="2708" priority="13300">
      <formula>IF(RIGHT(TEXT(AI110,"0.#"),1)=".",TRUE,FALSE)</formula>
    </cfRule>
  </conditionalFormatting>
  <conditionalFormatting sqref="AM110">
    <cfRule type="expression" dxfId="2707" priority="13297">
      <formula>IF(RIGHT(TEXT(AM110,"0.#"),1)=".",FALSE,TRUE)</formula>
    </cfRule>
    <cfRule type="expression" dxfId="2706" priority="13298">
      <formula>IF(RIGHT(TEXT(AM110,"0.#"),1)=".",TRUE,FALSE)</formula>
    </cfRule>
  </conditionalFormatting>
  <conditionalFormatting sqref="AE111">
    <cfRule type="expression" dxfId="2705" priority="13295">
      <formula>IF(RIGHT(TEXT(AE111,"0.#"),1)=".",FALSE,TRUE)</formula>
    </cfRule>
    <cfRule type="expression" dxfId="2704" priority="13296">
      <formula>IF(RIGHT(TEXT(AE111,"0.#"),1)=".",TRUE,FALSE)</formula>
    </cfRule>
  </conditionalFormatting>
  <conditionalFormatting sqref="AI111">
    <cfRule type="expression" dxfId="2703" priority="13293">
      <formula>IF(RIGHT(TEXT(AI111,"0.#"),1)=".",FALSE,TRUE)</formula>
    </cfRule>
    <cfRule type="expression" dxfId="2702" priority="13294">
      <formula>IF(RIGHT(TEXT(AI111,"0.#"),1)=".",TRUE,FALSE)</formula>
    </cfRule>
  </conditionalFormatting>
  <conditionalFormatting sqref="AM111">
    <cfRule type="expression" dxfId="2701" priority="13291">
      <formula>IF(RIGHT(TEXT(AM111,"0.#"),1)=".",FALSE,TRUE)</formula>
    </cfRule>
    <cfRule type="expression" dxfId="2700" priority="13292">
      <formula>IF(RIGHT(TEXT(AM111,"0.#"),1)=".",TRUE,FALSE)</formula>
    </cfRule>
  </conditionalFormatting>
  <conditionalFormatting sqref="AE113">
    <cfRule type="expression" dxfId="2699" priority="13287">
      <formula>IF(RIGHT(TEXT(AE113,"0.#"),1)=".",FALSE,TRUE)</formula>
    </cfRule>
    <cfRule type="expression" dxfId="2698" priority="13288">
      <formula>IF(RIGHT(TEXT(AE113,"0.#"),1)=".",TRUE,FALSE)</formula>
    </cfRule>
  </conditionalFormatting>
  <conditionalFormatting sqref="AI113">
    <cfRule type="expression" dxfId="2697" priority="13285">
      <formula>IF(RIGHT(TEXT(AI113,"0.#"),1)=".",FALSE,TRUE)</formula>
    </cfRule>
    <cfRule type="expression" dxfId="2696" priority="13286">
      <formula>IF(RIGHT(TEXT(AI113,"0.#"),1)=".",TRUE,FALSE)</formula>
    </cfRule>
  </conditionalFormatting>
  <conditionalFormatting sqref="AM113">
    <cfRule type="expression" dxfId="2695" priority="13283">
      <formula>IF(RIGHT(TEXT(AM113,"0.#"),1)=".",FALSE,TRUE)</formula>
    </cfRule>
    <cfRule type="expression" dxfId="2694" priority="13284">
      <formula>IF(RIGHT(TEXT(AM113,"0.#"),1)=".",TRUE,FALSE)</formula>
    </cfRule>
  </conditionalFormatting>
  <conditionalFormatting sqref="AE114">
    <cfRule type="expression" dxfId="2693" priority="13281">
      <formula>IF(RIGHT(TEXT(AE114,"0.#"),1)=".",FALSE,TRUE)</formula>
    </cfRule>
    <cfRule type="expression" dxfId="2692" priority="13282">
      <formula>IF(RIGHT(TEXT(AE114,"0.#"),1)=".",TRUE,FALSE)</formula>
    </cfRule>
  </conditionalFormatting>
  <conditionalFormatting sqref="AI114">
    <cfRule type="expression" dxfId="2691" priority="13279">
      <formula>IF(RIGHT(TEXT(AI114,"0.#"),1)=".",FALSE,TRUE)</formula>
    </cfRule>
    <cfRule type="expression" dxfId="2690" priority="13280">
      <formula>IF(RIGHT(TEXT(AI114,"0.#"),1)=".",TRUE,FALSE)</formula>
    </cfRule>
  </conditionalFormatting>
  <conditionalFormatting sqref="AM114">
    <cfRule type="expression" dxfId="2689" priority="13277">
      <formula>IF(RIGHT(TEXT(AM114,"0.#"),1)=".",FALSE,TRUE)</formula>
    </cfRule>
    <cfRule type="expression" dxfId="2688" priority="13278">
      <formula>IF(RIGHT(TEXT(AM114,"0.#"),1)=".",TRUE,FALSE)</formula>
    </cfRule>
  </conditionalFormatting>
  <conditionalFormatting sqref="AE116 AQ116">
    <cfRule type="expression" dxfId="2687" priority="13273">
      <formula>IF(RIGHT(TEXT(AE116,"0.#"),1)=".",FALSE,TRUE)</formula>
    </cfRule>
    <cfRule type="expression" dxfId="2686" priority="13274">
      <formula>IF(RIGHT(TEXT(AE116,"0.#"),1)=".",TRUE,FALSE)</formula>
    </cfRule>
  </conditionalFormatting>
  <conditionalFormatting sqref="AI116">
    <cfRule type="expression" dxfId="2685" priority="13271">
      <formula>IF(RIGHT(TEXT(AI116,"0.#"),1)=".",FALSE,TRUE)</formula>
    </cfRule>
    <cfRule type="expression" dxfId="2684" priority="13272">
      <formula>IF(RIGHT(TEXT(AI116,"0.#"),1)=".",TRUE,FALSE)</formula>
    </cfRule>
  </conditionalFormatting>
  <conditionalFormatting sqref="AM116">
    <cfRule type="expression" dxfId="2683" priority="13269">
      <formula>IF(RIGHT(TEXT(AM116,"0.#"),1)=".",FALSE,TRUE)</formula>
    </cfRule>
    <cfRule type="expression" dxfId="2682" priority="13270">
      <formula>IF(RIGHT(TEXT(AM116,"0.#"),1)=".",TRUE,FALSE)</formula>
    </cfRule>
  </conditionalFormatting>
  <conditionalFormatting sqref="AE117 AM117">
    <cfRule type="expression" dxfId="2681" priority="13267">
      <formula>IF(RIGHT(TEXT(AE117,"0.#"),1)=".",FALSE,TRUE)</formula>
    </cfRule>
    <cfRule type="expression" dxfId="2680" priority="13268">
      <formula>IF(RIGHT(TEXT(AE117,"0.#"),1)=".",TRUE,FALSE)</formula>
    </cfRule>
  </conditionalFormatting>
  <conditionalFormatting sqref="AI117">
    <cfRule type="expression" dxfId="2679" priority="13265">
      <formula>IF(RIGHT(TEXT(AI117,"0.#"),1)=".",FALSE,TRUE)</formula>
    </cfRule>
    <cfRule type="expression" dxfId="2678" priority="13266">
      <formula>IF(RIGHT(TEXT(AI117,"0.#"),1)=".",TRUE,FALSE)</formula>
    </cfRule>
  </conditionalFormatting>
  <conditionalFormatting sqref="AQ117">
    <cfRule type="expression" dxfId="2677" priority="13261">
      <formula>IF(RIGHT(TEXT(AQ117,"0.#"),1)=".",FALSE,TRUE)</formula>
    </cfRule>
    <cfRule type="expression" dxfId="2676" priority="13262">
      <formula>IF(RIGHT(TEXT(AQ117,"0.#"),1)=".",TRUE,FALSE)</formula>
    </cfRule>
  </conditionalFormatting>
  <conditionalFormatting sqref="AE119 AQ119">
    <cfRule type="expression" dxfId="2675" priority="13259">
      <formula>IF(RIGHT(TEXT(AE119,"0.#"),1)=".",FALSE,TRUE)</formula>
    </cfRule>
    <cfRule type="expression" dxfId="2674" priority="13260">
      <formula>IF(RIGHT(TEXT(AE119,"0.#"),1)=".",TRUE,FALSE)</formula>
    </cfRule>
  </conditionalFormatting>
  <conditionalFormatting sqref="AI119">
    <cfRule type="expression" dxfId="2673" priority="13257">
      <formula>IF(RIGHT(TEXT(AI119,"0.#"),1)=".",FALSE,TRUE)</formula>
    </cfRule>
    <cfRule type="expression" dxfId="2672" priority="13258">
      <formula>IF(RIGHT(TEXT(AI119,"0.#"),1)=".",TRUE,FALSE)</formula>
    </cfRule>
  </conditionalFormatting>
  <conditionalFormatting sqref="AM119">
    <cfRule type="expression" dxfId="2671" priority="13255">
      <formula>IF(RIGHT(TEXT(AM119,"0.#"),1)=".",FALSE,TRUE)</formula>
    </cfRule>
    <cfRule type="expression" dxfId="2670" priority="13256">
      <formula>IF(RIGHT(TEXT(AM119,"0.#"),1)=".",TRUE,FALSE)</formula>
    </cfRule>
  </conditionalFormatting>
  <conditionalFormatting sqref="AQ120">
    <cfRule type="expression" dxfId="2669" priority="13247">
      <formula>IF(RIGHT(TEXT(AQ120,"0.#"),1)=".",FALSE,TRUE)</formula>
    </cfRule>
    <cfRule type="expression" dxfId="2668" priority="13248">
      <formula>IF(RIGHT(TEXT(AQ120,"0.#"),1)=".",TRUE,FALSE)</formula>
    </cfRule>
  </conditionalFormatting>
  <conditionalFormatting sqref="AE122 AQ122">
    <cfRule type="expression" dxfId="2667" priority="13245">
      <formula>IF(RIGHT(TEXT(AE122,"0.#"),1)=".",FALSE,TRUE)</formula>
    </cfRule>
    <cfRule type="expression" dxfId="2666" priority="13246">
      <formula>IF(RIGHT(TEXT(AE122,"0.#"),1)=".",TRUE,FALSE)</formula>
    </cfRule>
  </conditionalFormatting>
  <conditionalFormatting sqref="AI122">
    <cfRule type="expression" dxfId="2665" priority="13243">
      <formula>IF(RIGHT(TEXT(AI122,"0.#"),1)=".",FALSE,TRUE)</formula>
    </cfRule>
    <cfRule type="expression" dxfId="2664" priority="13244">
      <formula>IF(RIGHT(TEXT(AI122,"0.#"),1)=".",TRUE,FALSE)</formula>
    </cfRule>
  </conditionalFormatting>
  <conditionalFormatting sqref="AM122">
    <cfRule type="expression" dxfId="2663" priority="13241">
      <formula>IF(RIGHT(TEXT(AM122,"0.#"),1)=".",FALSE,TRUE)</formula>
    </cfRule>
    <cfRule type="expression" dxfId="2662" priority="13242">
      <formula>IF(RIGHT(TEXT(AM122,"0.#"),1)=".",TRUE,FALSE)</formula>
    </cfRule>
  </conditionalFormatting>
  <conditionalFormatting sqref="AQ123">
    <cfRule type="expression" dxfId="2661" priority="13233">
      <formula>IF(RIGHT(TEXT(AQ123,"0.#"),1)=".",FALSE,TRUE)</formula>
    </cfRule>
    <cfRule type="expression" dxfId="2660" priority="13234">
      <formula>IF(RIGHT(TEXT(AQ123,"0.#"),1)=".",TRUE,FALSE)</formula>
    </cfRule>
  </conditionalFormatting>
  <conditionalFormatting sqref="AE125 AQ125">
    <cfRule type="expression" dxfId="2659" priority="13231">
      <formula>IF(RIGHT(TEXT(AE125,"0.#"),1)=".",FALSE,TRUE)</formula>
    </cfRule>
    <cfRule type="expression" dxfId="2658" priority="13232">
      <formula>IF(RIGHT(TEXT(AE125,"0.#"),1)=".",TRUE,FALSE)</formula>
    </cfRule>
  </conditionalFormatting>
  <conditionalFormatting sqref="AI125">
    <cfRule type="expression" dxfId="2657" priority="13229">
      <formula>IF(RIGHT(TEXT(AI125,"0.#"),1)=".",FALSE,TRUE)</formula>
    </cfRule>
    <cfRule type="expression" dxfId="2656" priority="13230">
      <formula>IF(RIGHT(TEXT(AI125,"0.#"),1)=".",TRUE,FALSE)</formula>
    </cfRule>
  </conditionalFormatting>
  <conditionalFormatting sqref="AM125">
    <cfRule type="expression" dxfId="2655" priority="13227">
      <formula>IF(RIGHT(TEXT(AM125,"0.#"),1)=".",FALSE,TRUE)</formula>
    </cfRule>
    <cfRule type="expression" dxfId="2654" priority="13228">
      <formula>IF(RIGHT(TEXT(AM125,"0.#"),1)=".",TRUE,FALSE)</formula>
    </cfRule>
  </conditionalFormatting>
  <conditionalFormatting sqref="AQ126">
    <cfRule type="expression" dxfId="2653" priority="13219">
      <formula>IF(RIGHT(TEXT(AQ126,"0.#"),1)=".",FALSE,TRUE)</formula>
    </cfRule>
    <cfRule type="expression" dxfId="2652" priority="13220">
      <formula>IF(RIGHT(TEXT(AQ126,"0.#"),1)=".",TRUE,FALSE)</formula>
    </cfRule>
  </conditionalFormatting>
  <conditionalFormatting sqref="AE128 AQ128">
    <cfRule type="expression" dxfId="2651" priority="13217">
      <formula>IF(RIGHT(TEXT(AE128,"0.#"),1)=".",FALSE,TRUE)</formula>
    </cfRule>
    <cfRule type="expression" dxfId="2650" priority="13218">
      <formula>IF(RIGHT(TEXT(AE128,"0.#"),1)=".",TRUE,FALSE)</formula>
    </cfRule>
  </conditionalFormatting>
  <conditionalFormatting sqref="AI128">
    <cfRule type="expression" dxfId="2649" priority="13215">
      <formula>IF(RIGHT(TEXT(AI128,"0.#"),1)=".",FALSE,TRUE)</formula>
    </cfRule>
    <cfRule type="expression" dxfId="2648" priority="13216">
      <formula>IF(RIGHT(TEXT(AI128,"0.#"),1)=".",TRUE,FALSE)</formula>
    </cfRule>
  </conditionalFormatting>
  <conditionalFormatting sqref="AM128">
    <cfRule type="expression" dxfId="2647" priority="13213">
      <formula>IF(RIGHT(TEXT(AM128,"0.#"),1)=".",FALSE,TRUE)</formula>
    </cfRule>
    <cfRule type="expression" dxfId="2646" priority="13214">
      <formula>IF(RIGHT(TEXT(AM128,"0.#"),1)=".",TRUE,FALSE)</formula>
    </cfRule>
  </conditionalFormatting>
  <conditionalFormatting sqref="AQ129">
    <cfRule type="expression" dxfId="2645" priority="13205">
      <formula>IF(RIGHT(TEXT(AQ129,"0.#"),1)=".",FALSE,TRUE)</formula>
    </cfRule>
    <cfRule type="expression" dxfId="2644" priority="13206">
      <formula>IF(RIGHT(TEXT(AQ129,"0.#"),1)=".",TRUE,FALSE)</formula>
    </cfRule>
  </conditionalFormatting>
  <conditionalFormatting sqref="AE75">
    <cfRule type="expression" dxfId="2643" priority="13203">
      <formula>IF(RIGHT(TEXT(AE75,"0.#"),1)=".",FALSE,TRUE)</formula>
    </cfRule>
    <cfRule type="expression" dxfId="2642" priority="13204">
      <formula>IF(RIGHT(TEXT(AE75,"0.#"),1)=".",TRUE,FALSE)</formula>
    </cfRule>
  </conditionalFormatting>
  <conditionalFormatting sqref="AE76">
    <cfRule type="expression" dxfId="2641" priority="13201">
      <formula>IF(RIGHT(TEXT(AE76,"0.#"),1)=".",FALSE,TRUE)</formula>
    </cfRule>
    <cfRule type="expression" dxfId="2640" priority="13202">
      <formula>IF(RIGHT(TEXT(AE76,"0.#"),1)=".",TRUE,FALSE)</formula>
    </cfRule>
  </conditionalFormatting>
  <conditionalFormatting sqref="AE77">
    <cfRule type="expression" dxfId="2639" priority="13199">
      <formula>IF(RIGHT(TEXT(AE77,"0.#"),1)=".",FALSE,TRUE)</formula>
    </cfRule>
    <cfRule type="expression" dxfId="2638" priority="13200">
      <formula>IF(RIGHT(TEXT(AE77,"0.#"),1)=".",TRUE,FALSE)</formula>
    </cfRule>
  </conditionalFormatting>
  <conditionalFormatting sqref="AI77">
    <cfRule type="expression" dxfId="2637" priority="13197">
      <formula>IF(RIGHT(TEXT(AI77,"0.#"),1)=".",FALSE,TRUE)</formula>
    </cfRule>
    <cfRule type="expression" dxfId="2636" priority="13198">
      <formula>IF(RIGHT(TEXT(AI77,"0.#"),1)=".",TRUE,FALSE)</formula>
    </cfRule>
  </conditionalFormatting>
  <conditionalFormatting sqref="AI76">
    <cfRule type="expression" dxfId="2635" priority="13195">
      <formula>IF(RIGHT(TEXT(AI76,"0.#"),1)=".",FALSE,TRUE)</formula>
    </cfRule>
    <cfRule type="expression" dxfId="2634" priority="13196">
      <formula>IF(RIGHT(TEXT(AI76,"0.#"),1)=".",TRUE,FALSE)</formula>
    </cfRule>
  </conditionalFormatting>
  <conditionalFormatting sqref="AI75">
    <cfRule type="expression" dxfId="2633" priority="13193">
      <formula>IF(RIGHT(TEXT(AI75,"0.#"),1)=".",FALSE,TRUE)</formula>
    </cfRule>
    <cfRule type="expression" dxfId="2632" priority="13194">
      <formula>IF(RIGHT(TEXT(AI75,"0.#"),1)=".",TRUE,FALSE)</formula>
    </cfRule>
  </conditionalFormatting>
  <conditionalFormatting sqref="AM75">
    <cfRule type="expression" dxfId="2631" priority="13191">
      <formula>IF(RIGHT(TEXT(AM75,"0.#"),1)=".",FALSE,TRUE)</formula>
    </cfRule>
    <cfRule type="expression" dxfId="2630" priority="13192">
      <formula>IF(RIGHT(TEXT(AM75,"0.#"),1)=".",TRUE,FALSE)</formula>
    </cfRule>
  </conditionalFormatting>
  <conditionalFormatting sqref="AM76">
    <cfRule type="expression" dxfId="2629" priority="13189">
      <formula>IF(RIGHT(TEXT(AM76,"0.#"),1)=".",FALSE,TRUE)</formula>
    </cfRule>
    <cfRule type="expression" dxfId="2628" priority="13190">
      <formula>IF(RIGHT(TEXT(AM76,"0.#"),1)=".",TRUE,FALSE)</formula>
    </cfRule>
  </conditionalFormatting>
  <conditionalFormatting sqref="AM77">
    <cfRule type="expression" dxfId="2627" priority="13187">
      <formula>IF(RIGHT(TEXT(AM77,"0.#"),1)=".",FALSE,TRUE)</formula>
    </cfRule>
    <cfRule type="expression" dxfId="2626" priority="13188">
      <formula>IF(RIGHT(TEXT(AM77,"0.#"),1)=".",TRUE,FALSE)</formula>
    </cfRule>
  </conditionalFormatting>
  <conditionalFormatting sqref="AE433">
    <cfRule type="expression" dxfId="2625" priority="13143">
      <formula>IF(RIGHT(TEXT(AE433,"0.#"),1)=".",FALSE,TRUE)</formula>
    </cfRule>
    <cfRule type="expression" dxfId="2624" priority="13144">
      <formula>IF(RIGHT(TEXT(AE433,"0.#"),1)=".",TRUE,FALSE)</formula>
    </cfRule>
  </conditionalFormatting>
  <conditionalFormatting sqref="AM435">
    <cfRule type="expression" dxfId="2623" priority="13127">
      <formula>IF(RIGHT(TEXT(AM435,"0.#"),1)=".",FALSE,TRUE)</formula>
    </cfRule>
    <cfRule type="expression" dxfId="2622" priority="13128">
      <formula>IF(RIGHT(TEXT(AM435,"0.#"),1)=".",TRUE,FALSE)</formula>
    </cfRule>
  </conditionalFormatting>
  <conditionalFormatting sqref="AE434">
    <cfRule type="expression" dxfId="2621" priority="13141">
      <formula>IF(RIGHT(TEXT(AE434,"0.#"),1)=".",FALSE,TRUE)</formula>
    </cfRule>
    <cfRule type="expression" dxfId="2620" priority="13142">
      <formula>IF(RIGHT(TEXT(AE434,"0.#"),1)=".",TRUE,FALSE)</formula>
    </cfRule>
  </conditionalFormatting>
  <conditionalFormatting sqref="AE435">
    <cfRule type="expression" dxfId="2619" priority="13139">
      <formula>IF(RIGHT(TEXT(AE435,"0.#"),1)=".",FALSE,TRUE)</formula>
    </cfRule>
    <cfRule type="expression" dxfId="2618" priority="13140">
      <formula>IF(RIGHT(TEXT(AE435,"0.#"),1)=".",TRUE,FALSE)</formula>
    </cfRule>
  </conditionalFormatting>
  <conditionalFormatting sqref="AM433">
    <cfRule type="expression" dxfId="2617" priority="13131">
      <formula>IF(RIGHT(TEXT(AM433,"0.#"),1)=".",FALSE,TRUE)</formula>
    </cfRule>
    <cfRule type="expression" dxfId="2616" priority="13132">
      <formula>IF(RIGHT(TEXT(AM433,"0.#"),1)=".",TRUE,FALSE)</formula>
    </cfRule>
  </conditionalFormatting>
  <conditionalFormatting sqref="AM434">
    <cfRule type="expression" dxfId="2615" priority="13129">
      <formula>IF(RIGHT(TEXT(AM434,"0.#"),1)=".",FALSE,TRUE)</formula>
    </cfRule>
    <cfRule type="expression" dxfId="2614" priority="13130">
      <formula>IF(RIGHT(TEXT(AM434,"0.#"),1)=".",TRUE,FALSE)</formula>
    </cfRule>
  </conditionalFormatting>
  <conditionalFormatting sqref="AU433">
    <cfRule type="expression" dxfId="2613" priority="13119">
      <formula>IF(RIGHT(TEXT(AU433,"0.#"),1)=".",FALSE,TRUE)</formula>
    </cfRule>
    <cfRule type="expression" dxfId="2612" priority="13120">
      <formula>IF(RIGHT(TEXT(AU433,"0.#"),1)=".",TRUE,FALSE)</formula>
    </cfRule>
  </conditionalFormatting>
  <conditionalFormatting sqref="AU434">
    <cfRule type="expression" dxfId="2611" priority="13117">
      <formula>IF(RIGHT(TEXT(AU434,"0.#"),1)=".",FALSE,TRUE)</formula>
    </cfRule>
    <cfRule type="expression" dxfId="2610" priority="13118">
      <formula>IF(RIGHT(TEXT(AU434,"0.#"),1)=".",TRUE,FALSE)</formula>
    </cfRule>
  </conditionalFormatting>
  <conditionalFormatting sqref="AU435">
    <cfRule type="expression" dxfId="2609" priority="13115">
      <formula>IF(RIGHT(TEXT(AU435,"0.#"),1)=".",FALSE,TRUE)</formula>
    </cfRule>
    <cfRule type="expression" dxfId="2608" priority="13116">
      <formula>IF(RIGHT(TEXT(AU435,"0.#"),1)=".",TRUE,FALSE)</formula>
    </cfRule>
  </conditionalFormatting>
  <conditionalFormatting sqref="AI435">
    <cfRule type="expression" dxfId="2607" priority="13049">
      <formula>IF(RIGHT(TEXT(AI435,"0.#"),1)=".",FALSE,TRUE)</formula>
    </cfRule>
    <cfRule type="expression" dxfId="2606" priority="13050">
      <formula>IF(RIGHT(TEXT(AI435,"0.#"),1)=".",TRUE,FALSE)</formula>
    </cfRule>
  </conditionalFormatting>
  <conditionalFormatting sqref="AI433">
    <cfRule type="expression" dxfId="2605" priority="13053">
      <formula>IF(RIGHT(TEXT(AI433,"0.#"),1)=".",FALSE,TRUE)</formula>
    </cfRule>
    <cfRule type="expression" dxfId="2604" priority="13054">
      <formula>IF(RIGHT(TEXT(AI433,"0.#"),1)=".",TRUE,FALSE)</formula>
    </cfRule>
  </conditionalFormatting>
  <conditionalFormatting sqref="AI434">
    <cfRule type="expression" dxfId="2603" priority="13051">
      <formula>IF(RIGHT(TEXT(AI434,"0.#"),1)=".",FALSE,TRUE)</formula>
    </cfRule>
    <cfRule type="expression" dxfId="2602" priority="13052">
      <formula>IF(RIGHT(TEXT(AI434,"0.#"),1)=".",TRUE,FALSE)</formula>
    </cfRule>
  </conditionalFormatting>
  <conditionalFormatting sqref="AQ434">
    <cfRule type="expression" dxfId="2601" priority="13035">
      <formula>IF(RIGHT(TEXT(AQ434,"0.#"),1)=".",FALSE,TRUE)</formula>
    </cfRule>
    <cfRule type="expression" dxfId="2600" priority="13036">
      <formula>IF(RIGHT(TEXT(AQ434,"0.#"),1)=".",TRUE,FALSE)</formula>
    </cfRule>
  </conditionalFormatting>
  <conditionalFormatting sqref="AQ435">
    <cfRule type="expression" dxfId="2599" priority="13021">
      <formula>IF(RIGHT(TEXT(AQ435,"0.#"),1)=".",FALSE,TRUE)</formula>
    </cfRule>
    <cfRule type="expression" dxfId="2598" priority="13022">
      <formula>IF(RIGHT(TEXT(AQ435,"0.#"),1)=".",TRUE,FALSE)</formula>
    </cfRule>
  </conditionalFormatting>
  <conditionalFormatting sqref="AQ433">
    <cfRule type="expression" dxfId="2597" priority="13019">
      <formula>IF(RIGHT(TEXT(AQ433,"0.#"),1)=".",FALSE,TRUE)</formula>
    </cfRule>
    <cfRule type="expression" dxfId="2596" priority="13020">
      <formula>IF(RIGHT(TEXT(AQ433,"0.#"),1)=".",TRUE,FALSE)</formula>
    </cfRule>
  </conditionalFormatting>
  <conditionalFormatting sqref="AL839:AO866">
    <cfRule type="expression" dxfId="2595" priority="6743">
      <formula>IF(AND(AL839&gt;=0, RIGHT(TEXT(AL839,"0.#"),1)&lt;&gt;"."),TRUE,FALSE)</formula>
    </cfRule>
    <cfRule type="expression" dxfId="2594" priority="6744">
      <formula>IF(AND(AL839&gt;=0, RIGHT(TEXT(AL839,"0.#"),1)="."),TRUE,FALSE)</formula>
    </cfRule>
    <cfRule type="expression" dxfId="2593" priority="6745">
      <formula>IF(AND(AL839&lt;0, RIGHT(TEXT(AL839,"0.#"),1)&lt;&gt;"."),TRUE,FALSE)</formula>
    </cfRule>
    <cfRule type="expression" dxfId="2592" priority="6746">
      <formula>IF(AND(AL839&lt;0, RIGHT(TEXT(AL839,"0.#"),1)="."),TRUE,FALSE)</formula>
    </cfRule>
  </conditionalFormatting>
  <conditionalFormatting sqref="AQ53:AQ55">
    <cfRule type="expression" dxfId="2591" priority="4765">
      <formula>IF(RIGHT(TEXT(AQ53,"0.#"),1)=".",FALSE,TRUE)</formula>
    </cfRule>
    <cfRule type="expression" dxfId="2590" priority="4766">
      <formula>IF(RIGHT(TEXT(AQ53,"0.#"),1)=".",TRUE,FALSE)</formula>
    </cfRule>
  </conditionalFormatting>
  <conditionalFormatting sqref="AU53:AU55">
    <cfRule type="expression" dxfId="2589" priority="4763">
      <formula>IF(RIGHT(TEXT(AU53,"0.#"),1)=".",FALSE,TRUE)</formula>
    </cfRule>
    <cfRule type="expression" dxfId="2588" priority="4764">
      <formula>IF(RIGHT(TEXT(AU53,"0.#"),1)=".",TRUE,FALSE)</formula>
    </cfRule>
  </conditionalFormatting>
  <conditionalFormatting sqref="AQ60:AQ62">
    <cfRule type="expression" dxfId="2587" priority="4761">
      <formula>IF(RIGHT(TEXT(AQ60,"0.#"),1)=".",FALSE,TRUE)</formula>
    </cfRule>
    <cfRule type="expression" dxfId="2586" priority="4762">
      <formula>IF(RIGHT(TEXT(AQ60,"0.#"),1)=".",TRUE,FALSE)</formula>
    </cfRule>
  </conditionalFormatting>
  <conditionalFormatting sqref="AU60:AU62">
    <cfRule type="expression" dxfId="2585" priority="4759">
      <formula>IF(RIGHT(TEXT(AU60,"0.#"),1)=".",FALSE,TRUE)</formula>
    </cfRule>
    <cfRule type="expression" dxfId="2584" priority="4760">
      <formula>IF(RIGHT(TEXT(AU60,"0.#"),1)=".",TRUE,FALSE)</formula>
    </cfRule>
  </conditionalFormatting>
  <conditionalFormatting sqref="AQ75:AQ77">
    <cfRule type="expression" dxfId="2583" priority="4757">
      <formula>IF(RIGHT(TEXT(AQ75,"0.#"),1)=".",FALSE,TRUE)</formula>
    </cfRule>
    <cfRule type="expression" dxfId="2582" priority="4758">
      <formula>IF(RIGHT(TEXT(AQ75,"0.#"),1)=".",TRUE,FALSE)</formula>
    </cfRule>
  </conditionalFormatting>
  <conditionalFormatting sqref="AU75:AU77">
    <cfRule type="expression" dxfId="2581" priority="4755">
      <formula>IF(RIGHT(TEXT(AU75,"0.#"),1)=".",FALSE,TRUE)</formula>
    </cfRule>
    <cfRule type="expression" dxfId="2580" priority="4756">
      <formula>IF(RIGHT(TEXT(AU75,"0.#"),1)=".",TRUE,FALSE)</formula>
    </cfRule>
  </conditionalFormatting>
  <conditionalFormatting sqref="AQ87:AQ89">
    <cfRule type="expression" dxfId="2579" priority="4753">
      <formula>IF(RIGHT(TEXT(AQ87,"0.#"),1)=".",FALSE,TRUE)</formula>
    </cfRule>
    <cfRule type="expression" dxfId="2578" priority="4754">
      <formula>IF(RIGHT(TEXT(AQ87,"0.#"),1)=".",TRUE,FALSE)</formula>
    </cfRule>
  </conditionalFormatting>
  <conditionalFormatting sqref="AU87:AU89">
    <cfRule type="expression" dxfId="2577" priority="4751">
      <formula>IF(RIGHT(TEXT(AU87,"0.#"),1)=".",FALSE,TRUE)</formula>
    </cfRule>
    <cfRule type="expression" dxfId="2576" priority="4752">
      <formula>IF(RIGHT(TEXT(AU87,"0.#"),1)=".",TRUE,FALSE)</formula>
    </cfRule>
  </conditionalFormatting>
  <conditionalFormatting sqref="AQ92:AQ94">
    <cfRule type="expression" dxfId="2575" priority="4749">
      <formula>IF(RIGHT(TEXT(AQ92,"0.#"),1)=".",FALSE,TRUE)</formula>
    </cfRule>
    <cfRule type="expression" dxfId="2574" priority="4750">
      <formula>IF(RIGHT(TEXT(AQ92,"0.#"),1)=".",TRUE,FALSE)</formula>
    </cfRule>
  </conditionalFormatting>
  <conditionalFormatting sqref="AU92:AU94">
    <cfRule type="expression" dxfId="2573" priority="4747">
      <formula>IF(RIGHT(TEXT(AU92,"0.#"),1)=".",FALSE,TRUE)</formula>
    </cfRule>
    <cfRule type="expression" dxfId="2572" priority="4748">
      <formula>IF(RIGHT(TEXT(AU92,"0.#"),1)=".",TRUE,FALSE)</formula>
    </cfRule>
  </conditionalFormatting>
  <conditionalFormatting sqref="AQ97:AQ99">
    <cfRule type="expression" dxfId="2571" priority="4745">
      <formula>IF(RIGHT(TEXT(AQ97,"0.#"),1)=".",FALSE,TRUE)</formula>
    </cfRule>
    <cfRule type="expression" dxfId="2570" priority="4746">
      <formula>IF(RIGHT(TEXT(AQ97,"0.#"),1)=".",TRUE,FALSE)</formula>
    </cfRule>
  </conditionalFormatting>
  <conditionalFormatting sqref="AU97:AU99">
    <cfRule type="expression" dxfId="2569" priority="4743">
      <formula>IF(RIGHT(TEXT(AU97,"0.#"),1)=".",FALSE,TRUE)</formula>
    </cfRule>
    <cfRule type="expression" dxfId="2568" priority="4744">
      <formula>IF(RIGHT(TEXT(AU97,"0.#"),1)=".",TRUE,FALSE)</formula>
    </cfRule>
  </conditionalFormatting>
  <conditionalFormatting sqref="AE458">
    <cfRule type="expression" dxfId="2567" priority="4437">
      <formula>IF(RIGHT(TEXT(AE458,"0.#"),1)=".",FALSE,TRUE)</formula>
    </cfRule>
    <cfRule type="expression" dxfId="2566" priority="4438">
      <formula>IF(RIGHT(TEXT(AE458,"0.#"),1)=".",TRUE,FALSE)</formula>
    </cfRule>
  </conditionalFormatting>
  <conditionalFormatting sqref="AM460">
    <cfRule type="expression" dxfId="2565" priority="4427">
      <formula>IF(RIGHT(TEXT(AM460,"0.#"),1)=".",FALSE,TRUE)</formula>
    </cfRule>
    <cfRule type="expression" dxfId="2564" priority="4428">
      <formula>IF(RIGHT(TEXT(AM460,"0.#"),1)=".",TRUE,FALSE)</formula>
    </cfRule>
  </conditionalFormatting>
  <conditionalFormatting sqref="AE459">
    <cfRule type="expression" dxfId="2563" priority="4435">
      <formula>IF(RIGHT(TEXT(AE459,"0.#"),1)=".",FALSE,TRUE)</formula>
    </cfRule>
    <cfRule type="expression" dxfId="2562" priority="4436">
      <formula>IF(RIGHT(TEXT(AE459,"0.#"),1)=".",TRUE,FALSE)</formula>
    </cfRule>
  </conditionalFormatting>
  <conditionalFormatting sqref="AE460">
    <cfRule type="expression" dxfId="2561" priority="4433">
      <formula>IF(RIGHT(TEXT(AE460,"0.#"),1)=".",FALSE,TRUE)</formula>
    </cfRule>
    <cfRule type="expression" dxfId="2560" priority="4434">
      <formula>IF(RIGHT(TEXT(AE460,"0.#"),1)=".",TRUE,FALSE)</formula>
    </cfRule>
  </conditionalFormatting>
  <conditionalFormatting sqref="AM458">
    <cfRule type="expression" dxfId="2559" priority="4431">
      <formula>IF(RIGHT(TEXT(AM458,"0.#"),1)=".",FALSE,TRUE)</formula>
    </cfRule>
    <cfRule type="expression" dxfId="2558" priority="4432">
      <formula>IF(RIGHT(TEXT(AM458,"0.#"),1)=".",TRUE,FALSE)</formula>
    </cfRule>
  </conditionalFormatting>
  <conditionalFormatting sqref="AM459">
    <cfRule type="expression" dxfId="2557" priority="4429">
      <formula>IF(RIGHT(TEXT(AM459,"0.#"),1)=".",FALSE,TRUE)</formula>
    </cfRule>
    <cfRule type="expression" dxfId="2556" priority="4430">
      <formula>IF(RIGHT(TEXT(AM459,"0.#"),1)=".",TRUE,FALSE)</formula>
    </cfRule>
  </conditionalFormatting>
  <conditionalFormatting sqref="AU458">
    <cfRule type="expression" dxfId="2555" priority="4425">
      <formula>IF(RIGHT(TEXT(AU458,"0.#"),1)=".",FALSE,TRUE)</formula>
    </cfRule>
    <cfRule type="expression" dxfId="2554" priority="4426">
      <formula>IF(RIGHT(TEXT(AU458,"0.#"),1)=".",TRUE,FALSE)</formula>
    </cfRule>
  </conditionalFormatting>
  <conditionalFormatting sqref="AU459">
    <cfRule type="expression" dxfId="2553" priority="4423">
      <formula>IF(RIGHT(TEXT(AU459,"0.#"),1)=".",FALSE,TRUE)</formula>
    </cfRule>
    <cfRule type="expression" dxfId="2552" priority="4424">
      <formula>IF(RIGHT(TEXT(AU459,"0.#"),1)=".",TRUE,FALSE)</formula>
    </cfRule>
  </conditionalFormatting>
  <conditionalFormatting sqref="AU460">
    <cfRule type="expression" dxfId="2551" priority="4421">
      <formula>IF(RIGHT(TEXT(AU460,"0.#"),1)=".",FALSE,TRUE)</formula>
    </cfRule>
    <cfRule type="expression" dxfId="2550" priority="4422">
      <formula>IF(RIGHT(TEXT(AU460,"0.#"),1)=".",TRUE,FALSE)</formula>
    </cfRule>
  </conditionalFormatting>
  <conditionalFormatting sqref="AI460">
    <cfRule type="expression" dxfId="2549" priority="4415">
      <formula>IF(RIGHT(TEXT(AI460,"0.#"),1)=".",FALSE,TRUE)</formula>
    </cfRule>
    <cfRule type="expression" dxfId="2548" priority="4416">
      <formula>IF(RIGHT(TEXT(AI460,"0.#"),1)=".",TRUE,FALSE)</formula>
    </cfRule>
  </conditionalFormatting>
  <conditionalFormatting sqref="AI458">
    <cfRule type="expression" dxfId="2547" priority="4419">
      <formula>IF(RIGHT(TEXT(AI458,"0.#"),1)=".",FALSE,TRUE)</formula>
    </cfRule>
    <cfRule type="expression" dxfId="2546" priority="4420">
      <formula>IF(RIGHT(TEXT(AI458,"0.#"),1)=".",TRUE,FALSE)</formula>
    </cfRule>
  </conditionalFormatting>
  <conditionalFormatting sqref="AI459">
    <cfRule type="expression" dxfId="2545" priority="4417">
      <formula>IF(RIGHT(TEXT(AI459,"0.#"),1)=".",FALSE,TRUE)</formula>
    </cfRule>
    <cfRule type="expression" dxfId="2544" priority="4418">
      <formula>IF(RIGHT(TEXT(AI459,"0.#"),1)=".",TRUE,FALSE)</formula>
    </cfRule>
  </conditionalFormatting>
  <conditionalFormatting sqref="AQ459">
    <cfRule type="expression" dxfId="2543" priority="4413">
      <formula>IF(RIGHT(TEXT(AQ459,"0.#"),1)=".",FALSE,TRUE)</formula>
    </cfRule>
    <cfRule type="expression" dxfId="2542" priority="4414">
      <formula>IF(RIGHT(TEXT(AQ459,"0.#"),1)=".",TRUE,FALSE)</formula>
    </cfRule>
  </conditionalFormatting>
  <conditionalFormatting sqref="AQ460">
    <cfRule type="expression" dxfId="2541" priority="4411">
      <formula>IF(RIGHT(TEXT(AQ460,"0.#"),1)=".",FALSE,TRUE)</formula>
    </cfRule>
    <cfRule type="expression" dxfId="2540" priority="4412">
      <formula>IF(RIGHT(TEXT(AQ460,"0.#"),1)=".",TRUE,FALSE)</formula>
    </cfRule>
  </conditionalFormatting>
  <conditionalFormatting sqref="AQ458">
    <cfRule type="expression" dxfId="2539" priority="4409">
      <formula>IF(RIGHT(TEXT(AQ458,"0.#"),1)=".",FALSE,TRUE)</formula>
    </cfRule>
    <cfRule type="expression" dxfId="2538" priority="4410">
      <formula>IF(RIGHT(TEXT(AQ458,"0.#"),1)=".",TRUE,FALSE)</formula>
    </cfRule>
  </conditionalFormatting>
  <conditionalFormatting sqref="AE120 AM120">
    <cfRule type="expression" dxfId="2537" priority="3087">
      <formula>IF(RIGHT(TEXT(AE120,"0.#"),1)=".",FALSE,TRUE)</formula>
    </cfRule>
    <cfRule type="expression" dxfId="2536" priority="3088">
      <formula>IF(RIGHT(TEXT(AE120,"0.#"),1)=".",TRUE,FALSE)</formula>
    </cfRule>
  </conditionalFormatting>
  <conditionalFormatting sqref="AI126">
    <cfRule type="expression" dxfId="2535" priority="3077">
      <formula>IF(RIGHT(TEXT(AI126,"0.#"),1)=".",FALSE,TRUE)</formula>
    </cfRule>
    <cfRule type="expression" dxfId="2534" priority="3078">
      <formula>IF(RIGHT(TEXT(AI126,"0.#"),1)=".",TRUE,FALSE)</formula>
    </cfRule>
  </conditionalFormatting>
  <conditionalFormatting sqref="AI120">
    <cfRule type="expression" dxfId="2533" priority="3085">
      <formula>IF(RIGHT(TEXT(AI120,"0.#"),1)=".",FALSE,TRUE)</formula>
    </cfRule>
    <cfRule type="expression" dxfId="2532" priority="3086">
      <formula>IF(RIGHT(TEXT(AI120,"0.#"),1)=".",TRUE,FALSE)</formula>
    </cfRule>
  </conditionalFormatting>
  <conditionalFormatting sqref="AE123 AM123">
    <cfRule type="expression" dxfId="2531" priority="3083">
      <formula>IF(RIGHT(TEXT(AE123,"0.#"),1)=".",FALSE,TRUE)</formula>
    </cfRule>
    <cfRule type="expression" dxfId="2530" priority="3084">
      <formula>IF(RIGHT(TEXT(AE123,"0.#"),1)=".",TRUE,FALSE)</formula>
    </cfRule>
  </conditionalFormatting>
  <conditionalFormatting sqref="AI123">
    <cfRule type="expression" dxfId="2529" priority="3081">
      <formula>IF(RIGHT(TEXT(AI123,"0.#"),1)=".",FALSE,TRUE)</formula>
    </cfRule>
    <cfRule type="expression" dxfId="2528" priority="3082">
      <formula>IF(RIGHT(TEXT(AI123,"0.#"),1)=".",TRUE,FALSE)</formula>
    </cfRule>
  </conditionalFormatting>
  <conditionalFormatting sqref="AE126 AM126">
    <cfRule type="expression" dxfId="2527" priority="3079">
      <formula>IF(RIGHT(TEXT(AE126,"0.#"),1)=".",FALSE,TRUE)</formula>
    </cfRule>
    <cfRule type="expression" dxfId="2526" priority="3080">
      <formula>IF(RIGHT(TEXT(AE126,"0.#"),1)=".",TRUE,FALSE)</formula>
    </cfRule>
  </conditionalFormatting>
  <conditionalFormatting sqref="AE129 AM129">
    <cfRule type="expression" dxfId="2525" priority="3075">
      <formula>IF(RIGHT(TEXT(AE129,"0.#"),1)=".",FALSE,TRUE)</formula>
    </cfRule>
    <cfRule type="expression" dxfId="2524" priority="3076">
      <formula>IF(RIGHT(TEXT(AE129,"0.#"),1)=".",TRUE,FALSE)</formula>
    </cfRule>
  </conditionalFormatting>
  <conditionalFormatting sqref="AI129">
    <cfRule type="expression" dxfId="2523" priority="3073">
      <formula>IF(RIGHT(TEXT(AI129,"0.#"),1)=".",FALSE,TRUE)</formula>
    </cfRule>
    <cfRule type="expression" dxfId="2522" priority="3074">
      <formula>IF(RIGHT(TEXT(AI129,"0.#"),1)=".",TRUE,FALSE)</formula>
    </cfRule>
  </conditionalFormatting>
  <conditionalFormatting sqref="Y839:Y866">
    <cfRule type="expression" dxfId="2521" priority="3071">
      <formula>IF(RIGHT(TEXT(Y839,"0.#"),1)=".",FALSE,TRUE)</formula>
    </cfRule>
    <cfRule type="expression" dxfId="2520" priority="3072">
      <formula>IF(RIGHT(TEXT(Y839,"0.#"),1)=".",TRUE,FALSE)</formula>
    </cfRule>
  </conditionalFormatting>
  <conditionalFormatting sqref="AU518">
    <cfRule type="expression" dxfId="2519" priority="1581">
      <formula>IF(RIGHT(TEXT(AU518,"0.#"),1)=".",FALSE,TRUE)</formula>
    </cfRule>
    <cfRule type="expression" dxfId="2518" priority="1582">
      <formula>IF(RIGHT(TEXT(AU518,"0.#"),1)=".",TRUE,FALSE)</formula>
    </cfRule>
  </conditionalFormatting>
  <conditionalFormatting sqref="AQ551">
    <cfRule type="expression" dxfId="2517" priority="1357">
      <formula>IF(RIGHT(TEXT(AQ551,"0.#"),1)=".",FALSE,TRUE)</formula>
    </cfRule>
    <cfRule type="expression" dxfId="2516" priority="1358">
      <formula>IF(RIGHT(TEXT(AQ551,"0.#"),1)=".",TRUE,FALSE)</formula>
    </cfRule>
  </conditionalFormatting>
  <conditionalFormatting sqref="AE556">
    <cfRule type="expression" dxfId="2515" priority="1355">
      <formula>IF(RIGHT(TEXT(AE556,"0.#"),1)=".",FALSE,TRUE)</formula>
    </cfRule>
    <cfRule type="expression" dxfId="2514" priority="1356">
      <formula>IF(RIGHT(TEXT(AE556,"0.#"),1)=".",TRUE,FALSE)</formula>
    </cfRule>
  </conditionalFormatting>
  <conditionalFormatting sqref="AE557">
    <cfRule type="expression" dxfId="2513" priority="1353">
      <formula>IF(RIGHT(TEXT(AE557,"0.#"),1)=".",FALSE,TRUE)</formula>
    </cfRule>
    <cfRule type="expression" dxfId="2512" priority="1354">
      <formula>IF(RIGHT(TEXT(AE557,"0.#"),1)=".",TRUE,FALSE)</formula>
    </cfRule>
  </conditionalFormatting>
  <conditionalFormatting sqref="AE558">
    <cfRule type="expression" dxfId="2511" priority="1351">
      <formula>IF(RIGHT(TEXT(AE558,"0.#"),1)=".",FALSE,TRUE)</formula>
    </cfRule>
    <cfRule type="expression" dxfId="2510" priority="1352">
      <formula>IF(RIGHT(TEXT(AE558,"0.#"),1)=".",TRUE,FALSE)</formula>
    </cfRule>
  </conditionalFormatting>
  <conditionalFormatting sqref="AU556">
    <cfRule type="expression" dxfId="2509" priority="1343">
      <formula>IF(RIGHT(TEXT(AU556,"0.#"),1)=".",FALSE,TRUE)</formula>
    </cfRule>
    <cfRule type="expression" dxfId="2508" priority="1344">
      <formula>IF(RIGHT(TEXT(AU556,"0.#"),1)=".",TRUE,FALSE)</formula>
    </cfRule>
  </conditionalFormatting>
  <conditionalFormatting sqref="AU557">
    <cfRule type="expression" dxfId="2507" priority="1341">
      <formula>IF(RIGHT(TEXT(AU557,"0.#"),1)=".",FALSE,TRUE)</formula>
    </cfRule>
    <cfRule type="expression" dxfId="2506" priority="1342">
      <formula>IF(RIGHT(TEXT(AU557,"0.#"),1)=".",TRUE,FALSE)</formula>
    </cfRule>
  </conditionalFormatting>
  <conditionalFormatting sqref="AU558">
    <cfRule type="expression" dxfId="2505" priority="1339">
      <formula>IF(RIGHT(TEXT(AU558,"0.#"),1)=".",FALSE,TRUE)</formula>
    </cfRule>
    <cfRule type="expression" dxfId="2504" priority="1340">
      <formula>IF(RIGHT(TEXT(AU558,"0.#"),1)=".",TRUE,FALSE)</formula>
    </cfRule>
  </conditionalFormatting>
  <conditionalFormatting sqref="AQ557">
    <cfRule type="expression" dxfId="2503" priority="1331">
      <formula>IF(RIGHT(TEXT(AQ557,"0.#"),1)=".",FALSE,TRUE)</formula>
    </cfRule>
    <cfRule type="expression" dxfId="2502" priority="1332">
      <formula>IF(RIGHT(TEXT(AQ557,"0.#"),1)=".",TRUE,FALSE)</formula>
    </cfRule>
  </conditionalFormatting>
  <conditionalFormatting sqref="AQ558">
    <cfRule type="expression" dxfId="2501" priority="1329">
      <formula>IF(RIGHT(TEXT(AQ558,"0.#"),1)=".",FALSE,TRUE)</formula>
    </cfRule>
    <cfRule type="expression" dxfId="2500" priority="1330">
      <formula>IF(RIGHT(TEXT(AQ558,"0.#"),1)=".",TRUE,FALSE)</formula>
    </cfRule>
  </conditionalFormatting>
  <conditionalFormatting sqref="AQ556">
    <cfRule type="expression" dxfId="2499" priority="1327">
      <formula>IF(RIGHT(TEXT(AQ556,"0.#"),1)=".",FALSE,TRUE)</formula>
    </cfRule>
    <cfRule type="expression" dxfId="2498" priority="1328">
      <formula>IF(RIGHT(TEXT(AQ556,"0.#"),1)=".",TRUE,FALSE)</formula>
    </cfRule>
  </conditionalFormatting>
  <conditionalFormatting sqref="AE561">
    <cfRule type="expression" dxfId="2497" priority="1325">
      <formula>IF(RIGHT(TEXT(AE561,"0.#"),1)=".",FALSE,TRUE)</formula>
    </cfRule>
    <cfRule type="expression" dxfId="2496" priority="1326">
      <formula>IF(RIGHT(TEXT(AE561,"0.#"),1)=".",TRUE,FALSE)</formula>
    </cfRule>
  </conditionalFormatting>
  <conditionalFormatting sqref="AE562">
    <cfRule type="expression" dxfId="2495" priority="1323">
      <formula>IF(RIGHT(TEXT(AE562,"0.#"),1)=".",FALSE,TRUE)</formula>
    </cfRule>
    <cfRule type="expression" dxfId="2494" priority="1324">
      <formula>IF(RIGHT(TEXT(AE562,"0.#"),1)=".",TRUE,FALSE)</formula>
    </cfRule>
  </conditionalFormatting>
  <conditionalFormatting sqref="AE563">
    <cfRule type="expression" dxfId="2493" priority="1321">
      <formula>IF(RIGHT(TEXT(AE563,"0.#"),1)=".",FALSE,TRUE)</formula>
    </cfRule>
    <cfRule type="expression" dxfId="2492" priority="1322">
      <formula>IF(RIGHT(TEXT(AE563,"0.#"),1)=".",TRUE,FALSE)</formula>
    </cfRule>
  </conditionalFormatting>
  <conditionalFormatting sqref="AL1102:AO1131">
    <cfRule type="expression" dxfId="2491" priority="2977">
      <formula>IF(AND(AL1102&gt;=0, RIGHT(TEXT(AL1102,"0.#"),1)&lt;&gt;"."),TRUE,FALSE)</formula>
    </cfRule>
    <cfRule type="expression" dxfId="2490" priority="2978">
      <formula>IF(AND(AL1102&gt;=0, RIGHT(TEXT(AL1102,"0.#"),1)="."),TRUE,FALSE)</formula>
    </cfRule>
    <cfRule type="expression" dxfId="2489" priority="2979">
      <formula>IF(AND(AL1102&lt;0, RIGHT(TEXT(AL1102,"0.#"),1)&lt;&gt;"."),TRUE,FALSE)</formula>
    </cfRule>
    <cfRule type="expression" dxfId="2488" priority="2980">
      <formula>IF(AND(AL1102&lt;0, RIGHT(TEXT(AL1102,"0.#"),1)="."),TRUE,FALSE)</formula>
    </cfRule>
  </conditionalFormatting>
  <conditionalFormatting sqref="Y1102:Y1131">
    <cfRule type="expression" dxfId="2487" priority="2975">
      <formula>IF(RIGHT(TEXT(Y1102,"0.#"),1)=".",FALSE,TRUE)</formula>
    </cfRule>
    <cfRule type="expression" dxfId="2486" priority="2976">
      <formula>IF(RIGHT(TEXT(Y1102,"0.#"),1)=".",TRUE,FALSE)</formula>
    </cfRule>
  </conditionalFormatting>
  <conditionalFormatting sqref="AQ553">
    <cfRule type="expression" dxfId="2485" priority="1359">
      <formula>IF(RIGHT(TEXT(AQ553,"0.#"),1)=".",FALSE,TRUE)</formula>
    </cfRule>
    <cfRule type="expression" dxfId="2484" priority="1360">
      <formula>IF(RIGHT(TEXT(AQ553,"0.#"),1)=".",TRUE,FALSE)</formula>
    </cfRule>
  </conditionalFormatting>
  <conditionalFormatting sqref="AU552">
    <cfRule type="expression" dxfId="2483" priority="1371">
      <formula>IF(RIGHT(TEXT(AU552,"0.#"),1)=".",FALSE,TRUE)</formula>
    </cfRule>
    <cfRule type="expression" dxfId="2482" priority="1372">
      <formula>IF(RIGHT(TEXT(AU552,"0.#"),1)=".",TRUE,FALSE)</formula>
    </cfRule>
  </conditionalFormatting>
  <conditionalFormatting sqref="AE552">
    <cfRule type="expression" dxfId="2481" priority="1383">
      <formula>IF(RIGHT(TEXT(AE552,"0.#"),1)=".",FALSE,TRUE)</formula>
    </cfRule>
    <cfRule type="expression" dxfId="2480" priority="1384">
      <formula>IF(RIGHT(TEXT(AE552,"0.#"),1)=".",TRUE,FALSE)</formula>
    </cfRule>
  </conditionalFormatting>
  <conditionalFormatting sqref="AQ548">
    <cfRule type="expression" dxfId="2479" priority="1389">
      <formula>IF(RIGHT(TEXT(AQ548,"0.#"),1)=".",FALSE,TRUE)</formula>
    </cfRule>
    <cfRule type="expression" dxfId="2478" priority="1390">
      <formula>IF(RIGHT(TEXT(AQ548,"0.#"),1)=".",TRUE,FALSE)</formula>
    </cfRule>
  </conditionalFormatting>
  <conditionalFormatting sqref="AL837:AO838">
    <cfRule type="expression" dxfId="2477" priority="2929">
      <formula>IF(AND(AL837&gt;=0, RIGHT(TEXT(AL837,"0.#"),1)&lt;&gt;"."),TRUE,FALSE)</formula>
    </cfRule>
    <cfRule type="expression" dxfId="2476" priority="2930">
      <formula>IF(AND(AL837&gt;=0, RIGHT(TEXT(AL837,"0.#"),1)="."),TRUE,FALSE)</formula>
    </cfRule>
    <cfRule type="expression" dxfId="2475" priority="2931">
      <formula>IF(AND(AL837&lt;0, RIGHT(TEXT(AL837,"0.#"),1)&lt;&gt;"."),TRUE,FALSE)</formula>
    </cfRule>
    <cfRule type="expression" dxfId="2474" priority="2932">
      <formula>IF(AND(AL837&lt;0, RIGHT(TEXT(AL837,"0.#"),1)="."),TRUE,FALSE)</formula>
    </cfRule>
  </conditionalFormatting>
  <conditionalFormatting sqref="Y837:Y838">
    <cfRule type="expression" dxfId="2473" priority="2927">
      <formula>IF(RIGHT(TEXT(Y837,"0.#"),1)=".",FALSE,TRUE)</formula>
    </cfRule>
    <cfRule type="expression" dxfId="2472" priority="2928">
      <formula>IF(RIGHT(TEXT(Y837,"0.#"),1)=".",TRUE,FALSE)</formula>
    </cfRule>
  </conditionalFormatting>
  <conditionalFormatting sqref="AE492">
    <cfRule type="expression" dxfId="2471" priority="1715">
      <formula>IF(RIGHT(TEXT(AE492,"0.#"),1)=".",FALSE,TRUE)</formula>
    </cfRule>
    <cfRule type="expression" dxfId="2470" priority="1716">
      <formula>IF(RIGHT(TEXT(AE492,"0.#"),1)=".",TRUE,FALSE)</formula>
    </cfRule>
  </conditionalFormatting>
  <conditionalFormatting sqref="AE493">
    <cfRule type="expression" dxfId="2469" priority="1713">
      <formula>IF(RIGHT(TEXT(AE493,"0.#"),1)=".",FALSE,TRUE)</formula>
    </cfRule>
    <cfRule type="expression" dxfId="2468" priority="1714">
      <formula>IF(RIGHT(TEXT(AE493,"0.#"),1)=".",TRUE,FALSE)</formula>
    </cfRule>
  </conditionalFormatting>
  <conditionalFormatting sqref="AE494">
    <cfRule type="expression" dxfId="2467" priority="1711">
      <formula>IF(RIGHT(TEXT(AE494,"0.#"),1)=".",FALSE,TRUE)</formula>
    </cfRule>
    <cfRule type="expression" dxfId="2466" priority="1712">
      <formula>IF(RIGHT(TEXT(AE494,"0.#"),1)=".",TRUE,FALSE)</formula>
    </cfRule>
  </conditionalFormatting>
  <conditionalFormatting sqref="AQ493">
    <cfRule type="expression" dxfId="2465" priority="1691">
      <formula>IF(RIGHT(TEXT(AQ493,"0.#"),1)=".",FALSE,TRUE)</formula>
    </cfRule>
    <cfRule type="expression" dxfId="2464" priority="1692">
      <formula>IF(RIGHT(TEXT(AQ493,"0.#"),1)=".",TRUE,FALSE)</formula>
    </cfRule>
  </conditionalFormatting>
  <conditionalFormatting sqref="AQ494">
    <cfRule type="expression" dxfId="2463" priority="1689">
      <formula>IF(RIGHT(TEXT(AQ494,"0.#"),1)=".",FALSE,TRUE)</formula>
    </cfRule>
    <cfRule type="expression" dxfId="2462" priority="1690">
      <formula>IF(RIGHT(TEXT(AQ494,"0.#"),1)=".",TRUE,FALSE)</formula>
    </cfRule>
  </conditionalFormatting>
  <conditionalFormatting sqref="AQ492">
    <cfRule type="expression" dxfId="2461" priority="1687">
      <formula>IF(RIGHT(TEXT(AQ492,"0.#"),1)=".",FALSE,TRUE)</formula>
    </cfRule>
    <cfRule type="expression" dxfId="2460" priority="1688">
      <formula>IF(RIGHT(TEXT(AQ492,"0.#"),1)=".",TRUE,FALSE)</formula>
    </cfRule>
  </conditionalFormatting>
  <conditionalFormatting sqref="AU494">
    <cfRule type="expression" dxfId="2459" priority="1699">
      <formula>IF(RIGHT(TEXT(AU494,"0.#"),1)=".",FALSE,TRUE)</formula>
    </cfRule>
    <cfRule type="expression" dxfId="2458" priority="1700">
      <formula>IF(RIGHT(TEXT(AU494,"0.#"),1)=".",TRUE,FALSE)</formula>
    </cfRule>
  </conditionalFormatting>
  <conditionalFormatting sqref="AU492">
    <cfRule type="expression" dxfId="2457" priority="1703">
      <formula>IF(RIGHT(TEXT(AU492,"0.#"),1)=".",FALSE,TRUE)</formula>
    </cfRule>
    <cfRule type="expression" dxfId="2456" priority="1704">
      <formula>IF(RIGHT(TEXT(AU492,"0.#"),1)=".",TRUE,FALSE)</formula>
    </cfRule>
  </conditionalFormatting>
  <conditionalFormatting sqref="AU493">
    <cfRule type="expression" dxfId="2455" priority="1701">
      <formula>IF(RIGHT(TEXT(AU493,"0.#"),1)=".",FALSE,TRUE)</formula>
    </cfRule>
    <cfRule type="expression" dxfId="2454" priority="1702">
      <formula>IF(RIGHT(TEXT(AU493,"0.#"),1)=".",TRUE,FALSE)</formula>
    </cfRule>
  </conditionalFormatting>
  <conditionalFormatting sqref="AU583">
    <cfRule type="expression" dxfId="2453" priority="1219">
      <formula>IF(RIGHT(TEXT(AU583,"0.#"),1)=".",FALSE,TRUE)</formula>
    </cfRule>
    <cfRule type="expression" dxfId="2452" priority="1220">
      <formula>IF(RIGHT(TEXT(AU583,"0.#"),1)=".",TRUE,FALSE)</formula>
    </cfRule>
  </conditionalFormatting>
  <conditionalFormatting sqref="AU582">
    <cfRule type="expression" dxfId="2451" priority="1221">
      <formula>IF(RIGHT(TEXT(AU582,"0.#"),1)=".",FALSE,TRUE)</formula>
    </cfRule>
    <cfRule type="expression" dxfId="2450" priority="1222">
      <formula>IF(RIGHT(TEXT(AU582,"0.#"),1)=".",TRUE,FALSE)</formula>
    </cfRule>
  </conditionalFormatting>
  <conditionalFormatting sqref="AE499">
    <cfRule type="expression" dxfId="2449" priority="1681">
      <formula>IF(RIGHT(TEXT(AE499,"0.#"),1)=".",FALSE,TRUE)</formula>
    </cfRule>
    <cfRule type="expression" dxfId="2448" priority="1682">
      <formula>IF(RIGHT(TEXT(AE499,"0.#"),1)=".",TRUE,FALSE)</formula>
    </cfRule>
  </conditionalFormatting>
  <conditionalFormatting sqref="AE497">
    <cfRule type="expression" dxfId="2447" priority="1685">
      <formula>IF(RIGHT(TEXT(AE497,"0.#"),1)=".",FALSE,TRUE)</formula>
    </cfRule>
    <cfRule type="expression" dxfId="2446" priority="1686">
      <formula>IF(RIGHT(TEXT(AE497,"0.#"),1)=".",TRUE,FALSE)</formula>
    </cfRule>
  </conditionalFormatting>
  <conditionalFormatting sqref="AE498">
    <cfRule type="expression" dxfId="2445" priority="1683">
      <formula>IF(RIGHT(TEXT(AE498,"0.#"),1)=".",FALSE,TRUE)</formula>
    </cfRule>
    <cfRule type="expression" dxfId="2444" priority="1684">
      <formula>IF(RIGHT(TEXT(AE498,"0.#"),1)=".",TRUE,FALSE)</formula>
    </cfRule>
  </conditionalFormatting>
  <conditionalFormatting sqref="AU499">
    <cfRule type="expression" dxfId="2443" priority="1669">
      <formula>IF(RIGHT(TEXT(AU499,"0.#"),1)=".",FALSE,TRUE)</formula>
    </cfRule>
    <cfRule type="expression" dxfId="2442" priority="1670">
      <formula>IF(RIGHT(TEXT(AU499,"0.#"),1)=".",TRUE,FALSE)</formula>
    </cfRule>
  </conditionalFormatting>
  <conditionalFormatting sqref="AU497">
    <cfRule type="expression" dxfId="2441" priority="1673">
      <formula>IF(RIGHT(TEXT(AU497,"0.#"),1)=".",FALSE,TRUE)</formula>
    </cfRule>
    <cfRule type="expression" dxfId="2440" priority="1674">
      <formula>IF(RIGHT(TEXT(AU497,"0.#"),1)=".",TRUE,FALSE)</formula>
    </cfRule>
  </conditionalFormatting>
  <conditionalFormatting sqref="AU498">
    <cfRule type="expression" dxfId="2439" priority="1671">
      <formula>IF(RIGHT(TEXT(AU498,"0.#"),1)=".",FALSE,TRUE)</formula>
    </cfRule>
    <cfRule type="expression" dxfId="2438" priority="1672">
      <formula>IF(RIGHT(TEXT(AU498,"0.#"),1)=".",TRUE,FALSE)</formula>
    </cfRule>
  </conditionalFormatting>
  <conditionalFormatting sqref="AQ497">
    <cfRule type="expression" dxfId="2437" priority="1657">
      <formula>IF(RIGHT(TEXT(AQ497,"0.#"),1)=".",FALSE,TRUE)</formula>
    </cfRule>
    <cfRule type="expression" dxfId="2436" priority="1658">
      <formula>IF(RIGHT(TEXT(AQ497,"0.#"),1)=".",TRUE,FALSE)</formula>
    </cfRule>
  </conditionalFormatting>
  <conditionalFormatting sqref="AQ498">
    <cfRule type="expression" dxfId="2435" priority="1661">
      <formula>IF(RIGHT(TEXT(AQ498,"0.#"),1)=".",FALSE,TRUE)</formula>
    </cfRule>
    <cfRule type="expression" dxfId="2434" priority="1662">
      <formula>IF(RIGHT(TEXT(AQ498,"0.#"),1)=".",TRUE,FALSE)</formula>
    </cfRule>
  </conditionalFormatting>
  <conditionalFormatting sqref="AQ499">
    <cfRule type="expression" dxfId="2433" priority="1659">
      <formula>IF(RIGHT(TEXT(AQ499,"0.#"),1)=".",FALSE,TRUE)</formula>
    </cfRule>
    <cfRule type="expression" dxfId="2432" priority="1660">
      <formula>IF(RIGHT(TEXT(AQ499,"0.#"),1)=".",TRUE,FALSE)</formula>
    </cfRule>
  </conditionalFormatting>
  <conditionalFormatting sqref="AE504">
    <cfRule type="expression" dxfId="2431" priority="1651">
      <formula>IF(RIGHT(TEXT(AE504,"0.#"),1)=".",FALSE,TRUE)</formula>
    </cfRule>
    <cfRule type="expression" dxfId="2430" priority="1652">
      <formula>IF(RIGHT(TEXT(AE504,"0.#"),1)=".",TRUE,FALSE)</formula>
    </cfRule>
  </conditionalFormatting>
  <conditionalFormatting sqref="AE502">
    <cfRule type="expression" dxfId="2429" priority="1655">
      <formula>IF(RIGHT(TEXT(AE502,"0.#"),1)=".",FALSE,TRUE)</formula>
    </cfRule>
    <cfRule type="expression" dxfId="2428" priority="1656">
      <formula>IF(RIGHT(TEXT(AE502,"0.#"),1)=".",TRUE,FALSE)</formula>
    </cfRule>
  </conditionalFormatting>
  <conditionalFormatting sqref="AE503">
    <cfRule type="expression" dxfId="2427" priority="1653">
      <formula>IF(RIGHT(TEXT(AE503,"0.#"),1)=".",FALSE,TRUE)</formula>
    </cfRule>
    <cfRule type="expression" dxfId="2426" priority="1654">
      <formula>IF(RIGHT(TEXT(AE503,"0.#"),1)=".",TRUE,FALSE)</formula>
    </cfRule>
  </conditionalFormatting>
  <conditionalFormatting sqref="AU504">
    <cfRule type="expression" dxfId="2425" priority="1639">
      <formula>IF(RIGHT(TEXT(AU504,"0.#"),1)=".",FALSE,TRUE)</formula>
    </cfRule>
    <cfRule type="expression" dxfId="2424" priority="1640">
      <formula>IF(RIGHT(TEXT(AU504,"0.#"),1)=".",TRUE,FALSE)</formula>
    </cfRule>
  </conditionalFormatting>
  <conditionalFormatting sqref="AU502">
    <cfRule type="expression" dxfId="2423" priority="1643">
      <formula>IF(RIGHT(TEXT(AU502,"0.#"),1)=".",FALSE,TRUE)</formula>
    </cfRule>
    <cfRule type="expression" dxfId="2422" priority="1644">
      <formula>IF(RIGHT(TEXT(AU502,"0.#"),1)=".",TRUE,FALSE)</formula>
    </cfRule>
  </conditionalFormatting>
  <conditionalFormatting sqref="AU503">
    <cfRule type="expression" dxfId="2421" priority="1641">
      <formula>IF(RIGHT(TEXT(AU503,"0.#"),1)=".",FALSE,TRUE)</formula>
    </cfRule>
    <cfRule type="expression" dxfId="2420" priority="1642">
      <formula>IF(RIGHT(TEXT(AU503,"0.#"),1)=".",TRUE,FALSE)</formula>
    </cfRule>
  </conditionalFormatting>
  <conditionalFormatting sqref="AQ502">
    <cfRule type="expression" dxfId="2419" priority="1627">
      <formula>IF(RIGHT(TEXT(AQ502,"0.#"),1)=".",FALSE,TRUE)</formula>
    </cfRule>
    <cfRule type="expression" dxfId="2418" priority="1628">
      <formula>IF(RIGHT(TEXT(AQ502,"0.#"),1)=".",TRUE,FALSE)</formula>
    </cfRule>
  </conditionalFormatting>
  <conditionalFormatting sqref="AQ503">
    <cfRule type="expression" dxfId="2417" priority="1631">
      <formula>IF(RIGHT(TEXT(AQ503,"0.#"),1)=".",FALSE,TRUE)</formula>
    </cfRule>
    <cfRule type="expression" dxfId="2416" priority="1632">
      <formula>IF(RIGHT(TEXT(AQ503,"0.#"),1)=".",TRUE,FALSE)</formula>
    </cfRule>
  </conditionalFormatting>
  <conditionalFormatting sqref="AQ504">
    <cfRule type="expression" dxfId="2415" priority="1629">
      <formula>IF(RIGHT(TEXT(AQ504,"0.#"),1)=".",FALSE,TRUE)</formula>
    </cfRule>
    <cfRule type="expression" dxfId="2414" priority="1630">
      <formula>IF(RIGHT(TEXT(AQ504,"0.#"),1)=".",TRUE,FALSE)</formula>
    </cfRule>
  </conditionalFormatting>
  <conditionalFormatting sqref="AE509">
    <cfRule type="expression" dxfId="2413" priority="1621">
      <formula>IF(RIGHT(TEXT(AE509,"0.#"),1)=".",FALSE,TRUE)</formula>
    </cfRule>
    <cfRule type="expression" dxfId="2412" priority="1622">
      <formula>IF(RIGHT(TEXT(AE509,"0.#"),1)=".",TRUE,FALSE)</formula>
    </cfRule>
  </conditionalFormatting>
  <conditionalFormatting sqref="AE507">
    <cfRule type="expression" dxfId="2411" priority="1625">
      <formula>IF(RIGHT(TEXT(AE507,"0.#"),1)=".",FALSE,TRUE)</formula>
    </cfRule>
    <cfRule type="expression" dxfId="2410" priority="1626">
      <formula>IF(RIGHT(TEXT(AE507,"0.#"),1)=".",TRUE,FALSE)</formula>
    </cfRule>
  </conditionalFormatting>
  <conditionalFormatting sqref="AE508">
    <cfRule type="expression" dxfId="2409" priority="1623">
      <formula>IF(RIGHT(TEXT(AE508,"0.#"),1)=".",FALSE,TRUE)</formula>
    </cfRule>
    <cfRule type="expression" dxfId="2408" priority="1624">
      <formula>IF(RIGHT(TEXT(AE508,"0.#"),1)=".",TRUE,FALSE)</formula>
    </cfRule>
  </conditionalFormatting>
  <conditionalFormatting sqref="AU509">
    <cfRule type="expression" dxfId="2407" priority="1609">
      <formula>IF(RIGHT(TEXT(AU509,"0.#"),1)=".",FALSE,TRUE)</formula>
    </cfRule>
    <cfRule type="expression" dxfId="2406" priority="1610">
      <formula>IF(RIGHT(TEXT(AU509,"0.#"),1)=".",TRUE,FALSE)</formula>
    </cfRule>
  </conditionalFormatting>
  <conditionalFormatting sqref="AU507">
    <cfRule type="expression" dxfId="2405" priority="1613">
      <formula>IF(RIGHT(TEXT(AU507,"0.#"),1)=".",FALSE,TRUE)</formula>
    </cfRule>
    <cfRule type="expression" dxfId="2404" priority="1614">
      <formula>IF(RIGHT(TEXT(AU507,"0.#"),1)=".",TRUE,FALSE)</formula>
    </cfRule>
  </conditionalFormatting>
  <conditionalFormatting sqref="AU508">
    <cfRule type="expression" dxfId="2403" priority="1611">
      <formula>IF(RIGHT(TEXT(AU508,"0.#"),1)=".",FALSE,TRUE)</formula>
    </cfRule>
    <cfRule type="expression" dxfId="2402" priority="1612">
      <formula>IF(RIGHT(TEXT(AU508,"0.#"),1)=".",TRUE,FALSE)</formula>
    </cfRule>
  </conditionalFormatting>
  <conditionalFormatting sqref="AQ507">
    <cfRule type="expression" dxfId="2401" priority="1597">
      <formula>IF(RIGHT(TEXT(AQ507,"0.#"),1)=".",FALSE,TRUE)</formula>
    </cfRule>
    <cfRule type="expression" dxfId="2400" priority="1598">
      <formula>IF(RIGHT(TEXT(AQ507,"0.#"),1)=".",TRUE,FALSE)</formula>
    </cfRule>
  </conditionalFormatting>
  <conditionalFormatting sqref="AQ508">
    <cfRule type="expression" dxfId="2399" priority="1601">
      <formula>IF(RIGHT(TEXT(AQ508,"0.#"),1)=".",FALSE,TRUE)</formula>
    </cfRule>
    <cfRule type="expression" dxfId="2398" priority="1602">
      <formula>IF(RIGHT(TEXT(AQ508,"0.#"),1)=".",TRUE,FALSE)</formula>
    </cfRule>
  </conditionalFormatting>
  <conditionalFormatting sqref="AQ509">
    <cfRule type="expression" dxfId="2397" priority="1599">
      <formula>IF(RIGHT(TEXT(AQ509,"0.#"),1)=".",FALSE,TRUE)</formula>
    </cfRule>
    <cfRule type="expression" dxfId="2396" priority="1600">
      <formula>IF(RIGHT(TEXT(AQ509,"0.#"),1)=".",TRUE,FALSE)</formula>
    </cfRule>
  </conditionalFormatting>
  <conditionalFormatting sqref="AE465">
    <cfRule type="expression" dxfId="2395" priority="1891">
      <formula>IF(RIGHT(TEXT(AE465,"0.#"),1)=".",FALSE,TRUE)</formula>
    </cfRule>
    <cfRule type="expression" dxfId="2394" priority="1892">
      <formula>IF(RIGHT(TEXT(AE465,"0.#"),1)=".",TRUE,FALSE)</formula>
    </cfRule>
  </conditionalFormatting>
  <conditionalFormatting sqref="AE463">
    <cfRule type="expression" dxfId="2393" priority="1895">
      <formula>IF(RIGHT(TEXT(AE463,"0.#"),1)=".",FALSE,TRUE)</formula>
    </cfRule>
    <cfRule type="expression" dxfId="2392" priority="1896">
      <formula>IF(RIGHT(TEXT(AE463,"0.#"),1)=".",TRUE,FALSE)</formula>
    </cfRule>
  </conditionalFormatting>
  <conditionalFormatting sqref="AE464">
    <cfRule type="expression" dxfId="2391" priority="1893">
      <formula>IF(RIGHT(TEXT(AE464,"0.#"),1)=".",FALSE,TRUE)</formula>
    </cfRule>
    <cfRule type="expression" dxfId="2390" priority="1894">
      <formula>IF(RIGHT(TEXT(AE464,"0.#"),1)=".",TRUE,FALSE)</formula>
    </cfRule>
  </conditionalFormatting>
  <conditionalFormatting sqref="AM465">
    <cfRule type="expression" dxfId="2389" priority="1885">
      <formula>IF(RIGHT(TEXT(AM465,"0.#"),1)=".",FALSE,TRUE)</formula>
    </cfRule>
    <cfRule type="expression" dxfId="2388" priority="1886">
      <formula>IF(RIGHT(TEXT(AM465,"0.#"),1)=".",TRUE,FALSE)</formula>
    </cfRule>
  </conditionalFormatting>
  <conditionalFormatting sqref="AM463">
    <cfRule type="expression" dxfId="2387" priority="1889">
      <formula>IF(RIGHT(TEXT(AM463,"0.#"),1)=".",FALSE,TRUE)</formula>
    </cfRule>
    <cfRule type="expression" dxfId="2386" priority="1890">
      <formula>IF(RIGHT(TEXT(AM463,"0.#"),1)=".",TRUE,FALSE)</formula>
    </cfRule>
  </conditionalFormatting>
  <conditionalFormatting sqref="AM464">
    <cfRule type="expression" dxfId="2385" priority="1887">
      <formula>IF(RIGHT(TEXT(AM464,"0.#"),1)=".",FALSE,TRUE)</formula>
    </cfRule>
    <cfRule type="expression" dxfId="2384" priority="1888">
      <formula>IF(RIGHT(TEXT(AM464,"0.#"),1)=".",TRUE,FALSE)</formula>
    </cfRule>
  </conditionalFormatting>
  <conditionalFormatting sqref="AU465">
    <cfRule type="expression" dxfId="2383" priority="1879">
      <formula>IF(RIGHT(TEXT(AU465,"0.#"),1)=".",FALSE,TRUE)</formula>
    </cfRule>
    <cfRule type="expression" dxfId="2382" priority="1880">
      <formula>IF(RIGHT(TEXT(AU465,"0.#"),1)=".",TRUE,FALSE)</formula>
    </cfRule>
  </conditionalFormatting>
  <conditionalFormatting sqref="AU463">
    <cfRule type="expression" dxfId="2381" priority="1883">
      <formula>IF(RIGHT(TEXT(AU463,"0.#"),1)=".",FALSE,TRUE)</formula>
    </cfRule>
    <cfRule type="expression" dxfId="2380" priority="1884">
      <formula>IF(RIGHT(TEXT(AU463,"0.#"),1)=".",TRUE,FALSE)</formula>
    </cfRule>
  </conditionalFormatting>
  <conditionalFormatting sqref="AU464">
    <cfRule type="expression" dxfId="2379" priority="1881">
      <formula>IF(RIGHT(TEXT(AU464,"0.#"),1)=".",FALSE,TRUE)</formula>
    </cfRule>
    <cfRule type="expression" dxfId="2378" priority="1882">
      <formula>IF(RIGHT(TEXT(AU464,"0.#"),1)=".",TRUE,FALSE)</formula>
    </cfRule>
  </conditionalFormatting>
  <conditionalFormatting sqref="AI465">
    <cfRule type="expression" dxfId="2377" priority="1873">
      <formula>IF(RIGHT(TEXT(AI465,"0.#"),1)=".",FALSE,TRUE)</formula>
    </cfRule>
    <cfRule type="expression" dxfId="2376" priority="1874">
      <formula>IF(RIGHT(TEXT(AI465,"0.#"),1)=".",TRUE,FALSE)</formula>
    </cfRule>
  </conditionalFormatting>
  <conditionalFormatting sqref="AI463">
    <cfRule type="expression" dxfId="2375" priority="1877">
      <formula>IF(RIGHT(TEXT(AI463,"0.#"),1)=".",FALSE,TRUE)</formula>
    </cfRule>
    <cfRule type="expression" dxfId="2374" priority="1878">
      <formula>IF(RIGHT(TEXT(AI463,"0.#"),1)=".",TRUE,FALSE)</formula>
    </cfRule>
  </conditionalFormatting>
  <conditionalFormatting sqref="AI464">
    <cfRule type="expression" dxfId="2373" priority="1875">
      <formula>IF(RIGHT(TEXT(AI464,"0.#"),1)=".",FALSE,TRUE)</formula>
    </cfRule>
    <cfRule type="expression" dxfId="2372" priority="1876">
      <formula>IF(RIGHT(TEXT(AI464,"0.#"),1)=".",TRUE,FALSE)</formula>
    </cfRule>
  </conditionalFormatting>
  <conditionalFormatting sqref="AQ463">
    <cfRule type="expression" dxfId="2371" priority="1867">
      <formula>IF(RIGHT(TEXT(AQ463,"0.#"),1)=".",FALSE,TRUE)</formula>
    </cfRule>
    <cfRule type="expression" dxfId="2370" priority="1868">
      <formula>IF(RIGHT(TEXT(AQ463,"0.#"),1)=".",TRUE,FALSE)</formula>
    </cfRule>
  </conditionalFormatting>
  <conditionalFormatting sqref="AQ464">
    <cfRule type="expression" dxfId="2369" priority="1871">
      <formula>IF(RIGHT(TEXT(AQ464,"0.#"),1)=".",FALSE,TRUE)</formula>
    </cfRule>
    <cfRule type="expression" dxfId="2368" priority="1872">
      <formula>IF(RIGHT(TEXT(AQ464,"0.#"),1)=".",TRUE,FALSE)</formula>
    </cfRule>
  </conditionalFormatting>
  <conditionalFormatting sqref="AQ465">
    <cfRule type="expression" dxfId="2367" priority="1869">
      <formula>IF(RIGHT(TEXT(AQ465,"0.#"),1)=".",FALSE,TRUE)</formula>
    </cfRule>
    <cfRule type="expression" dxfId="2366" priority="1870">
      <formula>IF(RIGHT(TEXT(AQ465,"0.#"),1)=".",TRUE,FALSE)</formula>
    </cfRule>
  </conditionalFormatting>
  <conditionalFormatting sqref="AE470">
    <cfRule type="expression" dxfId="2365" priority="1861">
      <formula>IF(RIGHT(TEXT(AE470,"0.#"),1)=".",FALSE,TRUE)</formula>
    </cfRule>
    <cfRule type="expression" dxfId="2364" priority="1862">
      <formula>IF(RIGHT(TEXT(AE470,"0.#"),1)=".",TRUE,FALSE)</formula>
    </cfRule>
  </conditionalFormatting>
  <conditionalFormatting sqref="AE468">
    <cfRule type="expression" dxfId="2363" priority="1865">
      <formula>IF(RIGHT(TEXT(AE468,"0.#"),1)=".",FALSE,TRUE)</formula>
    </cfRule>
    <cfRule type="expression" dxfId="2362" priority="1866">
      <formula>IF(RIGHT(TEXT(AE468,"0.#"),1)=".",TRUE,FALSE)</formula>
    </cfRule>
  </conditionalFormatting>
  <conditionalFormatting sqref="AE469">
    <cfRule type="expression" dxfId="2361" priority="1863">
      <formula>IF(RIGHT(TEXT(AE469,"0.#"),1)=".",FALSE,TRUE)</formula>
    </cfRule>
    <cfRule type="expression" dxfId="2360" priority="1864">
      <formula>IF(RIGHT(TEXT(AE469,"0.#"),1)=".",TRUE,FALSE)</formula>
    </cfRule>
  </conditionalFormatting>
  <conditionalFormatting sqref="AM470">
    <cfRule type="expression" dxfId="2359" priority="1855">
      <formula>IF(RIGHT(TEXT(AM470,"0.#"),1)=".",FALSE,TRUE)</formula>
    </cfRule>
    <cfRule type="expression" dxfId="2358" priority="1856">
      <formula>IF(RIGHT(TEXT(AM470,"0.#"),1)=".",TRUE,FALSE)</formula>
    </cfRule>
  </conditionalFormatting>
  <conditionalFormatting sqref="AM468">
    <cfRule type="expression" dxfId="2357" priority="1859">
      <formula>IF(RIGHT(TEXT(AM468,"0.#"),1)=".",FALSE,TRUE)</formula>
    </cfRule>
    <cfRule type="expression" dxfId="2356" priority="1860">
      <formula>IF(RIGHT(TEXT(AM468,"0.#"),1)=".",TRUE,FALSE)</formula>
    </cfRule>
  </conditionalFormatting>
  <conditionalFormatting sqref="AM469">
    <cfRule type="expression" dxfId="2355" priority="1857">
      <formula>IF(RIGHT(TEXT(AM469,"0.#"),1)=".",FALSE,TRUE)</formula>
    </cfRule>
    <cfRule type="expression" dxfId="2354" priority="1858">
      <formula>IF(RIGHT(TEXT(AM469,"0.#"),1)=".",TRUE,FALSE)</formula>
    </cfRule>
  </conditionalFormatting>
  <conditionalFormatting sqref="AU470">
    <cfRule type="expression" dxfId="2353" priority="1849">
      <formula>IF(RIGHT(TEXT(AU470,"0.#"),1)=".",FALSE,TRUE)</formula>
    </cfRule>
    <cfRule type="expression" dxfId="2352" priority="1850">
      <formula>IF(RIGHT(TEXT(AU470,"0.#"),1)=".",TRUE,FALSE)</formula>
    </cfRule>
  </conditionalFormatting>
  <conditionalFormatting sqref="AU468">
    <cfRule type="expression" dxfId="2351" priority="1853">
      <formula>IF(RIGHT(TEXT(AU468,"0.#"),1)=".",FALSE,TRUE)</formula>
    </cfRule>
    <cfRule type="expression" dxfId="2350" priority="1854">
      <formula>IF(RIGHT(TEXT(AU468,"0.#"),1)=".",TRUE,FALSE)</formula>
    </cfRule>
  </conditionalFormatting>
  <conditionalFormatting sqref="AU469">
    <cfRule type="expression" dxfId="2349" priority="1851">
      <formula>IF(RIGHT(TEXT(AU469,"0.#"),1)=".",FALSE,TRUE)</formula>
    </cfRule>
    <cfRule type="expression" dxfId="2348" priority="1852">
      <formula>IF(RIGHT(TEXT(AU469,"0.#"),1)=".",TRUE,FALSE)</formula>
    </cfRule>
  </conditionalFormatting>
  <conditionalFormatting sqref="AI470">
    <cfRule type="expression" dxfId="2347" priority="1843">
      <formula>IF(RIGHT(TEXT(AI470,"0.#"),1)=".",FALSE,TRUE)</formula>
    </cfRule>
    <cfRule type="expression" dxfId="2346" priority="1844">
      <formula>IF(RIGHT(TEXT(AI470,"0.#"),1)=".",TRUE,FALSE)</formula>
    </cfRule>
  </conditionalFormatting>
  <conditionalFormatting sqref="AI468">
    <cfRule type="expression" dxfId="2345" priority="1847">
      <formula>IF(RIGHT(TEXT(AI468,"0.#"),1)=".",FALSE,TRUE)</formula>
    </cfRule>
    <cfRule type="expression" dxfId="2344" priority="1848">
      <formula>IF(RIGHT(TEXT(AI468,"0.#"),1)=".",TRUE,FALSE)</formula>
    </cfRule>
  </conditionalFormatting>
  <conditionalFormatting sqref="AI469">
    <cfRule type="expression" dxfId="2343" priority="1845">
      <formula>IF(RIGHT(TEXT(AI469,"0.#"),1)=".",FALSE,TRUE)</formula>
    </cfRule>
    <cfRule type="expression" dxfId="2342" priority="1846">
      <formula>IF(RIGHT(TEXT(AI469,"0.#"),1)=".",TRUE,FALSE)</formula>
    </cfRule>
  </conditionalFormatting>
  <conditionalFormatting sqref="AQ468">
    <cfRule type="expression" dxfId="2341" priority="1837">
      <formula>IF(RIGHT(TEXT(AQ468,"0.#"),1)=".",FALSE,TRUE)</formula>
    </cfRule>
    <cfRule type="expression" dxfId="2340" priority="1838">
      <formula>IF(RIGHT(TEXT(AQ468,"0.#"),1)=".",TRUE,FALSE)</formula>
    </cfRule>
  </conditionalFormatting>
  <conditionalFormatting sqref="AQ469">
    <cfRule type="expression" dxfId="2339" priority="1841">
      <formula>IF(RIGHT(TEXT(AQ469,"0.#"),1)=".",FALSE,TRUE)</formula>
    </cfRule>
    <cfRule type="expression" dxfId="2338" priority="1842">
      <formula>IF(RIGHT(TEXT(AQ469,"0.#"),1)=".",TRUE,FALSE)</formula>
    </cfRule>
  </conditionalFormatting>
  <conditionalFormatting sqref="AQ470">
    <cfRule type="expression" dxfId="2337" priority="1839">
      <formula>IF(RIGHT(TEXT(AQ470,"0.#"),1)=".",FALSE,TRUE)</formula>
    </cfRule>
    <cfRule type="expression" dxfId="2336" priority="1840">
      <formula>IF(RIGHT(TEXT(AQ470,"0.#"),1)=".",TRUE,FALSE)</formula>
    </cfRule>
  </conditionalFormatting>
  <conditionalFormatting sqref="AE475">
    <cfRule type="expression" dxfId="2335" priority="1831">
      <formula>IF(RIGHT(TEXT(AE475,"0.#"),1)=".",FALSE,TRUE)</formula>
    </cfRule>
    <cfRule type="expression" dxfId="2334" priority="1832">
      <formula>IF(RIGHT(TEXT(AE475,"0.#"),1)=".",TRUE,FALSE)</formula>
    </cfRule>
  </conditionalFormatting>
  <conditionalFormatting sqref="AE473">
    <cfRule type="expression" dxfId="2333" priority="1835">
      <formula>IF(RIGHT(TEXT(AE473,"0.#"),1)=".",FALSE,TRUE)</formula>
    </cfRule>
    <cfRule type="expression" dxfId="2332" priority="1836">
      <formula>IF(RIGHT(TEXT(AE473,"0.#"),1)=".",TRUE,FALSE)</formula>
    </cfRule>
  </conditionalFormatting>
  <conditionalFormatting sqref="AE474">
    <cfRule type="expression" dxfId="2331" priority="1833">
      <formula>IF(RIGHT(TEXT(AE474,"0.#"),1)=".",FALSE,TRUE)</formula>
    </cfRule>
    <cfRule type="expression" dxfId="2330" priority="1834">
      <formula>IF(RIGHT(TEXT(AE474,"0.#"),1)=".",TRUE,FALSE)</formula>
    </cfRule>
  </conditionalFormatting>
  <conditionalFormatting sqref="AM475">
    <cfRule type="expression" dxfId="2329" priority="1825">
      <formula>IF(RIGHT(TEXT(AM475,"0.#"),1)=".",FALSE,TRUE)</formula>
    </cfRule>
    <cfRule type="expression" dxfId="2328" priority="1826">
      <formula>IF(RIGHT(TEXT(AM475,"0.#"),1)=".",TRUE,FALSE)</formula>
    </cfRule>
  </conditionalFormatting>
  <conditionalFormatting sqref="AM473">
    <cfRule type="expression" dxfId="2327" priority="1829">
      <formula>IF(RIGHT(TEXT(AM473,"0.#"),1)=".",FALSE,TRUE)</formula>
    </cfRule>
    <cfRule type="expression" dxfId="2326" priority="1830">
      <formula>IF(RIGHT(TEXT(AM473,"0.#"),1)=".",TRUE,FALSE)</formula>
    </cfRule>
  </conditionalFormatting>
  <conditionalFormatting sqref="AM474">
    <cfRule type="expression" dxfId="2325" priority="1827">
      <formula>IF(RIGHT(TEXT(AM474,"0.#"),1)=".",FALSE,TRUE)</formula>
    </cfRule>
    <cfRule type="expression" dxfId="2324" priority="1828">
      <formula>IF(RIGHT(TEXT(AM474,"0.#"),1)=".",TRUE,FALSE)</formula>
    </cfRule>
  </conditionalFormatting>
  <conditionalFormatting sqref="AU475">
    <cfRule type="expression" dxfId="2323" priority="1819">
      <formula>IF(RIGHT(TEXT(AU475,"0.#"),1)=".",FALSE,TRUE)</formula>
    </cfRule>
    <cfRule type="expression" dxfId="2322" priority="1820">
      <formula>IF(RIGHT(TEXT(AU475,"0.#"),1)=".",TRUE,FALSE)</formula>
    </cfRule>
  </conditionalFormatting>
  <conditionalFormatting sqref="AU473">
    <cfRule type="expression" dxfId="2321" priority="1823">
      <formula>IF(RIGHT(TEXT(AU473,"0.#"),1)=".",FALSE,TRUE)</formula>
    </cfRule>
    <cfRule type="expression" dxfId="2320" priority="1824">
      <formula>IF(RIGHT(TEXT(AU473,"0.#"),1)=".",TRUE,FALSE)</formula>
    </cfRule>
  </conditionalFormatting>
  <conditionalFormatting sqref="AU474">
    <cfRule type="expression" dxfId="2319" priority="1821">
      <formula>IF(RIGHT(TEXT(AU474,"0.#"),1)=".",FALSE,TRUE)</formula>
    </cfRule>
    <cfRule type="expression" dxfId="2318" priority="1822">
      <formula>IF(RIGHT(TEXT(AU474,"0.#"),1)=".",TRUE,FALSE)</formula>
    </cfRule>
  </conditionalFormatting>
  <conditionalFormatting sqref="AI475">
    <cfRule type="expression" dxfId="2317" priority="1813">
      <formula>IF(RIGHT(TEXT(AI475,"0.#"),1)=".",FALSE,TRUE)</formula>
    </cfRule>
    <cfRule type="expression" dxfId="2316" priority="1814">
      <formula>IF(RIGHT(TEXT(AI475,"0.#"),1)=".",TRUE,FALSE)</formula>
    </cfRule>
  </conditionalFormatting>
  <conditionalFormatting sqref="AI473">
    <cfRule type="expression" dxfId="2315" priority="1817">
      <formula>IF(RIGHT(TEXT(AI473,"0.#"),1)=".",FALSE,TRUE)</formula>
    </cfRule>
    <cfRule type="expression" dxfId="2314" priority="1818">
      <formula>IF(RIGHT(TEXT(AI473,"0.#"),1)=".",TRUE,FALSE)</formula>
    </cfRule>
  </conditionalFormatting>
  <conditionalFormatting sqref="AI474">
    <cfRule type="expression" dxfId="2313" priority="1815">
      <formula>IF(RIGHT(TEXT(AI474,"0.#"),1)=".",FALSE,TRUE)</formula>
    </cfRule>
    <cfRule type="expression" dxfId="2312" priority="1816">
      <formula>IF(RIGHT(TEXT(AI474,"0.#"),1)=".",TRUE,FALSE)</formula>
    </cfRule>
  </conditionalFormatting>
  <conditionalFormatting sqref="AQ473">
    <cfRule type="expression" dxfId="2311" priority="1807">
      <formula>IF(RIGHT(TEXT(AQ473,"0.#"),1)=".",FALSE,TRUE)</formula>
    </cfRule>
    <cfRule type="expression" dxfId="2310" priority="1808">
      <formula>IF(RIGHT(TEXT(AQ473,"0.#"),1)=".",TRUE,FALSE)</formula>
    </cfRule>
  </conditionalFormatting>
  <conditionalFormatting sqref="AQ474">
    <cfRule type="expression" dxfId="2309" priority="1811">
      <formula>IF(RIGHT(TEXT(AQ474,"0.#"),1)=".",FALSE,TRUE)</formula>
    </cfRule>
    <cfRule type="expression" dxfId="2308" priority="1812">
      <formula>IF(RIGHT(TEXT(AQ474,"0.#"),1)=".",TRUE,FALSE)</formula>
    </cfRule>
  </conditionalFormatting>
  <conditionalFormatting sqref="AQ475">
    <cfRule type="expression" dxfId="2307" priority="1809">
      <formula>IF(RIGHT(TEXT(AQ475,"0.#"),1)=".",FALSE,TRUE)</formula>
    </cfRule>
    <cfRule type="expression" dxfId="2306" priority="1810">
      <formula>IF(RIGHT(TEXT(AQ475,"0.#"),1)=".",TRUE,FALSE)</formula>
    </cfRule>
  </conditionalFormatting>
  <conditionalFormatting sqref="AE480">
    <cfRule type="expression" dxfId="2305" priority="1801">
      <formula>IF(RIGHT(TEXT(AE480,"0.#"),1)=".",FALSE,TRUE)</formula>
    </cfRule>
    <cfRule type="expression" dxfId="2304" priority="1802">
      <formula>IF(RIGHT(TEXT(AE480,"0.#"),1)=".",TRUE,FALSE)</formula>
    </cfRule>
  </conditionalFormatting>
  <conditionalFormatting sqref="AE478">
    <cfRule type="expression" dxfId="2303" priority="1805">
      <formula>IF(RIGHT(TEXT(AE478,"0.#"),1)=".",FALSE,TRUE)</formula>
    </cfRule>
    <cfRule type="expression" dxfId="2302" priority="1806">
      <formula>IF(RIGHT(TEXT(AE478,"0.#"),1)=".",TRUE,FALSE)</formula>
    </cfRule>
  </conditionalFormatting>
  <conditionalFormatting sqref="AE479">
    <cfRule type="expression" dxfId="2301" priority="1803">
      <formula>IF(RIGHT(TEXT(AE479,"0.#"),1)=".",FALSE,TRUE)</formula>
    </cfRule>
    <cfRule type="expression" dxfId="2300" priority="1804">
      <formula>IF(RIGHT(TEXT(AE479,"0.#"),1)=".",TRUE,FALSE)</formula>
    </cfRule>
  </conditionalFormatting>
  <conditionalFormatting sqref="AM480">
    <cfRule type="expression" dxfId="2299" priority="1795">
      <formula>IF(RIGHT(TEXT(AM480,"0.#"),1)=".",FALSE,TRUE)</formula>
    </cfRule>
    <cfRule type="expression" dxfId="2298" priority="1796">
      <formula>IF(RIGHT(TEXT(AM480,"0.#"),1)=".",TRUE,FALSE)</formula>
    </cfRule>
  </conditionalFormatting>
  <conditionalFormatting sqref="AM478">
    <cfRule type="expression" dxfId="2297" priority="1799">
      <formula>IF(RIGHT(TEXT(AM478,"0.#"),1)=".",FALSE,TRUE)</formula>
    </cfRule>
    <cfRule type="expression" dxfId="2296" priority="1800">
      <formula>IF(RIGHT(TEXT(AM478,"0.#"),1)=".",TRUE,FALSE)</formula>
    </cfRule>
  </conditionalFormatting>
  <conditionalFormatting sqref="AM479">
    <cfRule type="expression" dxfId="2295" priority="1797">
      <formula>IF(RIGHT(TEXT(AM479,"0.#"),1)=".",FALSE,TRUE)</formula>
    </cfRule>
    <cfRule type="expression" dxfId="2294" priority="1798">
      <formula>IF(RIGHT(TEXT(AM479,"0.#"),1)=".",TRUE,FALSE)</formula>
    </cfRule>
  </conditionalFormatting>
  <conditionalFormatting sqref="AU480">
    <cfRule type="expression" dxfId="2293" priority="1789">
      <formula>IF(RIGHT(TEXT(AU480,"0.#"),1)=".",FALSE,TRUE)</formula>
    </cfRule>
    <cfRule type="expression" dxfId="2292" priority="1790">
      <formula>IF(RIGHT(TEXT(AU480,"0.#"),1)=".",TRUE,FALSE)</formula>
    </cfRule>
  </conditionalFormatting>
  <conditionalFormatting sqref="AU478">
    <cfRule type="expression" dxfId="2291" priority="1793">
      <formula>IF(RIGHT(TEXT(AU478,"0.#"),1)=".",FALSE,TRUE)</formula>
    </cfRule>
    <cfRule type="expression" dxfId="2290" priority="1794">
      <formula>IF(RIGHT(TEXT(AU478,"0.#"),1)=".",TRUE,FALSE)</formula>
    </cfRule>
  </conditionalFormatting>
  <conditionalFormatting sqref="AU479">
    <cfRule type="expression" dxfId="2289" priority="1791">
      <formula>IF(RIGHT(TEXT(AU479,"0.#"),1)=".",FALSE,TRUE)</formula>
    </cfRule>
    <cfRule type="expression" dxfId="2288" priority="1792">
      <formula>IF(RIGHT(TEXT(AU479,"0.#"),1)=".",TRUE,FALSE)</formula>
    </cfRule>
  </conditionalFormatting>
  <conditionalFormatting sqref="AI480">
    <cfRule type="expression" dxfId="2287" priority="1783">
      <formula>IF(RIGHT(TEXT(AI480,"0.#"),1)=".",FALSE,TRUE)</formula>
    </cfRule>
    <cfRule type="expression" dxfId="2286" priority="1784">
      <formula>IF(RIGHT(TEXT(AI480,"0.#"),1)=".",TRUE,FALSE)</formula>
    </cfRule>
  </conditionalFormatting>
  <conditionalFormatting sqref="AI478">
    <cfRule type="expression" dxfId="2285" priority="1787">
      <formula>IF(RIGHT(TEXT(AI478,"0.#"),1)=".",FALSE,TRUE)</formula>
    </cfRule>
    <cfRule type="expression" dxfId="2284" priority="1788">
      <formula>IF(RIGHT(TEXT(AI478,"0.#"),1)=".",TRUE,FALSE)</formula>
    </cfRule>
  </conditionalFormatting>
  <conditionalFormatting sqref="AI479">
    <cfRule type="expression" dxfId="2283" priority="1785">
      <formula>IF(RIGHT(TEXT(AI479,"0.#"),1)=".",FALSE,TRUE)</formula>
    </cfRule>
    <cfRule type="expression" dxfId="2282" priority="1786">
      <formula>IF(RIGHT(TEXT(AI479,"0.#"),1)=".",TRUE,FALSE)</formula>
    </cfRule>
  </conditionalFormatting>
  <conditionalFormatting sqref="AQ478">
    <cfRule type="expression" dxfId="2281" priority="1777">
      <formula>IF(RIGHT(TEXT(AQ478,"0.#"),1)=".",FALSE,TRUE)</formula>
    </cfRule>
    <cfRule type="expression" dxfId="2280" priority="1778">
      <formula>IF(RIGHT(TEXT(AQ478,"0.#"),1)=".",TRUE,FALSE)</formula>
    </cfRule>
  </conditionalFormatting>
  <conditionalFormatting sqref="AQ479">
    <cfRule type="expression" dxfId="2279" priority="1781">
      <formula>IF(RIGHT(TEXT(AQ479,"0.#"),1)=".",FALSE,TRUE)</formula>
    </cfRule>
    <cfRule type="expression" dxfId="2278" priority="1782">
      <formula>IF(RIGHT(TEXT(AQ479,"0.#"),1)=".",TRUE,FALSE)</formula>
    </cfRule>
  </conditionalFormatting>
  <conditionalFormatting sqref="AQ480">
    <cfRule type="expression" dxfId="2277" priority="1779">
      <formula>IF(RIGHT(TEXT(AQ480,"0.#"),1)=".",FALSE,TRUE)</formula>
    </cfRule>
    <cfRule type="expression" dxfId="2276" priority="1780">
      <formula>IF(RIGHT(TEXT(AQ480,"0.#"),1)=".",TRUE,FALSE)</formula>
    </cfRule>
  </conditionalFormatting>
  <conditionalFormatting sqref="AM47">
    <cfRule type="expression" dxfId="2275" priority="2071">
      <formula>IF(RIGHT(TEXT(AM47,"0.#"),1)=".",FALSE,TRUE)</formula>
    </cfRule>
    <cfRule type="expression" dxfId="2274" priority="2072">
      <formula>IF(RIGHT(TEXT(AM47,"0.#"),1)=".",TRUE,FALSE)</formula>
    </cfRule>
  </conditionalFormatting>
  <conditionalFormatting sqref="AI46">
    <cfRule type="expression" dxfId="2273" priority="2075">
      <formula>IF(RIGHT(TEXT(AI46,"0.#"),1)=".",FALSE,TRUE)</formula>
    </cfRule>
    <cfRule type="expression" dxfId="2272" priority="2076">
      <formula>IF(RIGHT(TEXT(AI46,"0.#"),1)=".",TRUE,FALSE)</formula>
    </cfRule>
  </conditionalFormatting>
  <conditionalFormatting sqref="AM46">
    <cfRule type="expression" dxfId="2271" priority="2073">
      <formula>IF(RIGHT(TEXT(AM46,"0.#"),1)=".",FALSE,TRUE)</formula>
    </cfRule>
    <cfRule type="expression" dxfId="2270" priority="2074">
      <formula>IF(RIGHT(TEXT(AM46,"0.#"),1)=".",TRUE,FALSE)</formula>
    </cfRule>
  </conditionalFormatting>
  <conditionalFormatting sqref="AU46:AU48">
    <cfRule type="expression" dxfId="2269" priority="2065">
      <formula>IF(RIGHT(TEXT(AU46,"0.#"),1)=".",FALSE,TRUE)</formula>
    </cfRule>
    <cfRule type="expression" dxfId="2268" priority="2066">
      <formula>IF(RIGHT(TEXT(AU46,"0.#"),1)=".",TRUE,FALSE)</formula>
    </cfRule>
  </conditionalFormatting>
  <conditionalFormatting sqref="AM48">
    <cfRule type="expression" dxfId="2267" priority="2069">
      <formula>IF(RIGHT(TEXT(AM48,"0.#"),1)=".",FALSE,TRUE)</formula>
    </cfRule>
    <cfRule type="expression" dxfId="2266" priority="2070">
      <formula>IF(RIGHT(TEXT(AM48,"0.#"),1)=".",TRUE,FALSE)</formula>
    </cfRule>
  </conditionalFormatting>
  <conditionalFormatting sqref="AQ46:AQ48">
    <cfRule type="expression" dxfId="2265" priority="2067">
      <formula>IF(RIGHT(TEXT(AQ46,"0.#"),1)=".",FALSE,TRUE)</formula>
    </cfRule>
    <cfRule type="expression" dxfId="2264" priority="2068">
      <formula>IF(RIGHT(TEXT(AQ46,"0.#"),1)=".",TRUE,FALSE)</formula>
    </cfRule>
  </conditionalFormatting>
  <conditionalFormatting sqref="AE146:AE147 AI146:AI147 AM146:AM147 AQ146:AQ147 AU146:AU147">
    <cfRule type="expression" dxfId="2263" priority="2059">
      <formula>IF(RIGHT(TEXT(AE146,"0.#"),1)=".",FALSE,TRUE)</formula>
    </cfRule>
    <cfRule type="expression" dxfId="2262" priority="2060">
      <formula>IF(RIGHT(TEXT(AE146,"0.#"),1)=".",TRUE,FALSE)</formula>
    </cfRule>
  </conditionalFormatting>
  <conditionalFormatting sqref="AE198:AE199 AI198:AI199 AM198:AM199 AQ198:AQ199 AU198:AU199">
    <cfRule type="expression" dxfId="2261" priority="2053">
      <formula>IF(RIGHT(TEXT(AE198,"0.#"),1)=".",FALSE,TRUE)</formula>
    </cfRule>
    <cfRule type="expression" dxfId="2260" priority="2054">
      <formula>IF(RIGHT(TEXT(AE198,"0.#"),1)=".",TRUE,FALSE)</formula>
    </cfRule>
  </conditionalFormatting>
  <conditionalFormatting sqref="AE150:AE151 AI150:AI151 AM150:AM151 AQ150:AQ151 AU150:AU151">
    <cfRule type="expression" dxfId="2259" priority="2057">
      <formula>IF(RIGHT(TEXT(AE150,"0.#"),1)=".",FALSE,TRUE)</formula>
    </cfRule>
    <cfRule type="expression" dxfId="2258" priority="2058">
      <formula>IF(RIGHT(TEXT(AE150,"0.#"),1)=".",TRUE,FALSE)</formula>
    </cfRule>
  </conditionalFormatting>
  <conditionalFormatting sqref="AE194:AE195 AI194:AI195 AM194:AM195 AQ194:AQ195 AU194:AU195">
    <cfRule type="expression" dxfId="2257" priority="2055">
      <formula>IF(RIGHT(TEXT(AE194,"0.#"),1)=".",FALSE,TRUE)</formula>
    </cfRule>
    <cfRule type="expression" dxfId="2256" priority="2056">
      <formula>IF(RIGHT(TEXT(AE194,"0.#"),1)=".",TRUE,FALSE)</formula>
    </cfRule>
  </conditionalFormatting>
  <conditionalFormatting sqref="AE210:AE211 AI210:AI211 AM210:AM211 AQ210:AQ211 AU210:AU211">
    <cfRule type="expression" dxfId="2255" priority="2047">
      <formula>IF(RIGHT(TEXT(AE210,"0.#"),1)=".",FALSE,TRUE)</formula>
    </cfRule>
    <cfRule type="expression" dxfId="2254" priority="2048">
      <formula>IF(RIGHT(TEXT(AE210,"0.#"),1)=".",TRUE,FALSE)</formula>
    </cfRule>
  </conditionalFormatting>
  <conditionalFormatting sqref="AE202:AE203 AI202:AI203 AM202:AM203 AQ202:AQ203 AU202:AU203">
    <cfRule type="expression" dxfId="2253" priority="2051">
      <formula>IF(RIGHT(TEXT(AE202,"0.#"),1)=".",FALSE,TRUE)</formula>
    </cfRule>
    <cfRule type="expression" dxfId="2252" priority="2052">
      <formula>IF(RIGHT(TEXT(AE202,"0.#"),1)=".",TRUE,FALSE)</formula>
    </cfRule>
  </conditionalFormatting>
  <conditionalFormatting sqref="AE206:AE207 AI206:AI207 AM206:AM207 AQ206:AQ207 AU206:AU207">
    <cfRule type="expression" dxfId="2251" priority="2049">
      <formula>IF(RIGHT(TEXT(AE206,"0.#"),1)=".",FALSE,TRUE)</formula>
    </cfRule>
    <cfRule type="expression" dxfId="2250" priority="2050">
      <formula>IF(RIGHT(TEXT(AE206,"0.#"),1)=".",TRUE,FALSE)</formula>
    </cfRule>
  </conditionalFormatting>
  <conditionalFormatting sqref="AE262:AE263 AI262:AI263 AM262:AM263 AQ262:AQ263 AU262:AU263">
    <cfRule type="expression" dxfId="2249" priority="2041">
      <formula>IF(RIGHT(TEXT(AE262,"0.#"),1)=".",FALSE,TRUE)</formula>
    </cfRule>
    <cfRule type="expression" dxfId="2248" priority="2042">
      <formula>IF(RIGHT(TEXT(AE262,"0.#"),1)=".",TRUE,FALSE)</formula>
    </cfRule>
  </conditionalFormatting>
  <conditionalFormatting sqref="AE254:AE255 AI254:AI255 AM254:AM255 AQ254:AQ255 AU254:AU255">
    <cfRule type="expression" dxfId="2247" priority="2045">
      <formula>IF(RIGHT(TEXT(AE254,"0.#"),1)=".",FALSE,TRUE)</formula>
    </cfRule>
    <cfRule type="expression" dxfId="2246" priority="2046">
      <formula>IF(RIGHT(TEXT(AE254,"0.#"),1)=".",TRUE,FALSE)</formula>
    </cfRule>
  </conditionalFormatting>
  <conditionalFormatting sqref="AE258:AE259 AI258:AI259 AM258:AM259 AQ258:AQ259 AU258:AU259">
    <cfRule type="expression" dxfId="2245" priority="2043">
      <formula>IF(RIGHT(TEXT(AE258,"0.#"),1)=".",FALSE,TRUE)</formula>
    </cfRule>
    <cfRule type="expression" dxfId="2244" priority="2044">
      <formula>IF(RIGHT(TEXT(AE258,"0.#"),1)=".",TRUE,FALSE)</formula>
    </cfRule>
  </conditionalFormatting>
  <conditionalFormatting sqref="AE314:AE315 AI314:AI315 AM314:AM315 AQ314:AQ315 AU314:AU315">
    <cfRule type="expression" dxfId="2243" priority="2035">
      <formula>IF(RIGHT(TEXT(AE314,"0.#"),1)=".",FALSE,TRUE)</formula>
    </cfRule>
    <cfRule type="expression" dxfId="2242" priority="2036">
      <formula>IF(RIGHT(TEXT(AE314,"0.#"),1)=".",TRUE,FALSE)</formula>
    </cfRule>
  </conditionalFormatting>
  <conditionalFormatting sqref="AE266:AE267 AI266:AI267 AM266:AM267 AQ266:AQ267 AU266:AU267">
    <cfRule type="expression" dxfId="2241" priority="2039">
      <formula>IF(RIGHT(TEXT(AE266,"0.#"),1)=".",FALSE,TRUE)</formula>
    </cfRule>
    <cfRule type="expression" dxfId="2240" priority="2040">
      <formula>IF(RIGHT(TEXT(AE266,"0.#"),1)=".",TRUE,FALSE)</formula>
    </cfRule>
  </conditionalFormatting>
  <conditionalFormatting sqref="AE270:AE271 AI270:AI271 AM270:AM271 AQ270:AQ271 AU270:AU271">
    <cfRule type="expression" dxfId="2239" priority="2037">
      <formula>IF(RIGHT(TEXT(AE270,"0.#"),1)=".",FALSE,TRUE)</formula>
    </cfRule>
    <cfRule type="expression" dxfId="2238" priority="2038">
      <formula>IF(RIGHT(TEXT(AE270,"0.#"),1)=".",TRUE,FALSE)</formula>
    </cfRule>
  </conditionalFormatting>
  <conditionalFormatting sqref="AE326:AE327 AI326:AI327 AM326:AM327 AQ326:AQ327 AU326:AU327">
    <cfRule type="expression" dxfId="2237" priority="2029">
      <formula>IF(RIGHT(TEXT(AE326,"0.#"),1)=".",FALSE,TRUE)</formula>
    </cfRule>
    <cfRule type="expression" dxfId="2236" priority="2030">
      <formula>IF(RIGHT(TEXT(AE326,"0.#"),1)=".",TRUE,FALSE)</formula>
    </cfRule>
  </conditionalFormatting>
  <conditionalFormatting sqref="AE318:AE319 AI318:AI319 AM318:AM319 AQ318:AQ319 AU318:AU319">
    <cfRule type="expression" dxfId="2235" priority="2033">
      <formula>IF(RIGHT(TEXT(AE318,"0.#"),1)=".",FALSE,TRUE)</formula>
    </cfRule>
    <cfRule type="expression" dxfId="2234" priority="2034">
      <formula>IF(RIGHT(TEXT(AE318,"0.#"),1)=".",TRUE,FALSE)</formula>
    </cfRule>
  </conditionalFormatting>
  <conditionalFormatting sqref="AE322:AE323 AI322:AI323 AM322:AM323 AQ322:AQ323 AU322:AU323">
    <cfRule type="expression" dxfId="2233" priority="2031">
      <formula>IF(RIGHT(TEXT(AE322,"0.#"),1)=".",FALSE,TRUE)</formula>
    </cfRule>
    <cfRule type="expression" dxfId="2232" priority="2032">
      <formula>IF(RIGHT(TEXT(AE322,"0.#"),1)=".",TRUE,FALSE)</formula>
    </cfRule>
  </conditionalFormatting>
  <conditionalFormatting sqref="AE378:AE379 AI378:AI379 AM378:AM379 AQ378:AQ379 AU378:AU379">
    <cfRule type="expression" dxfId="2231" priority="2023">
      <formula>IF(RIGHT(TEXT(AE378,"0.#"),1)=".",FALSE,TRUE)</formula>
    </cfRule>
    <cfRule type="expression" dxfId="2230" priority="2024">
      <formula>IF(RIGHT(TEXT(AE378,"0.#"),1)=".",TRUE,FALSE)</formula>
    </cfRule>
  </conditionalFormatting>
  <conditionalFormatting sqref="AE330:AE331 AI330:AI331 AM330:AM331 AQ330:AQ331 AU330:AU331">
    <cfRule type="expression" dxfId="2229" priority="2027">
      <formula>IF(RIGHT(TEXT(AE330,"0.#"),1)=".",FALSE,TRUE)</formula>
    </cfRule>
    <cfRule type="expression" dxfId="2228" priority="2028">
      <formula>IF(RIGHT(TEXT(AE330,"0.#"),1)=".",TRUE,FALSE)</formula>
    </cfRule>
  </conditionalFormatting>
  <conditionalFormatting sqref="AE374:AE375 AI374:AI375 AM374:AM375 AQ374:AQ375 AU374:AU375">
    <cfRule type="expression" dxfId="2227" priority="2025">
      <formula>IF(RIGHT(TEXT(AE374,"0.#"),1)=".",FALSE,TRUE)</formula>
    </cfRule>
    <cfRule type="expression" dxfId="2226" priority="2026">
      <formula>IF(RIGHT(TEXT(AE374,"0.#"),1)=".",TRUE,FALSE)</formula>
    </cfRule>
  </conditionalFormatting>
  <conditionalFormatting sqref="AE390:AE391 AI390:AI391 AM390:AM391 AQ390:AQ391 AU390:AU391">
    <cfRule type="expression" dxfId="2225" priority="2017">
      <formula>IF(RIGHT(TEXT(AE390,"0.#"),1)=".",FALSE,TRUE)</formula>
    </cfRule>
    <cfRule type="expression" dxfId="2224" priority="2018">
      <formula>IF(RIGHT(TEXT(AE390,"0.#"),1)=".",TRUE,FALSE)</formula>
    </cfRule>
  </conditionalFormatting>
  <conditionalFormatting sqref="AE382:AE383 AI382:AI383 AM382:AM383 AQ382:AQ383 AU382:AU383">
    <cfRule type="expression" dxfId="2223" priority="2021">
      <formula>IF(RIGHT(TEXT(AE382,"0.#"),1)=".",FALSE,TRUE)</formula>
    </cfRule>
    <cfRule type="expression" dxfId="2222" priority="2022">
      <formula>IF(RIGHT(TEXT(AE382,"0.#"),1)=".",TRUE,FALSE)</formula>
    </cfRule>
  </conditionalFormatting>
  <conditionalFormatting sqref="AE386:AE387 AI386:AI387 AM386:AM387 AQ386:AQ387 AU386:AU387">
    <cfRule type="expression" dxfId="2221" priority="2019">
      <formula>IF(RIGHT(TEXT(AE386,"0.#"),1)=".",FALSE,TRUE)</formula>
    </cfRule>
    <cfRule type="expression" dxfId="2220" priority="2020">
      <formula>IF(RIGHT(TEXT(AE386,"0.#"),1)=".",TRUE,FALSE)</formula>
    </cfRule>
  </conditionalFormatting>
  <conditionalFormatting sqref="AE440">
    <cfRule type="expression" dxfId="2219" priority="2011">
      <formula>IF(RIGHT(TEXT(AE440,"0.#"),1)=".",FALSE,TRUE)</formula>
    </cfRule>
    <cfRule type="expression" dxfId="2218" priority="2012">
      <formula>IF(RIGHT(TEXT(AE440,"0.#"),1)=".",TRUE,FALSE)</formula>
    </cfRule>
  </conditionalFormatting>
  <conditionalFormatting sqref="AE438">
    <cfRule type="expression" dxfId="2217" priority="2015">
      <formula>IF(RIGHT(TEXT(AE438,"0.#"),1)=".",FALSE,TRUE)</formula>
    </cfRule>
    <cfRule type="expression" dxfId="2216" priority="2016">
      <formula>IF(RIGHT(TEXT(AE438,"0.#"),1)=".",TRUE,FALSE)</formula>
    </cfRule>
  </conditionalFormatting>
  <conditionalFormatting sqref="AE439">
    <cfRule type="expression" dxfId="2215" priority="2013">
      <formula>IF(RIGHT(TEXT(AE439,"0.#"),1)=".",FALSE,TRUE)</formula>
    </cfRule>
    <cfRule type="expression" dxfId="2214" priority="2014">
      <formula>IF(RIGHT(TEXT(AE439,"0.#"),1)=".",TRUE,FALSE)</formula>
    </cfRule>
  </conditionalFormatting>
  <conditionalFormatting sqref="AM440">
    <cfRule type="expression" dxfId="2213" priority="2005">
      <formula>IF(RIGHT(TEXT(AM440,"0.#"),1)=".",FALSE,TRUE)</formula>
    </cfRule>
    <cfRule type="expression" dxfId="2212" priority="2006">
      <formula>IF(RIGHT(TEXT(AM440,"0.#"),1)=".",TRUE,FALSE)</formula>
    </cfRule>
  </conditionalFormatting>
  <conditionalFormatting sqref="AM438">
    <cfRule type="expression" dxfId="2211" priority="2009">
      <formula>IF(RIGHT(TEXT(AM438,"0.#"),1)=".",FALSE,TRUE)</formula>
    </cfRule>
    <cfRule type="expression" dxfId="2210" priority="2010">
      <formula>IF(RIGHT(TEXT(AM438,"0.#"),1)=".",TRUE,FALSE)</formula>
    </cfRule>
  </conditionalFormatting>
  <conditionalFormatting sqref="AM439">
    <cfRule type="expression" dxfId="2209" priority="2007">
      <formula>IF(RIGHT(TEXT(AM439,"0.#"),1)=".",FALSE,TRUE)</formula>
    </cfRule>
    <cfRule type="expression" dxfId="2208" priority="2008">
      <formula>IF(RIGHT(TEXT(AM439,"0.#"),1)=".",TRUE,FALSE)</formula>
    </cfRule>
  </conditionalFormatting>
  <conditionalFormatting sqref="AU440">
    <cfRule type="expression" dxfId="2207" priority="1999">
      <formula>IF(RIGHT(TEXT(AU440,"0.#"),1)=".",FALSE,TRUE)</formula>
    </cfRule>
    <cfRule type="expression" dxfId="2206" priority="2000">
      <formula>IF(RIGHT(TEXT(AU440,"0.#"),1)=".",TRUE,FALSE)</formula>
    </cfRule>
  </conditionalFormatting>
  <conditionalFormatting sqref="AU438">
    <cfRule type="expression" dxfId="2205" priority="2003">
      <formula>IF(RIGHT(TEXT(AU438,"0.#"),1)=".",FALSE,TRUE)</formula>
    </cfRule>
    <cfRule type="expression" dxfId="2204" priority="2004">
      <formula>IF(RIGHT(TEXT(AU438,"0.#"),1)=".",TRUE,FALSE)</formula>
    </cfRule>
  </conditionalFormatting>
  <conditionalFormatting sqref="AU439">
    <cfRule type="expression" dxfId="2203" priority="2001">
      <formula>IF(RIGHT(TEXT(AU439,"0.#"),1)=".",FALSE,TRUE)</formula>
    </cfRule>
    <cfRule type="expression" dxfId="2202" priority="2002">
      <formula>IF(RIGHT(TEXT(AU439,"0.#"),1)=".",TRUE,FALSE)</formula>
    </cfRule>
  </conditionalFormatting>
  <conditionalFormatting sqref="AI440">
    <cfRule type="expression" dxfId="2201" priority="1993">
      <formula>IF(RIGHT(TEXT(AI440,"0.#"),1)=".",FALSE,TRUE)</formula>
    </cfRule>
    <cfRule type="expression" dxfId="2200" priority="1994">
      <formula>IF(RIGHT(TEXT(AI440,"0.#"),1)=".",TRUE,FALSE)</formula>
    </cfRule>
  </conditionalFormatting>
  <conditionalFormatting sqref="AI438">
    <cfRule type="expression" dxfId="2199" priority="1997">
      <formula>IF(RIGHT(TEXT(AI438,"0.#"),1)=".",FALSE,TRUE)</formula>
    </cfRule>
    <cfRule type="expression" dxfId="2198" priority="1998">
      <formula>IF(RIGHT(TEXT(AI438,"0.#"),1)=".",TRUE,FALSE)</formula>
    </cfRule>
  </conditionalFormatting>
  <conditionalFormatting sqref="AI439">
    <cfRule type="expression" dxfId="2197" priority="1995">
      <formula>IF(RIGHT(TEXT(AI439,"0.#"),1)=".",FALSE,TRUE)</formula>
    </cfRule>
    <cfRule type="expression" dxfId="2196" priority="1996">
      <formula>IF(RIGHT(TEXT(AI439,"0.#"),1)=".",TRUE,FALSE)</formula>
    </cfRule>
  </conditionalFormatting>
  <conditionalFormatting sqref="AQ438">
    <cfRule type="expression" dxfId="2195" priority="1987">
      <formula>IF(RIGHT(TEXT(AQ438,"0.#"),1)=".",FALSE,TRUE)</formula>
    </cfRule>
    <cfRule type="expression" dxfId="2194" priority="1988">
      <formula>IF(RIGHT(TEXT(AQ438,"0.#"),1)=".",TRUE,FALSE)</formula>
    </cfRule>
  </conditionalFormatting>
  <conditionalFormatting sqref="AQ439">
    <cfRule type="expression" dxfId="2193" priority="1991">
      <formula>IF(RIGHT(TEXT(AQ439,"0.#"),1)=".",FALSE,TRUE)</formula>
    </cfRule>
    <cfRule type="expression" dxfId="2192" priority="1992">
      <formula>IF(RIGHT(TEXT(AQ439,"0.#"),1)=".",TRUE,FALSE)</formula>
    </cfRule>
  </conditionalFormatting>
  <conditionalFormatting sqref="AQ440">
    <cfRule type="expression" dxfId="2191" priority="1989">
      <formula>IF(RIGHT(TEXT(AQ440,"0.#"),1)=".",FALSE,TRUE)</formula>
    </cfRule>
    <cfRule type="expression" dxfId="2190" priority="1990">
      <formula>IF(RIGHT(TEXT(AQ440,"0.#"),1)=".",TRUE,FALSE)</formula>
    </cfRule>
  </conditionalFormatting>
  <conditionalFormatting sqref="AE445">
    <cfRule type="expression" dxfId="2189" priority="1981">
      <formula>IF(RIGHT(TEXT(AE445,"0.#"),1)=".",FALSE,TRUE)</formula>
    </cfRule>
    <cfRule type="expression" dxfId="2188" priority="1982">
      <formula>IF(RIGHT(TEXT(AE445,"0.#"),1)=".",TRUE,FALSE)</formula>
    </cfRule>
  </conditionalFormatting>
  <conditionalFormatting sqref="AE443">
    <cfRule type="expression" dxfId="2187" priority="1985">
      <formula>IF(RIGHT(TEXT(AE443,"0.#"),1)=".",FALSE,TRUE)</formula>
    </cfRule>
    <cfRule type="expression" dxfId="2186" priority="1986">
      <formula>IF(RIGHT(TEXT(AE443,"0.#"),1)=".",TRUE,FALSE)</formula>
    </cfRule>
  </conditionalFormatting>
  <conditionalFormatting sqref="AE444">
    <cfRule type="expression" dxfId="2185" priority="1983">
      <formula>IF(RIGHT(TEXT(AE444,"0.#"),1)=".",FALSE,TRUE)</formula>
    </cfRule>
    <cfRule type="expression" dxfId="2184" priority="1984">
      <formula>IF(RIGHT(TEXT(AE444,"0.#"),1)=".",TRUE,FALSE)</formula>
    </cfRule>
  </conditionalFormatting>
  <conditionalFormatting sqref="AM445">
    <cfRule type="expression" dxfId="2183" priority="1975">
      <formula>IF(RIGHT(TEXT(AM445,"0.#"),1)=".",FALSE,TRUE)</formula>
    </cfRule>
    <cfRule type="expression" dxfId="2182" priority="1976">
      <formula>IF(RIGHT(TEXT(AM445,"0.#"),1)=".",TRUE,FALSE)</formula>
    </cfRule>
  </conditionalFormatting>
  <conditionalFormatting sqref="AM443">
    <cfRule type="expression" dxfId="2181" priority="1979">
      <formula>IF(RIGHT(TEXT(AM443,"0.#"),1)=".",FALSE,TRUE)</formula>
    </cfRule>
    <cfRule type="expression" dxfId="2180" priority="1980">
      <formula>IF(RIGHT(TEXT(AM443,"0.#"),1)=".",TRUE,FALSE)</formula>
    </cfRule>
  </conditionalFormatting>
  <conditionalFormatting sqref="AM444">
    <cfRule type="expression" dxfId="2179" priority="1977">
      <formula>IF(RIGHT(TEXT(AM444,"0.#"),1)=".",FALSE,TRUE)</formula>
    </cfRule>
    <cfRule type="expression" dxfId="2178" priority="1978">
      <formula>IF(RIGHT(TEXT(AM444,"0.#"),1)=".",TRUE,FALSE)</formula>
    </cfRule>
  </conditionalFormatting>
  <conditionalFormatting sqref="AU445">
    <cfRule type="expression" dxfId="2177" priority="1969">
      <formula>IF(RIGHT(TEXT(AU445,"0.#"),1)=".",FALSE,TRUE)</formula>
    </cfRule>
    <cfRule type="expression" dxfId="2176" priority="1970">
      <formula>IF(RIGHT(TEXT(AU445,"0.#"),1)=".",TRUE,FALSE)</formula>
    </cfRule>
  </conditionalFormatting>
  <conditionalFormatting sqref="AU443">
    <cfRule type="expression" dxfId="2175" priority="1973">
      <formula>IF(RIGHT(TEXT(AU443,"0.#"),1)=".",FALSE,TRUE)</formula>
    </cfRule>
    <cfRule type="expression" dxfId="2174" priority="1974">
      <formula>IF(RIGHT(TEXT(AU443,"0.#"),1)=".",TRUE,FALSE)</formula>
    </cfRule>
  </conditionalFormatting>
  <conditionalFormatting sqref="AU444">
    <cfRule type="expression" dxfId="2173" priority="1971">
      <formula>IF(RIGHT(TEXT(AU444,"0.#"),1)=".",FALSE,TRUE)</formula>
    </cfRule>
    <cfRule type="expression" dxfId="2172" priority="1972">
      <formula>IF(RIGHT(TEXT(AU444,"0.#"),1)=".",TRUE,FALSE)</formula>
    </cfRule>
  </conditionalFormatting>
  <conditionalFormatting sqref="AI445">
    <cfRule type="expression" dxfId="2171" priority="1963">
      <formula>IF(RIGHT(TEXT(AI445,"0.#"),1)=".",FALSE,TRUE)</formula>
    </cfRule>
    <cfRule type="expression" dxfId="2170" priority="1964">
      <formula>IF(RIGHT(TEXT(AI445,"0.#"),1)=".",TRUE,FALSE)</formula>
    </cfRule>
  </conditionalFormatting>
  <conditionalFormatting sqref="AI443">
    <cfRule type="expression" dxfId="2169" priority="1967">
      <formula>IF(RIGHT(TEXT(AI443,"0.#"),1)=".",FALSE,TRUE)</formula>
    </cfRule>
    <cfRule type="expression" dxfId="2168" priority="1968">
      <formula>IF(RIGHT(TEXT(AI443,"0.#"),1)=".",TRUE,FALSE)</formula>
    </cfRule>
  </conditionalFormatting>
  <conditionalFormatting sqref="AI444">
    <cfRule type="expression" dxfId="2167" priority="1965">
      <formula>IF(RIGHT(TEXT(AI444,"0.#"),1)=".",FALSE,TRUE)</formula>
    </cfRule>
    <cfRule type="expression" dxfId="2166" priority="1966">
      <formula>IF(RIGHT(TEXT(AI444,"0.#"),1)=".",TRUE,FALSE)</formula>
    </cfRule>
  </conditionalFormatting>
  <conditionalFormatting sqref="AQ443">
    <cfRule type="expression" dxfId="2165" priority="1957">
      <formula>IF(RIGHT(TEXT(AQ443,"0.#"),1)=".",FALSE,TRUE)</formula>
    </cfRule>
    <cfRule type="expression" dxfId="2164" priority="1958">
      <formula>IF(RIGHT(TEXT(AQ443,"0.#"),1)=".",TRUE,FALSE)</formula>
    </cfRule>
  </conditionalFormatting>
  <conditionalFormatting sqref="AQ444">
    <cfRule type="expression" dxfId="2163" priority="1961">
      <formula>IF(RIGHT(TEXT(AQ444,"0.#"),1)=".",FALSE,TRUE)</formula>
    </cfRule>
    <cfRule type="expression" dxfId="2162" priority="1962">
      <formula>IF(RIGHT(TEXT(AQ444,"0.#"),1)=".",TRUE,FALSE)</formula>
    </cfRule>
  </conditionalFormatting>
  <conditionalFormatting sqref="AQ445">
    <cfRule type="expression" dxfId="2161" priority="1959">
      <formula>IF(RIGHT(TEXT(AQ445,"0.#"),1)=".",FALSE,TRUE)</formula>
    </cfRule>
    <cfRule type="expression" dxfId="2160" priority="1960">
      <formula>IF(RIGHT(TEXT(AQ445,"0.#"),1)=".",TRUE,FALSE)</formula>
    </cfRule>
  </conditionalFormatting>
  <conditionalFormatting sqref="Y872:Y899">
    <cfRule type="expression" dxfId="2159" priority="2187">
      <formula>IF(RIGHT(TEXT(Y872,"0.#"),1)=".",FALSE,TRUE)</formula>
    </cfRule>
    <cfRule type="expression" dxfId="2158" priority="2188">
      <formula>IF(RIGHT(TEXT(Y872,"0.#"),1)=".",TRUE,FALSE)</formula>
    </cfRule>
  </conditionalFormatting>
  <conditionalFormatting sqref="Y870:Y871">
    <cfRule type="expression" dxfId="2157" priority="2181">
      <formula>IF(RIGHT(TEXT(Y870,"0.#"),1)=".",FALSE,TRUE)</formula>
    </cfRule>
    <cfRule type="expression" dxfId="2156" priority="2182">
      <formula>IF(RIGHT(TEXT(Y870,"0.#"),1)=".",TRUE,FALSE)</formula>
    </cfRule>
  </conditionalFormatting>
  <conditionalFormatting sqref="Y905:Y932">
    <cfRule type="expression" dxfId="2155" priority="2175">
      <formula>IF(RIGHT(TEXT(Y905,"0.#"),1)=".",FALSE,TRUE)</formula>
    </cfRule>
    <cfRule type="expression" dxfId="2154" priority="2176">
      <formula>IF(RIGHT(TEXT(Y905,"0.#"),1)=".",TRUE,FALSE)</formula>
    </cfRule>
  </conditionalFormatting>
  <conditionalFormatting sqref="Y903:Y904">
    <cfRule type="expression" dxfId="2153" priority="2169">
      <formula>IF(RIGHT(TEXT(Y903,"0.#"),1)=".",FALSE,TRUE)</formula>
    </cfRule>
    <cfRule type="expression" dxfId="2152" priority="2170">
      <formula>IF(RIGHT(TEXT(Y903,"0.#"),1)=".",TRUE,FALSE)</formula>
    </cfRule>
  </conditionalFormatting>
  <conditionalFormatting sqref="Y938:Y965">
    <cfRule type="expression" dxfId="2151" priority="2163">
      <formula>IF(RIGHT(TEXT(Y938,"0.#"),1)=".",FALSE,TRUE)</formula>
    </cfRule>
    <cfRule type="expression" dxfId="2150" priority="2164">
      <formula>IF(RIGHT(TEXT(Y938,"0.#"),1)=".",TRUE,FALSE)</formula>
    </cfRule>
  </conditionalFormatting>
  <conditionalFormatting sqref="Y936:Y937">
    <cfRule type="expression" dxfId="2149" priority="2157">
      <formula>IF(RIGHT(TEXT(Y936,"0.#"),1)=".",FALSE,TRUE)</formula>
    </cfRule>
    <cfRule type="expression" dxfId="2148" priority="2158">
      <formula>IF(RIGHT(TEXT(Y936,"0.#"),1)=".",TRUE,FALSE)</formula>
    </cfRule>
  </conditionalFormatting>
  <conditionalFormatting sqref="Y971:Y998">
    <cfRule type="expression" dxfId="2147" priority="2151">
      <formula>IF(RIGHT(TEXT(Y971,"0.#"),1)=".",FALSE,TRUE)</formula>
    </cfRule>
    <cfRule type="expression" dxfId="2146" priority="2152">
      <formula>IF(RIGHT(TEXT(Y971,"0.#"),1)=".",TRUE,FALSE)</formula>
    </cfRule>
  </conditionalFormatting>
  <conditionalFormatting sqref="Y969:Y970">
    <cfRule type="expression" dxfId="2145" priority="2145">
      <formula>IF(RIGHT(TEXT(Y969,"0.#"),1)=".",FALSE,TRUE)</formula>
    </cfRule>
    <cfRule type="expression" dxfId="2144" priority="2146">
      <formula>IF(RIGHT(TEXT(Y969,"0.#"),1)=".",TRUE,FALSE)</formula>
    </cfRule>
  </conditionalFormatting>
  <conditionalFormatting sqref="Y1019:Y1021 Y1015 Y1030:Y1031">
    <cfRule type="expression" dxfId="2143" priority="2139">
      <formula>IF(RIGHT(TEXT(Y1015,"0.#"),1)=".",FALSE,TRUE)</formula>
    </cfRule>
    <cfRule type="expression" dxfId="2142" priority="2140">
      <formula>IF(RIGHT(TEXT(Y1015,"0.#"),1)=".",TRUE,FALSE)</formula>
    </cfRule>
  </conditionalFormatting>
  <conditionalFormatting sqref="W23">
    <cfRule type="expression" dxfId="2141" priority="2423">
      <formula>IF(RIGHT(TEXT(W23,"0.#"),1)=".",FALSE,TRUE)</formula>
    </cfRule>
    <cfRule type="expression" dxfId="2140" priority="2424">
      <formula>IF(RIGHT(TEXT(W23,"0.#"),1)=".",TRUE,FALSE)</formula>
    </cfRule>
  </conditionalFormatting>
  <conditionalFormatting sqref="W24:W27">
    <cfRule type="expression" dxfId="2139" priority="2421">
      <formula>IF(RIGHT(TEXT(W24,"0.#"),1)=".",FALSE,TRUE)</formula>
    </cfRule>
    <cfRule type="expression" dxfId="2138" priority="2422">
      <formula>IF(RIGHT(TEXT(W24,"0.#"),1)=".",TRUE,FALSE)</formula>
    </cfRule>
  </conditionalFormatting>
  <conditionalFormatting sqref="W28">
    <cfRule type="expression" dxfId="2137" priority="2413">
      <formula>IF(RIGHT(TEXT(W28,"0.#"),1)=".",FALSE,TRUE)</formula>
    </cfRule>
    <cfRule type="expression" dxfId="2136" priority="2414">
      <formula>IF(RIGHT(TEXT(W28,"0.#"),1)=".",TRUE,FALSE)</formula>
    </cfRule>
  </conditionalFormatting>
  <conditionalFormatting sqref="P23">
    <cfRule type="expression" dxfId="2135" priority="2411">
      <formula>IF(RIGHT(TEXT(P23,"0.#"),1)=".",FALSE,TRUE)</formula>
    </cfRule>
    <cfRule type="expression" dxfId="2134" priority="2412">
      <formula>IF(RIGHT(TEXT(P23,"0.#"),1)=".",TRUE,FALSE)</formula>
    </cfRule>
  </conditionalFormatting>
  <conditionalFormatting sqref="P24:P27">
    <cfRule type="expression" dxfId="2133" priority="2409">
      <formula>IF(RIGHT(TEXT(P24,"0.#"),1)=".",FALSE,TRUE)</formula>
    </cfRule>
    <cfRule type="expression" dxfId="2132" priority="2410">
      <formula>IF(RIGHT(TEXT(P24,"0.#"),1)=".",TRUE,FALSE)</formula>
    </cfRule>
  </conditionalFormatting>
  <conditionalFormatting sqref="P28">
    <cfRule type="expression" dxfId="2131" priority="2407">
      <formula>IF(RIGHT(TEXT(P28,"0.#"),1)=".",FALSE,TRUE)</formula>
    </cfRule>
    <cfRule type="expression" dxfId="2130" priority="2408">
      <formula>IF(RIGHT(TEXT(P28,"0.#"),1)=".",TRUE,FALSE)</formula>
    </cfRule>
  </conditionalFormatting>
  <conditionalFormatting sqref="AQ114">
    <cfRule type="expression" dxfId="2129" priority="2391">
      <formula>IF(RIGHT(TEXT(AQ114,"0.#"),1)=".",FALSE,TRUE)</formula>
    </cfRule>
    <cfRule type="expression" dxfId="2128" priority="2392">
      <formula>IF(RIGHT(TEXT(AQ114,"0.#"),1)=".",TRUE,FALSE)</formula>
    </cfRule>
  </conditionalFormatting>
  <conditionalFormatting sqref="AQ104">
    <cfRule type="expression" dxfId="2127" priority="2405">
      <formula>IF(RIGHT(TEXT(AQ104,"0.#"),1)=".",FALSE,TRUE)</formula>
    </cfRule>
    <cfRule type="expression" dxfId="2126" priority="2406">
      <formula>IF(RIGHT(TEXT(AQ104,"0.#"),1)=".",TRUE,FALSE)</formula>
    </cfRule>
  </conditionalFormatting>
  <conditionalFormatting sqref="AQ105">
    <cfRule type="expression" dxfId="2125" priority="2403">
      <formula>IF(RIGHT(TEXT(AQ105,"0.#"),1)=".",FALSE,TRUE)</formula>
    </cfRule>
    <cfRule type="expression" dxfId="2124" priority="2404">
      <formula>IF(RIGHT(TEXT(AQ105,"0.#"),1)=".",TRUE,FALSE)</formula>
    </cfRule>
  </conditionalFormatting>
  <conditionalFormatting sqref="AQ107">
    <cfRule type="expression" dxfId="2123" priority="2401">
      <formula>IF(RIGHT(TEXT(AQ107,"0.#"),1)=".",FALSE,TRUE)</formula>
    </cfRule>
    <cfRule type="expression" dxfId="2122" priority="2402">
      <formula>IF(RIGHT(TEXT(AQ107,"0.#"),1)=".",TRUE,FALSE)</formula>
    </cfRule>
  </conditionalFormatting>
  <conditionalFormatting sqref="AQ108">
    <cfRule type="expression" dxfId="2121" priority="2399">
      <formula>IF(RIGHT(TEXT(AQ108,"0.#"),1)=".",FALSE,TRUE)</formula>
    </cfRule>
    <cfRule type="expression" dxfId="2120" priority="2400">
      <formula>IF(RIGHT(TEXT(AQ108,"0.#"),1)=".",TRUE,FALSE)</formula>
    </cfRule>
  </conditionalFormatting>
  <conditionalFormatting sqref="AQ110">
    <cfRule type="expression" dxfId="2119" priority="2397">
      <formula>IF(RIGHT(TEXT(AQ110,"0.#"),1)=".",FALSE,TRUE)</formula>
    </cfRule>
    <cfRule type="expression" dxfId="2118" priority="2398">
      <formula>IF(RIGHT(TEXT(AQ110,"0.#"),1)=".",TRUE,FALSE)</formula>
    </cfRule>
  </conditionalFormatting>
  <conditionalFormatting sqref="AQ111">
    <cfRule type="expression" dxfId="2117" priority="2395">
      <formula>IF(RIGHT(TEXT(AQ111,"0.#"),1)=".",FALSE,TRUE)</formula>
    </cfRule>
    <cfRule type="expression" dxfId="2116" priority="2396">
      <formula>IF(RIGHT(TEXT(AQ111,"0.#"),1)=".",TRUE,FALSE)</formula>
    </cfRule>
  </conditionalFormatting>
  <conditionalFormatting sqref="AQ113">
    <cfRule type="expression" dxfId="2115" priority="2393">
      <formula>IF(RIGHT(TEXT(AQ113,"0.#"),1)=".",FALSE,TRUE)</formula>
    </cfRule>
    <cfRule type="expression" dxfId="2114" priority="2394">
      <formula>IF(RIGHT(TEXT(AQ113,"0.#"),1)=".",TRUE,FALSE)</formula>
    </cfRule>
  </conditionalFormatting>
  <conditionalFormatting sqref="AE67">
    <cfRule type="expression" dxfId="2113" priority="2323">
      <formula>IF(RIGHT(TEXT(AE67,"0.#"),1)=".",FALSE,TRUE)</formula>
    </cfRule>
    <cfRule type="expression" dxfId="2112" priority="2324">
      <formula>IF(RIGHT(TEXT(AE67,"0.#"),1)=".",TRUE,FALSE)</formula>
    </cfRule>
  </conditionalFormatting>
  <conditionalFormatting sqref="AE68">
    <cfRule type="expression" dxfId="2111" priority="2321">
      <formula>IF(RIGHT(TEXT(AE68,"0.#"),1)=".",FALSE,TRUE)</formula>
    </cfRule>
    <cfRule type="expression" dxfId="2110" priority="2322">
      <formula>IF(RIGHT(TEXT(AE68,"0.#"),1)=".",TRUE,FALSE)</formula>
    </cfRule>
  </conditionalFormatting>
  <conditionalFormatting sqref="AE69">
    <cfRule type="expression" dxfId="2109" priority="2319">
      <formula>IF(RIGHT(TEXT(AE69,"0.#"),1)=".",FALSE,TRUE)</formula>
    </cfRule>
    <cfRule type="expression" dxfId="2108" priority="2320">
      <formula>IF(RIGHT(TEXT(AE69,"0.#"),1)=".",TRUE,FALSE)</formula>
    </cfRule>
  </conditionalFormatting>
  <conditionalFormatting sqref="AI69">
    <cfRule type="expression" dxfId="2107" priority="2317">
      <formula>IF(RIGHT(TEXT(AI69,"0.#"),1)=".",FALSE,TRUE)</formula>
    </cfRule>
    <cfRule type="expression" dxfId="2106" priority="2318">
      <formula>IF(RIGHT(TEXT(AI69,"0.#"),1)=".",TRUE,FALSE)</formula>
    </cfRule>
  </conditionalFormatting>
  <conditionalFormatting sqref="AI68">
    <cfRule type="expression" dxfId="2105" priority="2315">
      <formula>IF(RIGHT(TEXT(AI68,"0.#"),1)=".",FALSE,TRUE)</formula>
    </cfRule>
    <cfRule type="expression" dxfId="2104" priority="2316">
      <formula>IF(RIGHT(TEXT(AI68,"0.#"),1)=".",TRUE,FALSE)</formula>
    </cfRule>
  </conditionalFormatting>
  <conditionalFormatting sqref="AI67">
    <cfRule type="expression" dxfId="2103" priority="2313">
      <formula>IF(RIGHT(TEXT(AI67,"0.#"),1)=".",FALSE,TRUE)</formula>
    </cfRule>
    <cfRule type="expression" dxfId="2102" priority="2314">
      <formula>IF(RIGHT(TEXT(AI67,"0.#"),1)=".",TRUE,FALSE)</formula>
    </cfRule>
  </conditionalFormatting>
  <conditionalFormatting sqref="AM67">
    <cfRule type="expression" dxfId="2101" priority="2311">
      <formula>IF(RIGHT(TEXT(AM67,"0.#"),1)=".",FALSE,TRUE)</formula>
    </cfRule>
    <cfRule type="expression" dxfId="2100" priority="2312">
      <formula>IF(RIGHT(TEXT(AM67,"0.#"),1)=".",TRUE,FALSE)</formula>
    </cfRule>
  </conditionalFormatting>
  <conditionalFormatting sqref="AM68">
    <cfRule type="expression" dxfId="2099" priority="2309">
      <formula>IF(RIGHT(TEXT(AM68,"0.#"),1)=".",FALSE,TRUE)</formula>
    </cfRule>
    <cfRule type="expression" dxfId="2098" priority="2310">
      <formula>IF(RIGHT(TEXT(AM68,"0.#"),1)=".",TRUE,FALSE)</formula>
    </cfRule>
  </conditionalFormatting>
  <conditionalFormatting sqref="AM69">
    <cfRule type="expression" dxfId="2097" priority="2307">
      <formula>IF(RIGHT(TEXT(AM69,"0.#"),1)=".",FALSE,TRUE)</formula>
    </cfRule>
    <cfRule type="expression" dxfId="2096" priority="2308">
      <formula>IF(RIGHT(TEXT(AM69,"0.#"),1)=".",TRUE,FALSE)</formula>
    </cfRule>
  </conditionalFormatting>
  <conditionalFormatting sqref="AQ67:AQ69">
    <cfRule type="expression" dxfId="2095" priority="2305">
      <formula>IF(RIGHT(TEXT(AQ67,"0.#"),1)=".",FALSE,TRUE)</formula>
    </cfRule>
    <cfRule type="expression" dxfId="2094" priority="2306">
      <formula>IF(RIGHT(TEXT(AQ67,"0.#"),1)=".",TRUE,FALSE)</formula>
    </cfRule>
  </conditionalFormatting>
  <conditionalFormatting sqref="AU67:AU69">
    <cfRule type="expression" dxfId="2093" priority="2303">
      <formula>IF(RIGHT(TEXT(AU67,"0.#"),1)=".",FALSE,TRUE)</formula>
    </cfRule>
    <cfRule type="expression" dxfId="2092" priority="2304">
      <formula>IF(RIGHT(TEXT(AU67,"0.#"),1)=".",TRUE,FALSE)</formula>
    </cfRule>
  </conditionalFormatting>
  <conditionalFormatting sqref="AE70">
    <cfRule type="expression" dxfId="2091" priority="2301">
      <formula>IF(RIGHT(TEXT(AE70,"0.#"),1)=".",FALSE,TRUE)</formula>
    </cfRule>
    <cfRule type="expression" dxfId="2090" priority="2302">
      <formula>IF(RIGHT(TEXT(AE70,"0.#"),1)=".",TRUE,FALSE)</formula>
    </cfRule>
  </conditionalFormatting>
  <conditionalFormatting sqref="AE71">
    <cfRule type="expression" dxfId="2089" priority="2299">
      <formula>IF(RIGHT(TEXT(AE71,"0.#"),1)=".",FALSE,TRUE)</formula>
    </cfRule>
    <cfRule type="expression" dxfId="2088" priority="2300">
      <formula>IF(RIGHT(TEXT(AE71,"0.#"),1)=".",TRUE,FALSE)</formula>
    </cfRule>
  </conditionalFormatting>
  <conditionalFormatting sqref="AE72">
    <cfRule type="expression" dxfId="2087" priority="2297">
      <formula>IF(RIGHT(TEXT(AE72,"0.#"),1)=".",FALSE,TRUE)</formula>
    </cfRule>
    <cfRule type="expression" dxfId="2086" priority="2298">
      <formula>IF(RIGHT(TEXT(AE72,"0.#"),1)=".",TRUE,FALSE)</formula>
    </cfRule>
  </conditionalFormatting>
  <conditionalFormatting sqref="AI72">
    <cfRule type="expression" dxfId="2085" priority="2295">
      <formula>IF(RIGHT(TEXT(AI72,"0.#"),1)=".",FALSE,TRUE)</formula>
    </cfRule>
    <cfRule type="expression" dxfId="2084" priority="2296">
      <formula>IF(RIGHT(TEXT(AI72,"0.#"),1)=".",TRUE,FALSE)</formula>
    </cfRule>
  </conditionalFormatting>
  <conditionalFormatting sqref="AI71">
    <cfRule type="expression" dxfId="2083" priority="2293">
      <formula>IF(RIGHT(TEXT(AI71,"0.#"),1)=".",FALSE,TRUE)</formula>
    </cfRule>
    <cfRule type="expression" dxfId="2082" priority="2294">
      <formula>IF(RIGHT(TEXT(AI71,"0.#"),1)=".",TRUE,FALSE)</formula>
    </cfRule>
  </conditionalFormatting>
  <conditionalFormatting sqref="AI70">
    <cfRule type="expression" dxfId="2081" priority="2291">
      <formula>IF(RIGHT(TEXT(AI70,"0.#"),1)=".",FALSE,TRUE)</formula>
    </cfRule>
    <cfRule type="expression" dxfId="2080" priority="2292">
      <formula>IF(RIGHT(TEXT(AI70,"0.#"),1)=".",TRUE,FALSE)</formula>
    </cfRule>
  </conditionalFormatting>
  <conditionalFormatting sqref="AM70">
    <cfRule type="expression" dxfId="2079" priority="2289">
      <formula>IF(RIGHT(TEXT(AM70,"0.#"),1)=".",FALSE,TRUE)</formula>
    </cfRule>
    <cfRule type="expression" dxfId="2078" priority="2290">
      <formula>IF(RIGHT(TEXT(AM70,"0.#"),1)=".",TRUE,FALSE)</formula>
    </cfRule>
  </conditionalFormatting>
  <conditionalFormatting sqref="AM71">
    <cfRule type="expression" dxfId="2077" priority="2287">
      <formula>IF(RIGHT(TEXT(AM71,"0.#"),1)=".",FALSE,TRUE)</formula>
    </cfRule>
    <cfRule type="expression" dxfId="2076" priority="2288">
      <formula>IF(RIGHT(TEXT(AM71,"0.#"),1)=".",TRUE,FALSE)</formula>
    </cfRule>
  </conditionalFormatting>
  <conditionalFormatting sqref="AM72">
    <cfRule type="expression" dxfId="2075" priority="2285">
      <formula>IF(RIGHT(TEXT(AM72,"0.#"),1)=".",FALSE,TRUE)</formula>
    </cfRule>
    <cfRule type="expression" dxfId="2074" priority="2286">
      <formula>IF(RIGHT(TEXT(AM72,"0.#"),1)=".",TRUE,FALSE)</formula>
    </cfRule>
  </conditionalFormatting>
  <conditionalFormatting sqref="AQ70:AQ72">
    <cfRule type="expression" dxfId="2073" priority="2283">
      <formula>IF(RIGHT(TEXT(AQ70,"0.#"),1)=".",FALSE,TRUE)</formula>
    </cfRule>
    <cfRule type="expression" dxfId="2072" priority="2284">
      <formula>IF(RIGHT(TEXT(AQ70,"0.#"),1)=".",TRUE,FALSE)</formula>
    </cfRule>
  </conditionalFormatting>
  <conditionalFormatting sqref="AU70:AU72">
    <cfRule type="expression" dxfId="2071" priority="2281">
      <formula>IF(RIGHT(TEXT(AU70,"0.#"),1)=".",FALSE,TRUE)</formula>
    </cfRule>
    <cfRule type="expression" dxfId="2070" priority="2282">
      <formula>IF(RIGHT(TEXT(AU70,"0.#"),1)=".",TRUE,FALSE)</formula>
    </cfRule>
  </conditionalFormatting>
  <conditionalFormatting sqref="AU656">
    <cfRule type="expression" dxfId="2069" priority="799">
      <formula>IF(RIGHT(TEXT(AU656,"0.#"),1)=".",FALSE,TRUE)</formula>
    </cfRule>
    <cfRule type="expression" dxfId="2068" priority="800">
      <formula>IF(RIGHT(TEXT(AU656,"0.#"),1)=".",TRUE,FALSE)</formula>
    </cfRule>
  </conditionalFormatting>
  <conditionalFormatting sqref="AQ655">
    <cfRule type="expression" dxfId="2067" priority="791">
      <formula>IF(RIGHT(TEXT(AQ655,"0.#"),1)=".",FALSE,TRUE)</formula>
    </cfRule>
    <cfRule type="expression" dxfId="2066" priority="792">
      <formula>IF(RIGHT(TEXT(AQ655,"0.#"),1)=".",TRUE,FALSE)</formula>
    </cfRule>
  </conditionalFormatting>
  <conditionalFormatting sqref="AI696">
    <cfRule type="expression" dxfId="2065" priority="583">
      <formula>IF(RIGHT(TEXT(AI696,"0.#"),1)=".",FALSE,TRUE)</formula>
    </cfRule>
    <cfRule type="expression" dxfId="2064" priority="584">
      <formula>IF(RIGHT(TEXT(AI696,"0.#"),1)=".",TRUE,FALSE)</formula>
    </cfRule>
  </conditionalFormatting>
  <conditionalFormatting sqref="AQ694">
    <cfRule type="expression" dxfId="2063" priority="577">
      <formula>IF(RIGHT(TEXT(AQ694,"0.#"),1)=".",FALSE,TRUE)</formula>
    </cfRule>
    <cfRule type="expression" dxfId="2062" priority="578">
      <formula>IF(RIGHT(TEXT(AQ694,"0.#"),1)=".",TRUE,FALSE)</formula>
    </cfRule>
  </conditionalFormatting>
  <conditionalFormatting sqref="AL872:AO899">
    <cfRule type="expression" dxfId="2061" priority="2189">
      <formula>IF(AND(AL872&gt;=0, RIGHT(TEXT(AL872,"0.#"),1)&lt;&gt;"."),TRUE,FALSE)</formula>
    </cfRule>
    <cfRule type="expression" dxfId="2060" priority="2190">
      <formula>IF(AND(AL872&gt;=0, RIGHT(TEXT(AL872,"0.#"),1)="."),TRUE,FALSE)</formula>
    </cfRule>
    <cfRule type="expression" dxfId="2059" priority="2191">
      <formula>IF(AND(AL872&lt;0, RIGHT(TEXT(AL872,"0.#"),1)&lt;&gt;"."),TRUE,FALSE)</formula>
    </cfRule>
    <cfRule type="expression" dxfId="2058" priority="2192">
      <formula>IF(AND(AL872&lt;0, RIGHT(TEXT(AL872,"0.#"),1)="."),TRUE,FALSE)</formula>
    </cfRule>
  </conditionalFormatting>
  <conditionalFormatting sqref="AL870:AO871">
    <cfRule type="expression" dxfId="2057" priority="2183">
      <formula>IF(AND(AL870&gt;=0, RIGHT(TEXT(AL870,"0.#"),1)&lt;&gt;"."),TRUE,FALSE)</formula>
    </cfRule>
    <cfRule type="expression" dxfId="2056" priority="2184">
      <formula>IF(AND(AL870&gt;=0, RIGHT(TEXT(AL870,"0.#"),1)="."),TRUE,FALSE)</formula>
    </cfRule>
    <cfRule type="expression" dxfId="2055" priority="2185">
      <formula>IF(AND(AL870&lt;0, RIGHT(TEXT(AL870,"0.#"),1)&lt;&gt;"."),TRUE,FALSE)</formula>
    </cfRule>
    <cfRule type="expression" dxfId="2054" priority="2186">
      <formula>IF(AND(AL870&lt;0, RIGHT(TEXT(AL870,"0.#"),1)="."),TRUE,FALSE)</formula>
    </cfRule>
  </conditionalFormatting>
  <conditionalFormatting sqref="AL905:AO932">
    <cfRule type="expression" dxfId="2053" priority="2177">
      <formula>IF(AND(AL905&gt;=0, RIGHT(TEXT(AL905,"0.#"),1)&lt;&gt;"."),TRUE,FALSE)</formula>
    </cfRule>
    <cfRule type="expression" dxfId="2052" priority="2178">
      <formula>IF(AND(AL905&gt;=0, RIGHT(TEXT(AL905,"0.#"),1)="."),TRUE,FALSE)</formula>
    </cfRule>
    <cfRule type="expression" dxfId="2051" priority="2179">
      <formula>IF(AND(AL905&lt;0, RIGHT(TEXT(AL905,"0.#"),1)&lt;&gt;"."),TRUE,FALSE)</formula>
    </cfRule>
    <cfRule type="expression" dxfId="2050" priority="2180">
      <formula>IF(AND(AL905&lt;0, RIGHT(TEXT(AL905,"0.#"),1)="."),TRUE,FALSE)</formula>
    </cfRule>
  </conditionalFormatting>
  <conditionalFormatting sqref="AL903:AO904">
    <cfRule type="expression" dxfId="2049" priority="2171">
      <formula>IF(AND(AL903&gt;=0, RIGHT(TEXT(AL903,"0.#"),1)&lt;&gt;"."),TRUE,FALSE)</formula>
    </cfRule>
    <cfRule type="expression" dxfId="2048" priority="2172">
      <formula>IF(AND(AL903&gt;=0, RIGHT(TEXT(AL903,"0.#"),1)="."),TRUE,FALSE)</formula>
    </cfRule>
    <cfRule type="expression" dxfId="2047" priority="2173">
      <formula>IF(AND(AL903&lt;0, RIGHT(TEXT(AL903,"0.#"),1)&lt;&gt;"."),TRUE,FALSE)</formula>
    </cfRule>
    <cfRule type="expression" dxfId="2046" priority="2174">
      <formula>IF(AND(AL903&lt;0, RIGHT(TEXT(AL903,"0.#"),1)="."),TRUE,FALSE)</formula>
    </cfRule>
  </conditionalFormatting>
  <conditionalFormatting sqref="AL938:AO965">
    <cfRule type="expression" dxfId="2045" priority="2165">
      <formula>IF(AND(AL938&gt;=0, RIGHT(TEXT(AL938,"0.#"),1)&lt;&gt;"."),TRUE,FALSE)</formula>
    </cfRule>
    <cfRule type="expression" dxfId="2044" priority="2166">
      <formula>IF(AND(AL938&gt;=0, RIGHT(TEXT(AL938,"0.#"),1)="."),TRUE,FALSE)</formula>
    </cfRule>
    <cfRule type="expression" dxfId="2043" priority="2167">
      <formula>IF(AND(AL938&lt;0, RIGHT(TEXT(AL938,"0.#"),1)&lt;&gt;"."),TRUE,FALSE)</formula>
    </cfRule>
    <cfRule type="expression" dxfId="2042" priority="2168">
      <formula>IF(AND(AL938&lt;0, RIGHT(TEXT(AL938,"0.#"),1)="."),TRUE,FALSE)</formula>
    </cfRule>
  </conditionalFormatting>
  <conditionalFormatting sqref="AL936:AO937">
    <cfRule type="expression" dxfId="2041" priority="2159">
      <formula>IF(AND(AL936&gt;=0, RIGHT(TEXT(AL936,"0.#"),1)&lt;&gt;"."),TRUE,FALSE)</formula>
    </cfRule>
    <cfRule type="expression" dxfId="2040" priority="2160">
      <formula>IF(AND(AL936&gt;=0, RIGHT(TEXT(AL936,"0.#"),1)="."),TRUE,FALSE)</formula>
    </cfRule>
    <cfRule type="expression" dxfId="2039" priority="2161">
      <formula>IF(AND(AL936&lt;0, RIGHT(TEXT(AL936,"0.#"),1)&lt;&gt;"."),TRUE,FALSE)</formula>
    </cfRule>
    <cfRule type="expression" dxfId="2038" priority="2162">
      <formula>IF(AND(AL936&lt;0, RIGHT(TEXT(AL936,"0.#"),1)="."),TRUE,FALSE)</formula>
    </cfRule>
  </conditionalFormatting>
  <conditionalFormatting sqref="AL971:AO998">
    <cfRule type="expression" dxfId="2037" priority="2153">
      <formula>IF(AND(AL971&gt;=0, RIGHT(TEXT(AL971,"0.#"),1)&lt;&gt;"."),TRUE,FALSE)</formula>
    </cfRule>
    <cfRule type="expression" dxfId="2036" priority="2154">
      <formula>IF(AND(AL971&gt;=0, RIGHT(TEXT(AL971,"0.#"),1)="."),TRUE,FALSE)</formula>
    </cfRule>
    <cfRule type="expression" dxfId="2035" priority="2155">
      <formula>IF(AND(AL971&lt;0, RIGHT(TEXT(AL971,"0.#"),1)&lt;&gt;"."),TRUE,FALSE)</formula>
    </cfRule>
    <cfRule type="expression" dxfId="2034" priority="2156">
      <formula>IF(AND(AL971&lt;0, RIGHT(TEXT(AL971,"0.#"),1)="."),TRUE,FALSE)</formula>
    </cfRule>
  </conditionalFormatting>
  <conditionalFormatting sqref="AL969:AO970">
    <cfRule type="expression" dxfId="2033" priority="2147">
      <formula>IF(AND(AL969&gt;=0, RIGHT(TEXT(AL969,"0.#"),1)&lt;&gt;"."),TRUE,FALSE)</formula>
    </cfRule>
    <cfRule type="expression" dxfId="2032" priority="2148">
      <formula>IF(AND(AL969&gt;=0, RIGHT(TEXT(AL969,"0.#"),1)="."),TRUE,FALSE)</formula>
    </cfRule>
    <cfRule type="expression" dxfId="2031" priority="2149">
      <formula>IF(AND(AL969&lt;0, RIGHT(TEXT(AL969,"0.#"),1)&lt;&gt;"."),TRUE,FALSE)</formula>
    </cfRule>
    <cfRule type="expression" dxfId="2030" priority="2150">
      <formula>IF(AND(AL969&lt;0, RIGHT(TEXT(AL969,"0.#"),1)="."),TRUE,FALSE)</formula>
    </cfRule>
  </conditionalFormatting>
  <conditionalFormatting sqref="AL1015:AO1031">
    <cfRule type="expression" dxfId="2029" priority="2141">
      <formula>IF(AND(AL1015&gt;=0, RIGHT(TEXT(AL1015,"0.#"),1)&lt;&gt;"."),TRUE,FALSE)</formula>
    </cfRule>
    <cfRule type="expression" dxfId="2028" priority="2142">
      <formula>IF(AND(AL1015&gt;=0, RIGHT(TEXT(AL1015,"0.#"),1)="."),TRUE,FALSE)</formula>
    </cfRule>
    <cfRule type="expression" dxfId="2027" priority="2143">
      <formula>IF(AND(AL1015&lt;0, RIGHT(TEXT(AL1015,"0.#"),1)&lt;&gt;"."),TRUE,FALSE)</formula>
    </cfRule>
    <cfRule type="expression" dxfId="2026" priority="2144">
      <formula>IF(AND(AL1015&lt;0, RIGHT(TEXT(AL1015,"0.#"),1)="."),TRUE,FALSE)</formula>
    </cfRule>
  </conditionalFormatting>
  <conditionalFormatting sqref="AL1002:AO1002">
    <cfRule type="expression" dxfId="2025" priority="2135">
      <formula>IF(AND(AL1002&gt;=0, RIGHT(TEXT(AL1002,"0.#"),1)&lt;&gt;"."),TRUE,FALSE)</formula>
    </cfRule>
    <cfRule type="expression" dxfId="2024" priority="2136">
      <formula>IF(AND(AL1002&gt;=0, RIGHT(TEXT(AL1002,"0.#"),1)="."),TRUE,FALSE)</formula>
    </cfRule>
    <cfRule type="expression" dxfId="2023" priority="2137">
      <formula>IF(AND(AL1002&lt;0, RIGHT(TEXT(AL1002,"0.#"),1)&lt;&gt;"."),TRUE,FALSE)</formula>
    </cfRule>
    <cfRule type="expression" dxfId="2022" priority="2138">
      <formula>IF(AND(AL1002&lt;0, RIGHT(TEXT(AL1002,"0.#"),1)="."),TRUE,FALSE)</formula>
    </cfRule>
  </conditionalFormatting>
  <conditionalFormatting sqref="Y1002">
    <cfRule type="expression" dxfId="2021" priority="2133">
      <formula>IF(RIGHT(TEXT(Y1002,"0.#"),1)=".",FALSE,TRUE)</formula>
    </cfRule>
    <cfRule type="expression" dxfId="2020" priority="2134">
      <formula>IF(RIGHT(TEXT(Y1002,"0.#"),1)=".",TRUE,FALSE)</formula>
    </cfRule>
  </conditionalFormatting>
  <conditionalFormatting sqref="AL1037:AO1064">
    <cfRule type="expression" dxfId="2019" priority="2129">
      <formula>IF(AND(AL1037&gt;=0, RIGHT(TEXT(AL1037,"0.#"),1)&lt;&gt;"."),TRUE,FALSE)</formula>
    </cfRule>
    <cfRule type="expression" dxfId="2018" priority="2130">
      <formula>IF(AND(AL1037&gt;=0, RIGHT(TEXT(AL1037,"0.#"),1)="."),TRUE,FALSE)</formula>
    </cfRule>
    <cfRule type="expression" dxfId="2017" priority="2131">
      <formula>IF(AND(AL1037&lt;0, RIGHT(TEXT(AL1037,"0.#"),1)&lt;&gt;"."),TRUE,FALSE)</formula>
    </cfRule>
    <cfRule type="expression" dxfId="2016" priority="2132">
      <formula>IF(AND(AL1037&lt;0, RIGHT(TEXT(AL1037,"0.#"),1)="."),TRUE,FALSE)</formula>
    </cfRule>
  </conditionalFormatting>
  <conditionalFormatting sqref="Y1037:Y1064">
    <cfRule type="expression" dxfId="2015" priority="2127">
      <formula>IF(RIGHT(TEXT(Y1037,"0.#"),1)=".",FALSE,TRUE)</formula>
    </cfRule>
    <cfRule type="expression" dxfId="2014" priority="2128">
      <formula>IF(RIGHT(TEXT(Y1037,"0.#"),1)=".",TRUE,FALSE)</formula>
    </cfRule>
  </conditionalFormatting>
  <conditionalFormatting sqref="AL1035:AO1036">
    <cfRule type="expression" dxfId="2013" priority="2123">
      <formula>IF(AND(AL1035&gt;=0, RIGHT(TEXT(AL1035,"0.#"),1)&lt;&gt;"."),TRUE,FALSE)</formula>
    </cfRule>
    <cfRule type="expression" dxfId="2012" priority="2124">
      <formula>IF(AND(AL1035&gt;=0, RIGHT(TEXT(AL1035,"0.#"),1)="."),TRUE,FALSE)</formula>
    </cfRule>
    <cfRule type="expression" dxfId="2011" priority="2125">
      <formula>IF(AND(AL1035&lt;0, RIGHT(TEXT(AL1035,"0.#"),1)&lt;&gt;"."),TRUE,FALSE)</formula>
    </cfRule>
    <cfRule type="expression" dxfId="2010" priority="2126">
      <formula>IF(AND(AL1035&lt;0, RIGHT(TEXT(AL1035,"0.#"),1)="."),TRUE,FALSE)</formula>
    </cfRule>
  </conditionalFormatting>
  <conditionalFormatting sqref="Y1035:Y1036">
    <cfRule type="expression" dxfId="2009" priority="2121">
      <formula>IF(RIGHT(TEXT(Y1035,"0.#"),1)=".",FALSE,TRUE)</formula>
    </cfRule>
    <cfRule type="expression" dxfId="2008" priority="2122">
      <formula>IF(RIGHT(TEXT(Y1035,"0.#"),1)=".",TRUE,FALSE)</formula>
    </cfRule>
  </conditionalFormatting>
  <conditionalFormatting sqref="AL1070:AO1097">
    <cfRule type="expression" dxfId="2007" priority="2117">
      <formula>IF(AND(AL1070&gt;=0, RIGHT(TEXT(AL1070,"0.#"),1)&lt;&gt;"."),TRUE,FALSE)</formula>
    </cfRule>
    <cfRule type="expression" dxfId="2006" priority="2118">
      <formula>IF(AND(AL1070&gt;=0, RIGHT(TEXT(AL1070,"0.#"),1)="."),TRUE,FALSE)</formula>
    </cfRule>
    <cfRule type="expression" dxfId="2005" priority="2119">
      <formula>IF(AND(AL1070&lt;0, RIGHT(TEXT(AL1070,"0.#"),1)&lt;&gt;"."),TRUE,FALSE)</formula>
    </cfRule>
    <cfRule type="expression" dxfId="2004" priority="2120">
      <formula>IF(AND(AL1070&lt;0, RIGHT(TEXT(AL1070,"0.#"),1)="."),TRUE,FALSE)</formula>
    </cfRule>
  </conditionalFormatting>
  <conditionalFormatting sqref="Y1070:Y1097">
    <cfRule type="expression" dxfId="2003" priority="2115">
      <formula>IF(RIGHT(TEXT(Y1070,"0.#"),1)=".",FALSE,TRUE)</formula>
    </cfRule>
    <cfRule type="expression" dxfId="2002" priority="2116">
      <formula>IF(RIGHT(TEXT(Y1070,"0.#"),1)=".",TRUE,FALSE)</formula>
    </cfRule>
  </conditionalFormatting>
  <conditionalFormatting sqref="AL1068:AO1069">
    <cfRule type="expression" dxfId="2001" priority="2111">
      <formula>IF(AND(AL1068&gt;=0, RIGHT(TEXT(AL1068,"0.#"),1)&lt;&gt;"."),TRUE,FALSE)</formula>
    </cfRule>
    <cfRule type="expression" dxfId="2000" priority="2112">
      <formula>IF(AND(AL1068&gt;=0, RIGHT(TEXT(AL1068,"0.#"),1)="."),TRUE,FALSE)</formula>
    </cfRule>
    <cfRule type="expression" dxfId="1999" priority="2113">
      <formula>IF(AND(AL1068&lt;0, RIGHT(TEXT(AL1068,"0.#"),1)&lt;&gt;"."),TRUE,FALSE)</formula>
    </cfRule>
    <cfRule type="expression" dxfId="1998" priority="2114">
      <formula>IF(AND(AL1068&lt;0, RIGHT(TEXT(AL1068,"0.#"),1)="."),TRUE,FALSE)</formula>
    </cfRule>
  </conditionalFormatting>
  <conditionalFormatting sqref="Y1068:Y1069">
    <cfRule type="expression" dxfId="1997" priority="2109">
      <formula>IF(RIGHT(TEXT(Y1068,"0.#"),1)=".",FALSE,TRUE)</formula>
    </cfRule>
    <cfRule type="expression" dxfId="1996" priority="2110">
      <formula>IF(RIGHT(TEXT(Y1068,"0.#"),1)=".",TRUE,FALSE)</formula>
    </cfRule>
  </conditionalFormatting>
  <conditionalFormatting sqref="AE39">
    <cfRule type="expression" dxfId="1995" priority="2107">
      <formula>IF(RIGHT(TEXT(AE39,"0.#"),1)=".",FALSE,TRUE)</formula>
    </cfRule>
    <cfRule type="expression" dxfId="1994" priority="2108">
      <formula>IF(RIGHT(TEXT(AE39,"0.#"),1)=".",TRUE,FALSE)</formula>
    </cfRule>
  </conditionalFormatting>
  <conditionalFormatting sqref="AM41">
    <cfRule type="expression" dxfId="1993" priority="2091">
      <formula>IF(RIGHT(TEXT(AM41,"0.#"),1)=".",FALSE,TRUE)</formula>
    </cfRule>
    <cfRule type="expression" dxfId="1992" priority="2092">
      <formula>IF(RIGHT(TEXT(AM41,"0.#"),1)=".",TRUE,FALSE)</formula>
    </cfRule>
  </conditionalFormatting>
  <conditionalFormatting sqref="AE40">
    <cfRule type="expression" dxfId="1991" priority="2105">
      <formula>IF(RIGHT(TEXT(AE40,"0.#"),1)=".",FALSE,TRUE)</formula>
    </cfRule>
    <cfRule type="expression" dxfId="1990" priority="2106">
      <formula>IF(RIGHT(TEXT(AE40,"0.#"),1)=".",TRUE,FALSE)</formula>
    </cfRule>
  </conditionalFormatting>
  <conditionalFormatting sqref="AE41">
    <cfRule type="expression" dxfId="1989" priority="2103">
      <formula>IF(RIGHT(TEXT(AE41,"0.#"),1)=".",FALSE,TRUE)</formula>
    </cfRule>
    <cfRule type="expression" dxfId="1988" priority="2104">
      <formula>IF(RIGHT(TEXT(AE41,"0.#"),1)=".",TRUE,FALSE)</formula>
    </cfRule>
  </conditionalFormatting>
  <conditionalFormatting sqref="AI41">
    <cfRule type="expression" dxfId="1987" priority="2101">
      <formula>IF(RIGHT(TEXT(AI41,"0.#"),1)=".",FALSE,TRUE)</formula>
    </cfRule>
    <cfRule type="expression" dxfId="1986" priority="2102">
      <formula>IF(RIGHT(TEXT(AI41,"0.#"),1)=".",TRUE,FALSE)</formula>
    </cfRule>
  </conditionalFormatting>
  <conditionalFormatting sqref="AI40">
    <cfRule type="expression" dxfId="1985" priority="2099">
      <formula>IF(RIGHT(TEXT(AI40,"0.#"),1)=".",FALSE,TRUE)</formula>
    </cfRule>
    <cfRule type="expression" dxfId="1984" priority="2100">
      <formula>IF(RIGHT(TEXT(AI40,"0.#"),1)=".",TRUE,FALSE)</formula>
    </cfRule>
  </conditionalFormatting>
  <conditionalFormatting sqref="AI39">
    <cfRule type="expression" dxfId="1983" priority="2097">
      <formula>IF(RIGHT(TEXT(AI39,"0.#"),1)=".",FALSE,TRUE)</formula>
    </cfRule>
    <cfRule type="expression" dxfId="1982" priority="2098">
      <formula>IF(RIGHT(TEXT(AI39,"0.#"),1)=".",TRUE,FALSE)</formula>
    </cfRule>
  </conditionalFormatting>
  <conditionalFormatting sqref="AM39">
    <cfRule type="expression" dxfId="1981" priority="2095">
      <formula>IF(RIGHT(TEXT(AM39,"0.#"),1)=".",FALSE,TRUE)</formula>
    </cfRule>
    <cfRule type="expression" dxfId="1980" priority="2096">
      <formula>IF(RIGHT(TEXT(AM39,"0.#"),1)=".",TRUE,FALSE)</formula>
    </cfRule>
  </conditionalFormatting>
  <conditionalFormatting sqref="AM40">
    <cfRule type="expression" dxfId="1979" priority="2093">
      <formula>IF(RIGHT(TEXT(AM40,"0.#"),1)=".",FALSE,TRUE)</formula>
    </cfRule>
    <cfRule type="expression" dxfId="1978" priority="2094">
      <formula>IF(RIGHT(TEXT(AM40,"0.#"),1)=".",TRUE,FALSE)</formula>
    </cfRule>
  </conditionalFormatting>
  <conditionalFormatting sqref="AQ39:AQ41">
    <cfRule type="expression" dxfId="1977" priority="2089">
      <formula>IF(RIGHT(TEXT(AQ39,"0.#"),1)=".",FALSE,TRUE)</formula>
    </cfRule>
    <cfRule type="expression" dxfId="1976" priority="2090">
      <formula>IF(RIGHT(TEXT(AQ39,"0.#"),1)=".",TRUE,FALSE)</formula>
    </cfRule>
  </conditionalFormatting>
  <conditionalFormatting sqref="AU39:AU41">
    <cfRule type="expression" dxfId="1975" priority="2087">
      <formula>IF(RIGHT(TEXT(AU39,"0.#"),1)=".",FALSE,TRUE)</formula>
    </cfRule>
    <cfRule type="expression" dxfId="1974" priority="2088">
      <formula>IF(RIGHT(TEXT(AU39,"0.#"),1)=".",TRUE,FALSE)</formula>
    </cfRule>
  </conditionalFormatting>
  <conditionalFormatting sqref="AE46">
    <cfRule type="expression" dxfId="1973" priority="2085">
      <formula>IF(RIGHT(TEXT(AE46,"0.#"),1)=".",FALSE,TRUE)</formula>
    </cfRule>
    <cfRule type="expression" dxfId="1972" priority="2086">
      <formula>IF(RIGHT(TEXT(AE46,"0.#"),1)=".",TRUE,FALSE)</formula>
    </cfRule>
  </conditionalFormatting>
  <conditionalFormatting sqref="AE47">
    <cfRule type="expression" dxfId="1971" priority="2083">
      <formula>IF(RIGHT(TEXT(AE47,"0.#"),1)=".",FALSE,TRUE)</formula>
    </cfRule>
    <cfRule type="expression" dxfId="1970" priority="2084">
      <formula>IF(RIGHT(TEXT(AE47,"0.#"),1)=".",TRUE,FALSE)</formula>
    </cfRule>
  </conditionalFormatting>
  <conditionalFormatting sqref="AE48">
    <cfRule type="expression" dxfId="1969" priority="2081">
      <formula>IF(RIGHT(TEXT(AE48,"0.#"),1)=".",FALSE,TRUE)</formula>
    </cfRule>
    <cfRule type="expression" dxfId="1968" priority="2082">
      <formula>IF(RIGHT(TEXT(AE48,"0.#"),1)=".",TRUE,FALSE)</formula>
    </cfRule>
  </conditionalFormatting>
  <conditionalFormatting sqref="AI48">
    <cfRule type="expression" dxfId="1967" priority="2079">
      <formula>IF(RIGHT(TEXT(AI48,"0.#"),1)=".",FALSE,TRUE)</formula>
    </cfRule>
    <cfRule type="expression" dxfId="1966" priority="2080">
      <formula>IF(RIGHT(TEXT(AI48,"0.#"),1)=".",TRUE,FALSE)</formula>
    </cfRule>
  </conditionalFormatting>
  <conditionalFormatting sqref="AI47">
    <cfRule type="expression" dxfId="1965" priority="2077">
      <formula>IF(RIGHT(TEXT(AI47,"0.#"),1)=".",FALSE,TRUE)</formula>
    </cfRule>
    <cfRule type="expression" dxfId="1964" priority="2078">
      <formula>IF(RIGHT(TEXT(AI47,"0.#"),1)=".",TRUE,FALSE)</formula>
    </cfRule>
  </conditionalFormatting>
  <conditionalFormatting sqref="AE448">
    <cfRule type="expression" dxfId="1963" priority="1955">
      <formula>IF(RIGHT(TEXT(AE448,"0.#"),1)=".",FALSE,TRUE)</formula>
    </cfRule>
    <cfRule type="expression" dxfId="1962" priority="1956">
      <formula>IF(RIGHT(TEXT(AE448,"0.#"),1)=".",TRUE,FALSE)</formula>
    </cfRule>
  </conditionalFormatting>
  <conditionalFormatting sqref="AM450">
    <cfRule type="expression" dxfId="1961" priority="1945">
      <formula>IF(RIGHT(TEXT(AM450,"0.#"),1)=".",FALSE,TRUE)</formula>
    </cfRule>
    <cfRule type="expression" dxfId="1960" priority="1946">
      <formula>IF(RIGHT(TEXT(AM450,"0.#"),1)=".",TRUE,FALSE)</formula>
    </cfRule>
  </conditionalFormatting>
  <conditionalFormatting sqref="AE449">
    <cfRule type="expression" dxfId="1959" priority="1953">
      <formula>IF(RIGHT(TEXT(AE449,"0.#"),1)=".",FALSE,TRUE)</formula>
    </cfRule>
    <cfRule type="expression" dxfId="1958" priority="1954">
      <formula>IF(RIGHT(TEXT(AE449,"0.#"),1)=".",TRUE,FALSE)</formula>
    </cfRule>
  </conditionalFormatting>
  <conditionalFormatting sqref="AE450">
    <cfRule type="expression" dxfId="1957" priority="1951">
      <formula>IF(RIGHT(TEXT(AE450,"0.#"),1)=".",FALSE,TRUE)</formula>
    </cfRule>
    <cfRule type="expression" dxfId="1956" priority="1952">
      <formula>IF(RIGHT(TEXT(AE450,"0.#"),1)=".",TRUE,FALSE)</formula>
    </cfRule>
  </conditionalFormatting>
  <conditionalFormatting sqref="AM448">
    <cfRule type="expression" dxfId="1955" priority="1949">
      <formula>IF(RIGHT(TEXT(AM448,"0.#"),1)=".",FALSE,TRUE)</formula>
    </cfRule>
    <cfRule type="expression" dxfId="1954" priority="1950">
      <formula>IF(RIGHT(TEXT(AM448,"0.#"),1)=".",TRUE,FALSE)</formula>
    </cfRule>
  </conditionalFormatting>
  <conditionalFormatting sqref="AM449">
    <cfRule type="expression" dxfId="1953" priority="1947">
      <formula>IF(RIGHT(TEXT(AM449,"0.#"),1)=".",FALSE,TRUE)</formula>
    </cfRule>
    <cfRule type="expression" dxfId="1952" priority="1948">
      <formula>IF(RIGHT(TEXT(AM449,"0.#"),1)=".",TRUE,FALSE)</formula>
    </cfRule>
  </conditionalFormatting>
  <conditionalFormatting sqref="AU448">
    <cfRule type="expression" dxfId="1951" priority="1943">
      <formula>IF(RIGHT(TEXT(AU448,"0.#"),1)=".",FALSE,TRUE)</formula>
    </cfRule>
    <cfRule type="expression" dxfId="1950" priority="1944">
      <formula>IF(RIGHT(TEXT(AU448,"0.#"),1)=".",TRUE,FALSE)</formula>
    </cfRule>
  </conditionalFormatting>
  <conditionalFormatting sqref="AU449">
    <cfRule type="expression" dxfId="1949" priority="1941">
      <formula>IF(RIGHT(TEXT(AU449,"0.#"),1)=".",FALSE,TRUE)</formula>
    </cfRule>
    <cfRule type="expression" dxfId="1948" priority="1942">
      <formula>IF(RIGHT(TEXT(AU449,"0.#"),1)=".",TRUE,FALSE)</formula>
    </cfRule>
  </conditionalFormatting>
  <conditionalFormatting sqref="AU450">
    <cfRule type="expression" dxfId="1947" priority="1939">
      <formula>IF(RIGHT(TEXT(AU450,"0.#"),1)=".",FALSE,TRUE)</formula>
    </cfRule>
    <cfRule type="expression" dxfId="1946" priority="1940">
      <formula>IF(RIGHT(TEXT(AU450,"0.#"),1)=".",TRUE,FALSE)</formula>
    </cfRule>
  </conditionalFormatting>
  <conditionalFormatting sqref="AI450">
    <cfRule type="expression" dxfId="1945" priority="1933">
      <formula>IF(RIGHT(TEXT(AI450,"0.#"),1)=".",FALSE,TRUE)</formula>
    </cfRule>
    <cfRule type="expression" dxfId="1944" priority="1934">
      <formula>IF(RIGHT(TEXT(AI450,"0.#"),1)=".",TRUE,FALSE)</formula>
    </cfRule>
  </conditionalFormatting>
  <conditionalFormatting sqref="AI448">
    <cfRule type="expression" dxfId="1943" priority="1937">
      <formula>IF(RIGHT(TEXT(AI448,"0.#"),1)=".",FALSE,TRUE)</formula>
    </cfRule>
    <cfRule type="expression" dxfId="1942" priority="1938">
      <formula>IF(RIGHT(TEXT(AI448,"0.#"),1)=".",TRUE,FALSE)</formula>
    </cfRule>
  </conditionalFormatting>
  <conditionalFormatting sqref="AI449">
    <cfRule type="expression" dxfId="1941" priority="1935">
      <formula>IF(RIGHT(TEXT(AI449,"0.#"),1)=".",FALSE,TRUE)</formula>
    </cfRule>
    <cfRule type="expression" dxfId="1940" priority="1936">
      <formula>IF(RIGHT(TEXT(AI449,"0.#"),1)=".",TRUE,FALSE)</formula>
    </cfRule>
  </conditionalFormatting>
  <conditionalFormatting sqref="AQ449">
    <cfRule type="expression" dxfId="1939" priority="1931">
      <formula>IF(RIGHT(TEXT(AQ449,"0.#"),1)=".",FALSE,TRUE)</formula>
    </cfRule>
    <cfRule type="expression" dxfId="1938" priority="1932">
      <formula>IF(RIGHT(TEXT(AQ449,"0.#"),1)=".",TRUE,FALSE)</formula>
    </cfRule>
  </conditionalFormatting>
  <conditionalFormatting sqref="AQ450">
    <cfRule type="expression" dxfId="1937" priority="1929">
      <formula>IF(RIGHT(TEXT(AQ450,"0.#"),1)=".",FALSE,TRUE)</formula>
    </cfRule>
    <cfRule type="expression" dxfId="1936" priority="1930">
      <formula>IF(RIGHT(TEXT(AQ450,"0.#"),1)=".",TRUE,FALSE)</formula>
    </cfRule>
  </conditionalFormatting>
  <conditionalFormatting sqref="AQ448">
    <cfRule type="expression" dxfId="1935" priority="1927">
      <formula>IF(RIGHT(TEXT(AQ448,"0.#"),1)=".",FALSE,TRUE)</formula>
    </cfRule>
    <cfRule type="expression" dxfId="1934" priority="1928">
      <formula>IF(RIGHT(TEXT(AQ448,"0.#"),1)=".",TRUE,FALSE)</formula>
    </cfRule>
  </conditionalFormatting>
  <conditionalFormatting sqref="AE453">
    <cfRule type="expression" dxfId="1933" priority="1925">
      <formula>IF(RIGHT(TEXT(AE453,"0.#"),1)=".",FALSE,TRUE)</formula>
    </cfRule>
    <cfRule type="expression" dxfId="1932" priority="1926">
      <formula>IF(RIGHT(TEXT(AE453,"0.#"),1)=".",TRUE,FALSE)</formula>
    </cfRule>
  </conditionalFormatting>
  <conditionalFormatting sqref="AM455">
    <cfRule type="expression" dxfId="1931" priority="1915">
      <formula>IF(RIGHT(TEXT(AM455,"0.#"),1)=".",FALSE,TRUE)</formula>
    </cfRule>
    <cfRule type="expression" dxfId="1930" priority="1916">
      <formula>IF(RIGHT(TEXT(AM455,"0.#"),1)=".",TRUE,FALSE)</formula>
    </cfRule>
  </conditionalFormatting>
  <conditionalFormatting sqref="AE454">
    <cfRule type="expression" dxfId="1929" priority="1923">
      <formula>IF(RIGHT(TEXT(AE454,"0.#"),1)=".",FALSE,TRUE)</formula>
    </cfRule>
    <cfRule type="expression" dxfId="1928" priority="1924">
      <formula>IF(RIGHT(TEXT(AE454,"0.#"),1)=".",TRUE,FALSE)</formula>
    </cfRule>
  </conditionalFormatting>
  <conditionalFormatting sqref="AE455">
    <cfRule type="expression" dxfId="1927" priority="1921">
      <formula>IF(RIGHT(TEXT(AE455,"0.#"),1)=".",FALSE,TRUE)</formula>
    </cfRule>
    <cfRule type="expression" dxfId="1926" priority="1922">
      <formula>IF(RIGHT(TEXT(AE455,"0.#"),1)=".",TRUE,FALSE)</formula>
    </cfRule>
  </conditionalFormatting>
  <conditionalFormatting sqref="AM453">
    <cfRule type="expression" dxfId="1925" priority="1919">
      <formula>IF(RIGHT(TEXT(AM453,"0.#"),1)=".",FALSE,TRUE)</formula>
    </cfRule>
    <cfRule type="expression" dxfId="1924" priority="1920">
      <formula>IF(RIGHT(TEXT(AM453,"0.#"),1)=".",TRUE,FALSE)</formula>
    </cfRule>
  </conditionalFormatting>
  <conditionalFormatting sqref="AM454">
    <cfRule type="expression" dxfId="1923" priority="1917">
      <formula>IF(RIGHT(TEXT(AM454,"0.#"),1)=".",FALSE,TRUE)</formula>
    </cfRule>
    <cfRule type="expression" dxfId="1922" priority="1918">
      <formula>IF(RIGHT(TEXT(AM454,"0.#"),1)=".",TRUE,FALSE)</formula>
    </cfRule>
  </conditionalFormatting>
  <conditionalFormatting sqref="AU453">
    <cfRule type="expression" dxfId="1921" priority="1913">
      <formula>IF(RIGHT(TEXT(AU453,"0.#"),1)=".",FALSE,TRUE)</formula>
    </cfRule>
    <cfRule type="expression" dxfId="1920" priority="1914">
      <formula>IF(RIGHT(TEXT(AU453,"0.#"),1)=".",TRUE,FALSE)</formula>
    </cfRule>
  </conditionalFormatting>
  <conditionalFormatting sqref="AU454">
    <cfRule type="expression" dxfId="1919" priority="1911">
      <formula>IF(RIGHT(TEXT(AU454,"0.#"),1)=".",FALSE,TRUE)</formula>
    </cfRule>
    <cfRule type="expression" dxfId="1918" priority="1912">
      <formula>IF(RIGHT(TEXT(AU454,"0.#"),1)=".",TRUE,FALSE)</formula>
    </cfRule>
  </conditionalFormatting>
  <conditionalFormatting sqref="AU455">
    <cfRule type="expression" dxfId="1917" priority="1909">
      <formula>IF(RIGHT(TEXT(AU455,"0.#"),1)=".",FALSE,TRUE)</formula>
    </cfRule>
    <cfRule type="expression" dxfId="1916" priority="1910">
      <formula>IF(RIGHT(TEXT(AU455,"0.#"),1)=".",TRUE,FALSE)</formula>
    </cfRule>
  </conditionalFormatting>
  <conditionalFormatting sqref="AI455">
    <cfRule type="expression" dxfId="1915" priority="1903">
      <formula>IF(RIGHT(TEXT(AI455,"0.#"),1)=".",FALSE,TRUE)</formula>
    </cfRule>
    <cfRule type="expression" dxfId="1914" priority="1904">
      <formula>IF(RIGHT(TEXT(AI455,"0.#"),1)=".",TRUE,FALSE)</formula>
    </cfRule>
  </conditionalFormatting>
  <conditionalFormatting sqref="AI453">
    <cfRule type="expression" dxfId="1913" priority="1907">
      <formula>IF(RIGHT(TEXT(AI453,"0.#"),1)=".",FALSE,TRUE)</formula>
    </cfRule>
    <cfRule type="expression" dxfId="1912" priority="1908">
      <formula>IF(RIGHT(TEXT(AI453,"0.#"),1)=".",TRUE,FALSE)</formula>
    </cfRule>
  </conditionalFormatting>
  <conditionalFormatting sqref="AI454">
    <cfRule type="expression" dxfId="1911" priority="1905">
      <formula>IF(RIGHT(TEXT(AI454,"0.#"),1)=".",FALSE,TRUE)</formula>
    </cfRule>
    <cfRule type="expression" dxfId="1910" priority="1906">
      <formula>IF(RIGHT(TEXT(AI454,"0.#"),1)=".",TRUE,FALSE)</formula>
    </cfRule>
  </conditionalFormatting>
  <conditionalFormatting sqref="AQ454">
    <cfRule type="expression" dxfId="1909" priority="1901">
      <formula>IF(RIGHT(TEXT(AQ454,"0.#"),1)=".",FALSE,TRUE)</formula>
    </cfRule>
    <cfRule type="expression" dxfId="1908" priority="1902">
      <formula>IF(RIGHT(TEXT(AQ454,"0.#"),1)=".",TRUE,FALSE)</formula>
    </cfRule>
  </conditionalFormatting>
  <conditionalFormatting sqref="AQ455">
    <cfRule type="expression" dxfId="1907" priority="1899">
      <formula>IF(RIGHT(TEXT(AQ455,"0.#"),1)=".",FALSE,TRUE)</formula>
    </cfRule>
    <cfRule type="expression" dxfId="1906" priority="1900">
      <formula>IF(RIGHT(TEXT(AQ455,"0.#"),1)=".",TRUE,FALSE)</formula>
    </cfRule>
  </conditionalFormatting>
  <conditionalFormatting sqref="AQ453">
    <cfRule type="expression" dxfId="1905" priority="1897">
      <formula>IF(RIGHT(TEXT(AQ453,"0.#"),1)=".",FALSE,TRUE)</formula>
    </cfRule>
    <cfRule type="expression" dxfId="1904" priority="1898">
      <formula>IF(RIGHT(TEXT(AQ453,"0.#"),1)=".",TRUE,FALSE)</formula>
    </cfRule>
  </conditionalFormatting>
  <conditionalFormatting sqref="AE487">
    <cfRule type="expression" dxfId="1903" priority="1775">
      <formula>IF(RIGHT(TEXT(AE487,"0.#"),1)=".",FALSE,TRUE)</formula>
    </cfRule>
    <cfRule type="expression" dxfId="1902" priority="1776">
      <formula>IF(RIGHT(TEXT(AE487,"0.#"),1)=".",TRUE,FALSE)</formula>
    </cfRule>
  </conditionalFormatting>
  <conditionalFormatting sqref="AE488">
    <cfRule type="expression" dxfId="1901" priority="1773">
      <formula>IF(RIGHT(TEXT(AE488,"0.#"),1)=".",FALSE,TRUE)</formula>
    </cfRule>
    <cfRule type="expression" dxfId="1900" priority="1774">
      <formula>IF(RIGHT(TEXT(AE488,"0.#"),1)=".",TRUE,FALSE)</formula>
    </cfRule>
  </conditionalFormatting>
  <conditionalFormatting sqref="AE489">
    <cfRule type="expression" dxfId="1899" priority="1771">
      <formula>IF(RIGHT(TEXT(AE489,"0.#"),1)=".",FALSE,TRUE)</formula>
    </cfRule>
    <cfRule type="expression" dxfId="1898" priority="1772">
      <formula>IF(RIGHT(TEXT(AE489,"0.#"),1)=".",TRUE,FALSE)</formula>
    </cfRule>
  </conditionalFormatting>
  <conditionalFormatting sqref="AU487">
    <cfRule type="expression" dxfId="1897" priority="1763">
      <formula>IF(RIGHT(TEXT(AU487,"0.#"),1)=".",FALSE,TRUE)</formula>
    </cfRule>
    <cfRule type="expression" dxfId="1896" priority="1764">
      <formula>IF(RIGHT(TEXT(AU487,"0.#"),1)=".",TRUE,FALSE)</formula>
    </cfRule>
  </conditionalFormatting>
  <conditionalFormatting sqref="AU488">
    <cfRule type="expression" dxfId="1895" priority="1761">
      <formula>IF(RIGHT(TEXT(AU488,"0.#"),1)=".",FALSE,TRUE)</formula>
    </cfRule>
    <cfRule type="expression" dxfId="1894" priority="1762">
      <formula>IF(RIGHT(TEXT(AU488,"0.#"),1)=".",TRUE,FALSE)</formula>
    </cfRule>
  </conditionalFormatting>
  <conditionalFormatting sqref="AU489">
    <cfRule type="expression" dxfId="1893" priority="1759">
      <formula>IF(RIGHT(TEXT(AU489,"0.#"),1)=".",FALSE,TRUE)</formula>
    </cfRule>
    <cfRule type="expression" dxfId="1892" priority="1760">
      <formula>IF(RIGHT(TEXT(AU489,"0.#"),1)=".",TRUE,FALSE)</formula>
    </cfRule>
  </conditionalFormatting>
  <conditionalFormatting sqref="AQ488">
    <cfRule type="expression" dxfId="1891" priority="1751">
      <formula>IF(RIGHT(TEXT(AQ488,"0.#"),1)=".",FALSE,TRUE)</formula>
    </cfRule>
    <cfRule type="expression" dxfId="1890" priority="1752">
      <formula>IF(RIGHT(TEXT(AQ488,"0.#"),1)=".",TRUE,FALSE)</formula>
    </cfRule>
  </conditionalFormatting>
  <conditionalFormatting sqref="AQ489">
    <cfRule type="expression" dxfId="1889" priority="1749">
      <formula>IF(RIGHT(TEXT(AQ489,"0.#"),1)=".",FALSE,TRUE)</formula>
    </cfRule>
    <cfRule type="expression" dxfId="1888" priority="1750">
      <formula>IF(RIGHT(TEXT(AQ489,"0.#"),1)=".",TRUE,FALSE)</formula>
    </cfRule>
  </conditionalFormatting>
  <conditionalFormatting sqref="AQ487">
    <cfRule type="expression" dxfId="1887" priority="1747">
      <formula>IF(RIGHT(TEXT(AQ487,"0.#"),1)=".",FALSE,TRUE)</formula>
    </cfRule>
    <cfRule type="expression" dxfId="1886" priority="1748">
      <formula>IF(RIGHT(TEXT(AQ487,"0.#"),1)=".",TRUE,FALSE)</formula>
    </cfRule>
  </conditionalFormatting>
  <conditionalFormatting sqref="AE512">
    <cfRule type="expression" dxfId="1885" priority="1745">
      <formula>IF(RIGHT(TEXT(AE512,"0.#"),1)=".",FALSE,TRUE)</formula>
    </cfRule>
    <cfRule type="expression" dxfId="1884" priority="1746">
      <formula>IF(RIGHT(TEXT(AE512,"0.#"),1)=".",TRUE,FALSE)</formula>
    </cfRule>
  </conditionalFormatting>
  <conditionalFormatting sqref="AE513">
    <cfRule type="expression" dxfId="1883" priority="1743">
      <formula>IF(RIGHT(TEXT(AE513,"0.#"),1)=".",FALSE,TRUE)</formula>
    </cfRule>
    <cfRule type="expression" dxfId="1882" priority="1744">
      <formula>IF(RIGHT(TEXT(AE513,"0.#"),1)=".",TRUE,FALSE)</formula>
    </cfRule>
  </conditionalFormatting>
  <conditionalFormatting sqref="AE514">
    <cfRule type="expression" dxfId="1881" priority="1741">
      <formula>IF(RIGHT(TEXT(AE514,"0.#"),1)=".",FALSE,TRUE)</formula>
    </cfRule>
    <cfRule type="expression" dxfId="1880" priority="1742">
      <formula>IF(RIGHT(TEXT(AE514,"0.#"),1)=".",TRUE,FALSE)</formula>
    </cfRule>
  </conditionalFormatting>
  <conditionalFormatting sqref="AU512">
    <cfRule type="expression" dxfId="1879" priority="1733">
      <formula>IF(RIGHT(TEXT(AU512,"0.#"),1)=".",FALSE,TRUE)</formula>
    </cfRule>
    <cfRule type="expression" dxfId="1878" priority="1734">
      <formula>IF(RIGHT(TEXT(AU512,"0.#"),1)=".",TRUE,FALSE)</formula>
    </cfRule>
  </conditionalFormatting>
  <conditionalFormatting sqref="AU513">
    <cfRule type="expression" dxfId="1877" priority="1731">
      <formula>IF(RIGHT(TEXT(AU513,"0.#"),1)=".",FALSE,TRUE)</formula>
    </cfRule>
    <cfRule type="expression" dxfId="1876" priority="1732">
      <formula>IF(RIGHT(TEXT(AU513,"0.#"),1)=".",TRUE,FALSE)</formula>
    </cfRule>
  </conditionalFormatting>
  <conditionalFormatting sqref="AU514">
    <cfRule type="expression" dxfId="1875" priority="1729">
      <formula>IF(RIGHT(TEXT(AU514,"0.#"),1)=".",FALSE,TRUE)</formula>
    </cfRule>
    <cfRule type="expression" dxfId="1874" priority="1730">
      <formula>IF(RIGHT(TEXT(AU514,"0.#"),1)=".",TRUE,FALSE)</formula>
    </cfRule>
  </conditionalFormatting>
  <conditionalFormatting sqref="AQ513">
    <cfRule type="expression" dxfId="1873" priority="1721">
      <formula>IF(RIGHT(TEXT(AQ513,"0.#"),1)=".",FALSE,TRUE)</formula>
    </cfRule>
    <cfRule type="expression" dxfId="1872" priority="1722">
      <formula>IF(RIGHT(TEXT(AQ513,"0.#"),1)=".",TRUE,FALSE)</formula>
    </cfRule>
  </conditionalFormatting>
  <conditionalFormatting sqref="AQ514">
    <cfRule type="expression" dxfId="1871" priority="1719">
      <formula>IF(RIGHT(TEXT(AQ514,"0.#"),1)=".",FALSE,TRUE)</formula>
    </cfRule>
    <cfRule type="expression" dxfId="1870" priority="1720">
      <formula>IF(RIGHT(TEXT(AQ514,"0.#"),1)=".",TRUE,FALSE)</formula>
    </cfRule>
  </conditionalFormatting>
  <conditionalFormatting sqref="AQ512">
    <cfRule type="expression" dxfId="1869" priority="1717">
      <formula>IF(RIGHT(TEXT(AQ512,"0.#"),1)=".",FALSE,TRUE)</formula>
    </cfRule>
    <cfRule type="expression" dxfId="1868" priority="1718">
      <formula>IF(RIGHT(TEXT(AQ512,"0.#"),1)=".",TRUE,FALSE)</formula>
    </cfRule>
  </conditionalFormatting>
  <conditionalFormatting sqref="AE517">
    <cfRule type="expression" dxfId="1867" priority="1595">
      <formula>IF(RIGHT(TEXT(AE517,"0.#"),1)=".",FALSE,TRUE)</formula>
    </cfRule>
    <cfRule type="expression" dxfId="1866" priority="1596">
      <formula>IF(RIGHT(TEXT(AE517,"0.#"),1)=".",TRUE,FALSE)</formula>
    </cfRule>
  </conditionalFormatting>
  <conditionalFormatting sqref="AE518">
    <cfRule type="expression" dxfId="1865" priority="1593">
      <formula>IF(RIGHT(TEXT(AE518,"0.#"),1)=".",FALSE,TRUE)</formula>
    </cfRule>
    <cfRule type="expression" dxfId="1864" priority="1594">
      <formula>IF(RIGHT(TEXT(AE518,"0.#"),1)=".",TRUE,FALSE)</formula>
    </cfRule>
  </conditionalFormatting>
  <conditionalFormatting sqref="AE519">
    <cfRule type="expression" dxfId="1863" priority="1591">
      <formula>IF(RIGHT(TEXT(AE519,"0.#"),1)=".",FALSE,TRUE)</formula>
    </cfRule>
    <cfRule type="expression" dxfId="1862" priority="1592">
      <formula>IF(RIGHT(TEXT(AE519,"0.#"),1)=".",TRUE,FALSE)</formula>
    </cfRule>
  </conditionalFormatting>
  <conditionalFormatting sqref="AU517">
    <cfRule type="expression" dxfId="1861" priority="1583">
      <formula>IF(RIGHT(TEXT(AU517,"0.#"),1)=".",FALSE,TRUE)</formula>
    </cfRule>
    <cfRule type="expression" dxfId="1860" priority="1584">
      <formula>IF(RIGHT(TEXT(AU517,"0.#"),1)=".",TRUE,FALSE)</formula>
    </cfRule>
  </conditionalFormatting>
  <conditionalFormatting sqref="AU519">
    <cfRule type="expression" dxfId="1859" priority="1579">
      <formula>IF(RIGHT(TEXT(AU519,"0.#"),1)=".",FALSE,TRUE)</formula>
    </cfRule>
    <cfRule type="expression" dxfId="1858" priority="1580">
      <formula>IF(RIGHT(TEXT(AU519,"0.#"),1)=".",TRUE,FALSE)</formula>
    </cfRule>
  </conditionalFormatting>
  <conditionalFormatting sqref="AQ518">
    <cfRule type="expression" dxfId="1857" priority="1571">
      <formula>IF(RIGHT(TEXT(AQ518,"0.#"),1)=".",FALSE,TRUE)</formula>
    </cfRule>
    <cfRule type="expression" dxfId="1856" priority="1572">
      <formula>IF(RIGHT(TEXT(AQ518,"0.#"),1)=".",TRUE,FALSE)</formula>
    </cfRule>
  </conditionalFormatting>
  <conditionalFormatting sqref="AQ519">
    <cfRule type="expression" dxfId="1855" priority="1569">
      <formula>IF(RIGHT(TEXT(AQ519,"0.#"),1)=".",FALSE,TRUE)</formula>
    </cfRule>
    <cfRule type="expression" dxfId="1854" priority="1570">
      <formula>IF(RIGHT(TEXT(AQ519,"0.#"),1)=".",TRUE,FALSE)</formula>
    </cfRule>
  </conditionalFormatting>
  <conditionalFormatting sqref="AQ517">
    <cfRule type="expression" dxfId="1853" priority="1567">
      <formula>IF(RIGHT(TEXT(AQ517,"0.#"),1)=".",FALSE,TRUE)</formula>
    </cfRule>
    <cfRule type="expression" dxfId="1852" priority="1568">
      <formula>IF(RIGHT(TEXT(AQ517,"0.#"),1)=".",TRUE,FALSE)</formula>
    </cfRule>
  </conditionalFormatting>
  <conditionalFormatting sqref="AE522">
    <cfRule type="expression" dxfId="1851" priority="1565">
      <formula>IF(RIGHT(TEXT(AE522,"0.#"),1)=".",FALSE,TRUE)</formula>
    </cfRule>
    <cfRule type="expression" dxfId="1850" priority="1566">
      <formula>IF(RIGHT(TEXT(AE522,"0.#"),1)=".",TRUE,FALSE)</formula>
    </cfRule>
  </conditionalFormatting>
  <conditionalFormatting sqref="AE523">
    <cfRule type="expression" dxfId="1849" priority="1563">
      <formula>IF(RIGHT(TEXT(AE523,"0.#"),1)=".",FALSE,TRUE)</formula>
    </cfRule>
    <cfRule type="expression" dxfId="1848" priority="1564">
      <formula>IF(RIGHT(TEXT(AE523,"0.#"),1)=".",TRUE,FALSE)</formula>
    </cfRule>
  </conditionalFormatting>
  <conditionalFormatting sqref="AE524">
    <cfRule type="expression" dxfId="1847" priority="1561">
      <formula>IF(RIGHT(TEXT(AE524,"0.#"),1)=".",FALSE,TRUE)</formula>
    </cfRule>
    <cfRule type="expression" dxfId="1846" priority="1562">
      <formula>IF(RIGHT(TEXT(AE524,"0.#"),1)=".",TRUE,FALSE)</formula>
    </cfRule>
  </conditionalFormatting>
  <conditionalFormatting sqref="AU522">
    <cfRule type="expression" dxfId="1845" priority="1553">
      <formula>IF(RIGHT(TEXT(AU522,"0.#"),1)=".",FALSE,TRUE)</formula>
    </cfRule>
    <cfRule type="expression" dxfId="1844" priority="1554">
      <formula>IF(RIGHT(TEXT(AU522,"0.#"),1)=".",TRUE,FALSE)</formula>
    </cfRule>
  </conditionalFormatting>
  <conditionalFormatting sqref="AU523">
    <cfRule type="expression" dxfId="1843" priority="1551">
      <formula>IF(RIGHT(TEXT(AU523,"0.#"),1)=".",FALSE,TRUE)</formula>
    </cfRule>
    <cfRule type="expression" dxfId="1842" priority="1552">
      <formula>IF(RIGHT(TEXT(AU523,"0.#"),1)=".",TRUE,FALSE)</formula>
    </cfRule>
  </conditionalFormatting>
  <conditionalFormatting sqref="AU524">
    <cfRule type="expression" dxfId="1841" priority="1549">
      <formula>IF(RIGHT(TEXT(AU524,"0.#"),1)=".",FALSE,TRUE)</formula>
    </cfRule>
    <cfRule type="expression" dxfId="1840" priority="1550">
      <formula>IF(RIGHT(TEXT(AU524,"0.#"),1)=".",TRUE,FALSE)</formula>
    </cfRule>
  </conditionalFormatting>
  <conditionalFormatting sqref="AQ523">
    <cfRule type="expression" dxfId="1839" priority="1541">
      <formula>IF(RIGHT(TEXT(AQ523,"0.#"),1)=".",FALSE,TRUE)</formula>
    </cfRule>
    <cfRule type="expression" dxfId="1838" priority="1542">
      <formula>IF(RIGHT(TEXT(AQ523,"0.#"),1)=".",TRUE,FALSE)</formula>
    </cfRule>
  </conditionalFormatting>
  <conditionalFormatting sqref="AQ524">
    <cfRule type="expression" dxfId="1837" priority="1539">
      <formula>IF(RIGHT(TEXT(AQ524,"0.#"),1)=".",FALSE,TRUE)</formula>
    </cfRule>
    <cfRule type="expression" dxfId="1836" priority="1540">
      <formula>IF(RIGHT(TEXT(AQ524,"0.#"),1)=".",TRUE,FALSE)</formula>
    </cfRule>
  </conditionalFormatting>
  <conditionalFormatting sqref="AQ522">
    <cfRule type="expression" dxfId="1835" priority="1537">
      <formula>IF(RIGHT(TEXT(AQ522,"0.#"),1)=".",FALSE,TRUE)</formula>
    </cfRule>
    <cfRule type="expression" dxfId="1834" priority="1538">
      <formula>IF(RIGHT(TEXT(AQ522,"0.#"),1)=".",TRUE,FALSE)</formula>
    </cfRule>
  </conditionalFormatting>
  <conditionalFormatting sqref="AE527">
    <cfRule type="expression" dxfId="1833" priority="1535">
      <formula>IF(RIGHT(TEXT(AE527,"0.#"),1)=".",FALSE,TRUE)</formula>
    </cfRule>
    <cfRule type="expression" dxfId="1832" priority="1536">
      <formula>IF(RIGHT(TEXT(AE527,"0.#"),1)=".",TRUE,FALSE)</formula>
    </cfRule>
  </conditionalFormatting>
  <conditionalFormatting sqref="AE528">
    <cfRule type="expression" dxfId="1831" priority="1533">
      <formula>IF(RIGHT(TEXT(AE528,"0.#"),1)=".",FALSE,TRUE)</formula>
    </cfRule>
    <cfRule type="expression" dxfId="1830" priority="1534">
      <formula>IF(RIGHT(TEXT(AE528,"0.#"),1)=".",TRUE,FALSE)</formula>
    </cfRule>
  </conditionalFormatting>
  <conditionalFormatting sqref="AE529">
    <cfRule type="expression" dxfId="1829" priority="1531">
      <formula>IF(RIGHT(TEXT(AE529,"0.#"),1)=".",FALSE,TRUE)</formula>
    </cfRule>
    <cfRule type="expression" dxfId="1828" priority="1532">
      <formula>IF(RIGHT(TEXT(AE529,"0.#"),1)=".",TRUE,FALSE)</formula>
    </cfRule>
  </conditionalFormatting>
  <conditionalFormatting sqref="AU527">
    <cfRule type="expression" dxfId="1827" priority="1523">
      <formula>IF(RIGHT(TEXT(AU527,"0.#"),1)=".",FALSE,TRUE)</formula>
    </cfRule>
    <cfRule type="expression" dxfId="1826" priority="1524">
      <formula>IF(RIGHT(TEXT(AU527,"0.#"),1)=".",TRUE,FALSE)</formula>
    </cfRule>
  </conditionalFormatting>
  <conditionalFormatting sqref="AU528">
    <cfRule type="expression" dxfId="1825" priority="1521">
      <formula>IF(RIGHT(TEXT(AU528,"0.#"),1)=".",FALSE,TRUE)</formula>
    </cfRule>
    <cfRule type="expression" dxfId="1824" priority="1522">
      <formula>IF(RIGHT(TEXT(AU528,"0.#"),1)=".",TRUE,FALSE)</formula>
    </cfRule>
  </conditionalFormatting>
  <conditionalFormatting sqref="AU529">
    <cfRule type="expression" dxfId="1823" priority="1519">
      <formula>IF(RIGHT(TEXT(AU529,"0.#"),1)=".",FALSE,TRUE)</formula>
    </cfRule>
    <cfRule type="expression" dxfId="1822" priority="1520">
      <formula>IF(RIGHT(TEXT(AU529,"0.#"),1)=".",TRUE,FALSE)</formula>
    </cfRule>
  </conditionalFormatting>
  <conditionalFormatting sqref="AQ528">
    <cfRule type="expression" dxfId="1821" priority="1511">
      <formula>IF(RIGHT(TEXT(AQ528,"0.#"),1)=".",FALSE,TRUE)</formula>
    </cfRule>
    <cfRule type="expression" dxfId="1820" priority="1512">
      <formula>IF(RIGHT(TEXT(AQ528,"0.#"),1)=".",TRUE,FALSE)</formula>
    </cfRule>
  </conditionalFormatting>
  <conditionalFormatting sqref="AQ529">
    <cfRule type="expression" dxfId="1819" priority="1509">
      <formula>IF(RIGHT(TEXT(AQ529,"0.#"),1)=".",FALSE,TRUE)</formula>
    </cfRule>
    <cfRule type="expression" dxfId="1818" priority="1510">
      <formula>IF(RIGHT(TEXT(AQ529,"0.#"),1)=".",TRUE,FALSE)</formula>
    </cfRule>
  </conditionalFormatting>
  <conditionalFormatting sqref="AQ527">
    <cfRule type="expression" dxfId="1817" priority="1507">
      <formula>IF(RIGHT(TEXT(AQ527,"0.#"),1)=".",FALSE,TRUE)</formula>
    </cfRule>
    <cfRule type="expression" dxfId="1816" priority="1508">
      <formula>IF(RIGHT(TEXT(AQ527,"0.#"),1)=".",TRUE,FALSE)</formula>
    </cfRule>
  </conditionalFormatting>
  <conditionalFormatting sqref="AE532">
    <cfRule type="expression" dxfId="1815" priority="1505">
      <formula>IF(RIGHT(TEXT(AE532,"0.#"),1)=".",FALSE,TRUE)</formula>
    </cfRule>
    <cfRule type="expression" dxfId="1814" priority="1506">
      <formula>IF(RIGHT(TEXT(AE532,"0.#"),1)=".",TRUE,FALSE)</formula>
    </cfRule>
  </conditionalFormatting>
  <conditionalFormatting sqref="AM534">
    <cfRule type="expression" dxfId="1813" priority="1495">
      <formula>IF(RIGHT(TEXT(AM534,"0.#"),1)=".",FALSE,TRUE)</formula>
    </cfRule>
    <cfRule type="expression" dxfId="1812" priority="1496">
      <formula>IF(RIGHT(TEXT(AM534,"0.#"),1)=".",TRUE,FALSE)</formula>
    </cfRule>
  </conditionalFormatting>
  <conditionalFormatting sqref="AE533">
    <cfRule type="expression" dxfId="1811" priority="1503">
      <formula>IF(RIGHT(TEXT(AE533,"0.#"),1)=".",FALSE,TRUE)</formula>
    </cfRule>
    <cfRule type="expression" dxfId="1810" priority="1504">
      <formula>IF(RIGHT(TEXT(AE533,"0.#"),1)=".",TRUE,FALSE)</formula>
    </cfRule>
  </conditionalFormatting>
  <conditionalFormatting sqref="AE534">
    <cfRule type="expression" dxfId="1809" priority="1501">
      <formula>IF(RIGHT(TEXT(AE534,"0.#"),1)=".",FALSE,TRUE)</formula>
    </cfRule>
    <cfRule type="expression" dxfId="1808" priority="1502">
      <formula>IF(RIGHT(TEXT(AE534,"0.#"),1)=".",TRUE,FALSE)</formula>
    </cfRule>
  </conditionalFormatting>
  <conditionalFormatting sqref="AM532">
    <cfRule type="expression" dxfId="1807" priority="1499">
      <formula>IF(RIGHT(TEXT(AM532,"0.#"),1)=".",FALSE,TRUE)</formula>
    </cfRule>
    <cfRule type="expression" dxfId="1806" priority="1500">
      <formula>IF(RIGHT(TEXT(AM532,"0.#"),1)=".",TRUE,FALSE)</formula>
    </cfRule>
  </conditionalFormatting>
  <conditionalFormatting sqref="AM533">
    <cfRule type="expression" dxfId="1805" priority="1497">
      <formula>IF(RIGHT(TEXT(AM533,"0.#"),1)=".",FALSE,TRUE)</formula>
    </cfRule>
    <cfRule type="expression" dxfId="1804" priority="1498">
      <formula>IF(RIGHT(TEXT(AM533,"0.#"),1)=".",TRUE,FALSE)</formula>
    </cfRule>
  </conditionalFormatting>
  <conditionalFormatting sqref="AU532">
    <cfRule type="expression" dxfId="1803" priority="1493">
      <formula>IF(RIGHT(TEXT(AU532,"0.#"),1)=".",FALSE,TRUE)</formula>
    </cfRule>
    <cfRule type="expression" dxfId="1802" priority="1494">
      <formula>IF(RIGHT(TEXT(AU532,"0.#"),1)=".",TRUE,FALSE)</formula>
    </cfRule>
  </conditionalFormatting>
  <conditionalFormatting sqref="AU533">
    <cfRule type="expression" dxfId="1801" priority="1491">
      <formula>IF(RIGHT(TEXT(AU533,"0.#"),1)=".",FALSE,TRUE)</formula>
    </cfRule>
    <cfRule type="expression" dxfId="1800" priority="1492">
      <formula>IF(RIGHT(TEXT(AU533,"0.#"),1)=".",TRUE,FALSE)</formula>
    </cfRule>
  </conditionalFormatting>
  <conditionalFormatting sqref="AU534">
    <cfRule type="expression" dxfId="1799" priority="1489">
      <formula>IF(RIGHT(TEXT(AU534,"0.#"),1)=".",FALSE,TRUE)</formula>
    </cfRule>
    <cfRule type="expression" dxfId="1798" priority="1490">
      <formula>IF(RIGHT(TEXT(AU534,"0.#"),1)=".",TRUE,FALSE)</formula>
    </cfRule>
  </conditionalFormatting>
  <conditionalFormatting sqref="AI534">
    <cfRule type="expression" dxfId="1797" priority="1483">
      <formula>IF(RIGHT(TEXT(AI534,"0.#"),1)=".",FALSE,TRUE)</formula>
    </cfRule>
    <cfRule type="expression" dxfId="1796" priority="1484">
      <formula>IF(RIGHT(TEXT(AI534,"0.#"),1)=".",TRUE,FALSE)</formula>
    </cfRule>
  </conditionalFormatting>
  <conditionalFormatting sqref="AI532">
    <cfRule type="expression" dxfId="1795" priority="1487">
      <formula>IF(RIGHT(TEXT(AI532,"0.#"),1)=".",FALSE,TRUE)</formula>
    </cfRule>
    <cfRule type="expression" dxfId="1794" priority="1488">
      <formula>IF(RIGHT(TEXT(AI532,"0.#"),1)=".",TRUE,FALSE)</formula>
    </cfRule>
  </conditionalFormatting>
  <conditionalFormatting sqref="AI533">
    <cfRule type="expression" dxfId="1793" priority="1485">
      <formula>IF(RIGHT(TEXT(AI533,"0.#"),1)=".",FALSE,TRUE)</formula>
    </cfRule>
    <cfRule type="expression" dxfId="1792" priority="1486">
      <formula>IF(RIGHT(TEXT(AI533,"0.#"),1)=".",TRUE,FALSE)</formula>
    </cfRule>
  </conditionalFormatting>
  <conditionalFormatting sqref="AQ533">
    <cfRule type="expression" dxfId="1791" priority="1481">
      <formula>IF(RIGHT(TEXT(AQ533,"0.#"),1)=".",FALSE,TRUE)</formula>
    </cfRule>
    <cfRule type="expression" dxfId="1790" priority="1482">
      <formula>IF(RIGHT(TEXT(AQ533,"0.#"),1)=".",TRUE,FALSE)</formula>
    </cfRule>
  </conditionalFormatting>
  <conditionalFormatting sqref="AQ534">
    <cfRule type="expression" dxfId="1789" priority="1479">
      <formula>IF(RIGHT(TEXT(AQ534,"0.#"),1)=".",FALSE,TRUE)</formula>
    </cfRule>
    <cfRule type="expression" dxfId="1788" priority="1480">
      <formula>IF(RIGHT(TEXT(AQ534,"0.#"),1)=".",TRUE,FALSE)</formula>
    </cfRule>
  </conditionalFormatting>
  <conditionalFormatting sqref="AQ532">
    <cfRule type="expression" dxfId="1787" priority="1477">
      <formula>IF(RIGHT(TEXT(AQ532,"0.#"),1)=".",FALSE,TRUE)</formula>
    </cfRule>
    <cfRule type="expression" dxfId="1786" priority="1478">
      <formula>IF(RIGHT(TEXT(AQ532,"0.#"),1)=".",TRUE,FALSE)</formula>
    </cfRule>
  </conditionalFormatting>
  <conditionalFormatting sqref="AE541">
    <cfRule type="expression" dxfId="1785" priority="1475">
      <formula>IF(RIGHT(TEXT(AE541,"0.#"),1)=".",FALSE,TRUE)</formula>
    </cfRule>
    <cfRule type="expression" dxfId="1784" priority="1476">
      <formula>IF(RIGHT(TEXT(AE541,"0.#"),1)=".",TRUE,FALSE)</formula>
    </cfRule>
  </conditionalFormatting>
  <conditionalFormatting sqref="AE542">
    <cfRule type="expression" dxfId="1783" priority="1473">
      <formula>IF(RIGHT(TEXT(AE542,"0.#"),1)=".",FALSE,TRUE)</formula>
    </cfRule>
    <cfRule type="expression" dxfId="1782" priority="1474">
      <formula>IF(RIGHT(TEXT(AE542,"0.#"),1)=".",TRUE,FALSE)</formula>
    </cfRule>
  </conditionalFormatting>
  <conditionalFormatting sqref="AE543">
    <cfRule type="expression" dxfId="1781" priority="1471">
      <formula>IF(RIGHT(TEXT(AE543,"0.#"),1)=".",FALSE,TRUE)</formula>
    </cfRule>
    <cfRule type="expression" dxfId="1780" priority="1472">
      <formula>IF(RIGHT(TEXT(AE543,"0.#"),1)=".",TRUE,FALSE)</formula>
    </cfRule>
  </conditionalFormatting>
  <conditionalFormatting sqref="AU541">
    <cfRule type="expression" dxfId="1779" priority="1463">
      <formula>IF(RIGHT(TEXT(AU541,"0.#"),1)=".",FALSE,TRUE)</formula>
    </cfRule>
    <cfRule type="expression" dxfId="1778" priority="1464">
      <formula>IF(RIGHT(TEXT(AU541,"0.#"),1)=".",TRUE,FALSE)</formula>
    </cfRule>
  </conditionalFormatting>
  <conditionalFormatting sqref="AU542">
    <cfRule type="expression" dxfId="1777" priority="1461">
      <formula>IF(RIGHT(TEXT(AU542,"0.#"),1)=".",FALSE,TRUE)</formula>
    </cfRule>
    <cfRule type="expression" dxfId="1776" priority="1462">
      <formula>IF(RIGHT(TEXT(AU542,"0.#"),1)=".",TRUE,FALSE)</formula>
    </cfRule>
  </conditionalFormatting>
  <conditionalFormatting sqref="AU543">
    <cfRule type="expression" dxfId="1775" priority="1459">
      <formula>IF(RIGHT(TEXT(AU543,"0.#"),1)=".",FALSE,TRUE)</formula>
    </cfRule>
    <cfRule type="expression" dxfId="1774" priority="1460">
      <formula>IF(RIGHT(TEXT(AU543,"0.#"),1)=".",TRUE,FALSE)</formula>
    </cfRule>
  </conditionalFormatting>
  <conditionalFormatting sqref="AQ542">
    <cfRule type="expression" dxfId="1773" priority="1451">
      <formula>IF(RIGHT(TEXT(AQ542,"0.#"),1)=".",FALSE,TRUE)</formula>
    </cfRule>
    <cfRule type="expression" dxfId="1772" priority="1452">
      <formula>IF(RIGHT(TEXT(AQ542,"0.#"),1)=".",TRUE,FALSE)</formula>
    </cfRule>
  </conditionalFormatting>
  <conditionalFormatting sqref="AQ543">
    <cfRule type="expression" dxfId="1771" priority="1449">
      <formula>IF(RIGHT(TEXT(AQ543,"0.#"),1)=".",FALSE,TRUE)</formula>
    </cfRule>
    <cfRule type="expression" dxfId="1770" priority="1450">
      <formula>IF(RIGHT(TEXT(AQ543,"0.#"),1)=".",TRUE,FALSE)</formula>
    </cfRule>
  </conditionalFormatting>
  <conditionalFormatting sqref="AQ541">
    <cfRule type="expression" dxfId="1769" priority="1447">
      <formula>IF(RIGHT(TEXT(AQ541,"0.#"),1)=".",FALSE,TRUE)</formula>
    </cfRule>
    <cfRule type="expression" dxfId="1768" priority="1448">
      <formula>IF(RIGHT(TEXT(AQ541,"0.#"),1)=".",TRUE,FALSE)</formula>
    </cfRule>
  </conditionalFormatting>
  <conditionalFormatting sqref="AE566">
    <cfRule type="expression" dxfId="1767" priority="1445">
      <formula>IF(RIGHT(TEXT(AE566,"0.#"),1)=".",FALSE,TRUE)</formula>
    </cfRule>
    <cfRule type="expression" dxfId="1766" priority="1446">
      <formula>IF(RIGHT(TEXT(AE566,"0.#"),1)=".",TRUE,FALSE)</formula>
    </cfRule>
  </conditionalFormatting>
  <conditionalFormatting sqref="AE567">
    <cfRule type="expression" dxfId="1765" priority="1443">
      <formula>IF(RIGHT(TEXT(AE567,"0.#"),1)=".",FALSE,TRUE)</formula>
    </cfRule>
    <cfRule type="expression" dxfId="1764" priority="1444">
      <formula>IF(RIGHT(TEXT(AE567,"0.#"),1)=".",TRUE,FALSE)</formula>
    </cfRule>
  </conditionalFormatting>
  <conditionalFormatting sqref="AE568">
    <cfRule type="expression" dxfId="1763" priority="1441">
      <formula>IF(RIGHT(TEXT(AE568,"0.#"),1)=".",FALSE,TRUE)</formula>
    </cfRule>
    <cfRule type="expression" dxfId="1762" priority="1442">
      <formula>IF(RIGHT(TEXT(AE568,"0.#"),1)=".",TRUE,FALSE)</formula>
    </cfRule>
  </conditionalFormatting>
  <conditionalFormatting sqref="AU566">
    <cfRule type="expression" dxfId="1761" priority="1433">
      <formula>IF(RIGHT(TEXT(AU566,"0.#"),1)=".",FALSE,TRUE)</formula>
    </cfRule>
    <cfRule type="expression" dxfId="1760" priority="1434">
      <formula>IF(RIGHT(TEXT(AU566,"0.#"),1)=".",TRUE,FALSE)</formula>
    </cfRule>
  </conditionalFormatting>
  <conditionalFormatting sqref="AU567">
    <cfRule type="expression" dxfId="1759" priority="1431">
      <formula>IF(RIGHT(TEXT(AU567,"0.#"),1)=".",FALSE,TRUE)</formula>
    </cfRule>
    <cfRule type="expression" dxfId="1758" priority="1432">
      <formula>IF(RIGHT(TEXT(AU567,"0.#"),1)=".",TRUE,FALSE)</formula>
    </cfRule>
  </conditionalFormatting>
  <conditionalFormatting sqref="AU568">
    <cfRule type="expression" dxfId="1757" priority="1429">
      <formula>IF(RIGHT(TEXT(AU568,"0.#"),1)=".",FALSE,TRUE)</formula>
    </cfRule>
    <cfRule type="expression" dxfId="1756" priority="1430">
      <formula>IF(RIGHT(TEXT(AU568,"0.#"),1)=".",TRUE,FALSE)</formula>
    </cfRule>
  </conditionalFormatting>
  <conditionalFormatting sqref="AQ567">
    <cfRule type="expression" dxfId="1755" priority="1421">
      <formula>IF(RIGHT(TEXT(AQ567,"0.#"),1)=".",FALSE,TRUE)</formula>
    </cfRule>
    <cfRule type="expression" dxfId="1754" priority="1422">
      <formula>IF(RIGHT(TEXT(AQ567,"0.#"),1)=".",TRUE,FALSE)</formula>
    </cfRule>
  </conditionalFormatting>
  <conditionalFormatting sqref="AQ568">
    <cfRule type="expression" dxfId="1753" priority="1419">
      <formula>IF(RIGHT(TEXT(AQ568,"0.#"),1)=".",FALSE,TRUE)</formula>
    </cfRule>
    <cfRule type="expression" dxfId="1752" priority="1420">
      <formula>IF(RIGHT(TEXT(AQ568,"0.#"),1)=".",TRUE,FALSE)</formula>
    </cfRule>
  </conditionalFormatting>
  <conditionalFormatting sqref="AQ566">
    <cfRule type="expression" dxfId="1751" priority="1417">
      <formula>IF(RIGHT(TEXT(AQ566,"0.#"),1)=".",FALSE,TRUE)</formula>
    </cfRule>
    <cfRule type="expression" dxfId="1750" priority="1418">
      <formula>IF(RIGHT(TEXT(AQ566,"0.#"),1)=".",TRUE,FALSE)</formula>
    </cfRule>
  </conditionalFormatting>
  <conditionalFormatting sqref="AE546">
    <cfRule type="expression" dxfId="1749" priority="1415">
      <formula>IF(RIGHT(TEXT(AE546,"0.#"),1)=".",FALSE,TRUE)</formula>
    </cfRule>
    <cfRule type="expression" dxfId="1748" priority="1416">
      <formula>IF(RIGHT(TEXT(AE546,"0.#"),1)=".",TRUE,FALSE)</formula>
    </cfRule>
  </conditionalFormatting>
  <conditionalFormatting sqref="AE547">
    <cfRule type="expression" dxfId="1747" priority="1413">
      <formula>IF(RIGHT(TEXT(AE547,"0.#"),1)=".",FALSE,TRUE)</formula>
    </cfRule>
    <cfRule type="expression" dxfId="1746" priority="1414">
      <formula>IF(RIGHT(TEXT(AE547,"0.#"),1)=".",TRUE,FALSE)</formula>
    </cfRule>
  </conditionalFormatting>
  <conditionalFormatting sqref="AE548">
    <cfRule type="expression" dxfId="1745" priority="1411">
      <formula>IF(RIGHT(TEXT(AE548,"0.#"),1)=".",FALSE,TRUE)</formula>
    </cfRule>
    <cfRule type="expression" dxfId="1744" priority="1412">
      <formula>IF(RIGHT(TEXT(AE548,"0.#"),1)=".",TRUE,FALSE)</formula>
    </cfRule>
  </conditionalFormatting>
  <conditionalFormatting sqref="AU546">
    <cfRule type="expression" dxfId="1743" priority="1403">
      <formula>IF(RIGHT(TEXT(AU546,"0.#"),1)=".",FALSE,TRUE)</formula>
    </cfRule>
    <cfRule type="expression" dxfId="1742" priority="1404">
      <formula>IF(RIGHT(TEXT(AU546,"0.#"),1)=".",TRUE,FALSE)</formula>
    </cfRule>
  </conditionalFormatting>
  <conditionalFormatting sqref="AU547">
    <cfRule type="expression" dxfId="1741" priority="1401">
      <formula>IF(RIGHT(TEXT(AU547,"0.#"),1)=".",FALSE,TRUE)</formula>
    </cfRule>
    <cfRule type="expression" dxfId="1740" priority="1402">
      <formula>IF(RIGHT(TEXT(AU547,"0.#"),1)=".",TRUE,FALSE)</formula>
    </cfRule>
  </conditionalFormatting>
  <conditionalFormatting sqref="AU548">
    <cfRule type="expression" dxfId="1739" priority="1399">
      <formula>IF(RIGHT(TEXT(AU548,"0.#"),1)=".",FALSE,TRUE)</formula>
    </cfRule>
    <cfRule type="expression" dxfId="1738" priority="1400">
      <formula>IF(RIGHT(TEXT(AU548,"0.#"),1)=".",TRUE,FALSE)</formula>
    </cfRule>
  </conditionalFormatting>
  <conditionalFormatting sqref="AQ547">
    <cfRule type="expression" dxfId="1737" priority="1391">
      <formula>IF(RIGHT(TEXT(AQ547,"0.#"),1)=".",FALSE,TRUE)</formula>
    </cfRule>
    <cfRule type="expression" dxfId="1736" priority="1392">
      <formula>IF(RIGHT(TEXT(AQ547,"0.#"),1)=".",TRUE,FALSE)</formula>
    </cfRule>
  </conditionalFormatting>
  <conditionalFormatting sqref="AQ546">
    <cfRule type="expression" dxfId="1735" priority="1387">
      <formula>IF(RIGHT(TEXT(AQ546,"0.#"),1)=".",FALSE,TRUE)</formula>
    </cfRule>
    <cfRule type="expression" dxfId="1734" priority="1388">
      <formula>IF(RIGHT(TEXT(AQ546,"0.#"),1)=".",TRUE,FALSE)</formula>
    </cfRule>
  </conditionalFormatting>
  <conditionalFormatting sqref="AE551">
    <cfRule type="expression" dxfId="1733" priority="1385">
      <formula>IF(RIGHT(TEXT(AE551,"0.#"),1)=".",FALSE,TRUE)</formula>
    </cfRule>
    <cfRule type="expression" dxfId="1732" priority="1386">
      <formula>IF(RIGHT(TEXT(AE551,"0.#"),1)=".",TRUE,FALSE)</formula>
    </cfRule>
  </conditionalFormatting>
  <conditionalFormatting sqref="AE553">
    <cfRule type="expression" dxfId="1731" priority="1381">
      <formula>IF(RIGHT(TEXT(AE553,"0.#"),1)=".",FALSE,TRUE)</formula>
    </cfRule>
    <cfRule type="expression" dxfId="1730" priority="1382">
      <formula>IF(RIGHT(TEXT(AE553,"0.#"),1)=".",TRUE,FALSE)</formula>
    </cfRule>
  </conditionalFormatting>
  <conditionalFormatting sqref="AU551">
    <cfRule type="expression" dxfId="1729" priority="1373">
      <formula>IF(RIGHT(TEXT(AU551,"0.#"),1)=".",FALSE,TRUE)</formula>
    </cfRule>
    <cfRule type="expression" dxfId="1728" priority="1374">
      <formula>IF(RIGHT(TEXT(AU551,"0.#"),1)=".",TRUE,FALSE)</formula>
    </cfRule>
  </conditionalFormatting>
  <conditionalFormatting sqref="AU553">
    <cfRule type="expression" dxfId="1727" priority="1369">
      <formula>IF(RIGHT(TEXT(AU553,"0.#"),1)=".",FALSE,TRUE)</formula>
    </cfRule>
    <cfRule type="expression" dxfId="1726" priority="1370">
      <formula>IF(RIGHT(TEXT(AU553,"0.#"),1)=".",TRUE,FALSE)</formula>
    </cfRule>
  </conditionalFormatting>
  <conditionalFormatting sqref="AQ552">
    <cfRule type="expression" dxfId="1725" priority="1361">
      <formula>IF(RIGHT(TEXT(AQ552,"0.#"),1)=".",FALSE,TRUE)</formula>
    </cfRule>
    <cfRule type="expression" dxfId="1724" priority="1362">
      <formula>IF(RIGHT(TEXT(AQ552,"0.#"),1)=".",TRUE,FALSE)</formula>
    </cfRule>
  </conditionalFormatting>
  <conditionalFormatting sqref="AU561">
    <cfRule type="expression" dxfId="1723" priority="1313">
      <formula>IF(RIGHT(TEXT(AU561,"0.#"),1)=".",FALSE,TRUE)</formula>
    </cfRule>
    <cfRule type="expression" dxfId="1722" priority="1314">
      <formula>IF(RIGHT(TEXT(AU561,"0.#"),1)=".",TRUE,FALSE)</formula>
    </cfRule>
  </conditionalFormatting>
  <conditionalFormatting sqref="AU562">
    <cfRule type="expression" dxfId="1721" priority="1311">
      <formula>IF(RIGHT(TEXT(AU562,"0.#"),1)=".",FALSE,TRUE)</formula>
    </cfRule>
    <cfRule type="expression" dxfId="1720" priority="1312">
      <formula>IF(RIGHT(TEXT(AU562,"0.#"),1)=".",TRUE,FALSE)</formula>
    </cfRule>
  </conditionalFormatting>
  <conditionalFormatting sqref="AU563">
    <cfRule type="expression" dxfId="1719" priority="1309">
      <formula>IF(RIGHT(TEXT(AU563,"0.#"),1)=".",FALSE,TRUE)</formula>
    </cfRule>
    <cfRule type="expression" dxfId="1718" priority="1310">
      <formula>IF(RIGHT(TEXT(AU563,"0.#"),1)=".",TRUE,FALSE)</formula>
    </cfRule>
  </conditionalFormatting>
  <conditionalFormatting sqref="AQ562">
    <cfRule type="expression" dxfId="1717" priority="1301">
      <formula>IF(RIGHT(TEXT(AQ562,"0.#"),1)=".",FALSE,TRUE)</formula>
    </cfRule>
    <cfRule type="expression" dxfId="1716" priority="1302">
      <formula>IF(RIGHT(TEXT(AQ562,"0.#"),1)=".",TRUE,FALSE)</formula>
    </cfRule>
  </conditionalFormatting>
  <conditionalFormatting sqref="AQ563">
    <cfRule type="expression" dxfId="1715" priority="1299">
      <formula>IF(RIGHT(TEXT(AQ563,"0.#"),1)=".",FALSE,TRUE)</formula>
    </cfRule>
    <cfRule type="expression" dxfId="1714" priority="1300">
      <formula>IF(RIGHT(TEXT(AQ563,"0.#"),1)=".",TRUE,FALSE)</formula>
    </cfRule>
  </conditionalFormatting>
  <conditionalFormatting sqref="AQ561">
    <cfRule type="expression" dxfId="1713" priority="1297">
      <formula>IF(RIGHT(TEXT(AQ561,"0.#"),1)=".",FALSE,TRUE)</formula>
    </cfRule>
    <cfRule type="expression" dxfId="1712" priority="1298">
      <formula>IF(RIGHT(TEXT(AQ561,"0.#"),1)=".",TRUE,FALSE)</formula>
    </cfRule>
  </conditionalFormatting>
  <conditionalFormatting sqref="AE571">
    <cfRule type="expression" dxfId="1711" priority="1295">
      <formula>IF(RIGHT(TEXT(AE571,"0.#"),1)=".",FALSE,TRUE)</formula>
    </cfRule>
    <cfRule type="expression" dxfId="1710" priority="1296">
      <formula>IF(RIGHT(TEXT(AE571,"0.#"),1)=".",TRUE,FALSE)</formula>
    </cfRule>
  </conditionalFormatting>
  <conditionalFormatting sqref="AE572">
    <cfRule type="expression" dxfId="1709" priority="1293">
      <formula>IF(RIGHT(TEXT(AE572,"0.#"),1)=".",FALSE,TRUE)</formula>
    </cfRule>
    <cfRule type="expression" dxfId="1708" priority="1294">
      <formula>IF(RIGHT(TEXT(AE572,"0.#"),1)=".",TRUE,FALSE)</formula>
    </cfRule>
  </conditionalFormatting>
  <conditionalFormatting sqref="AE573">
    <cfRule type="expression" dxfId="1707" priority="1291">
      <formula>IF(RIGHT(TEXT(AE573,"0.#"),1)=".",FALSE,TRUE)</formula>
    </cfRule>
    <cfRule type="expression" dxfId="1706" priority="1292">
      <formula>IF(RIGHT(TEXT(AE573,"0.#"),1)=".",TRUE,FALSE)</formula>
    </cfRule>
  </conditionalFormatting>
  <conditionalFormatting sqref="AU571">
    <cfRule type="expression" dxfId="1705" priority="1283">
      <formula>IF(RIGHT(TEXT(AU571,"0.#"),1)=".",FALSE,TRUE)</formula>
    </cfRule>
    <cfRule type="expression" dxfId="1704" priority="1284">
      <formula>IF(RIGHT(TEXT(AU571,"0.#"),1)=".",TRUE,FALSE)</formula>
    </cfRule>
  </conditionalFormatting>
  <conditionalFormatting sqref="AU572">
    <cfRule type="expression" dxfId="1703" priority="1281">
      <formula>IF(RIGHT(TEXT(AU572,"0.#"),1)=".",FALSE,TRUE)</formula>
    </cfRule>
    <cfRule type="expression" dxfId="1702" priority="1282">
      <formula>IF(RIGHT(TEXT(AU572,"0.#"),1)=".",TRUE,FALSE)</formula>
    </cfRule>
  </conditionalFormatting>
  <conditionalFormatting sqref="AU573">
    <cfRule type="expression" dxfId="1701" priority="1279">
      <formula>IF(RIGHT(TEXT(AU573,"0.#"),1)=".",FALSE,TRUE)</formula>
    </cfRule>
    <cfRule type="expression" dxfId="1700" priority="1280">
      <formula>IF(RIGHT(TEXT(AU573,"0.#"),1)=".",TRUE,FALSE)</formula>
    </cfRule>
  </conditionalFormatting>
  <conditionalFormatting sqref="AQ572">
    <cfRule type="expression" dxfId="1699" priority="1271">
      <formula>IF(RIGHT(TEXT(AQ572,"0.#"),1)=".",FALSE,TRUE)</formula>
    </cfRule>
    <cfRule type="expression" dxfId="1698" priority="1272">
      <formula>IF(RIGHT(TEXT(AQ572,"0.#"),1)=".",TRUE,FALSE)</formula>
    </cfRule>
  </conditionalFormatting>
  <conditionalFormatting sqref="AQ573">
    <cfRule type="expression" dxfId="1697" priority="1269">
      <formula>IF(RIGHT(TEXT(AQ573,"0.#"),1)=".",FALSE,TRUE)</formula>
    </cfRule>
    <cfRule type="expression" dxfId="1696" priority="1270">
      <formula>IF(RIGHT(TEXT(AQ573,"0.#"),1)=".",TRUE,FALSE)</formula>
    </cfRule>
  </conditionalFormatting>
  <conditionalFormatting sqref="AQ571">
    <cfRule type="expression" dxfId="1695" priority="1267">
      <formula>IF(RIGHT(TEXT(AQ571,"0.#"),1)=".",FALSE,TRUE)</formula>
    </cfRule>
    <cfRule type="expression" dxfId="1694" priority="1268">
      <formula>IF(RIGHT(TEXT(AQ571,"0.#"),1)=".",TRUE,FALSE)</formula>
    </cfRule>
  </conditionalFormatting>
  <conditionalFormatting sqref="AE576">
    <cfRule type="expression" dxfId="1693" priority="1265">
      <formula>IF(RIGHT(TEXT(AE576,"0.#"),1)=".",FALSE,TRUE)</formula>
    </cfRule>
    <cfRule type="expression" dxfId="1692" priority="1266">
      <formula>IF(RIGHT(TEXT(AE576,"0.#"),1)=".",TRUE,FALSE)</formula>
    </cfRule>
  </conditionalFormatting>
  <conditionalFormatting sqref="AE577">
    <cfRule type="expression" dxfId="1691" priority="1263">
      <formula>IF(RIGHT(TEXT(AE577,"0.#"),1)=".",FALSE,TRUE)</formula>
    </cfRule>
    <cfRule type="expression" dxfId="1690" priority="1264">
      <formula>IF(RIGHT(TEXT(AE577,"0.#"),1)=".",TRUE,FALSE)</formula>
    </cfRule>
  </conditionalFormatting>
  <conditionalFormatting sqref="AE578">
    <cfRule type="expression" dxfId="1689" priority="1261">
      <formula>IF(RIGHT(TEXT(AE578,"0.#"),1)=".",FALSE,TRUE)</formula>
    </cfRule>
    <cfRule type="expression" dxfId="1688" priority="1262">
      <formula>IF(RIGHT(TEXT(AE578,"0.#"),1)=".",TRUE,FALSE)</formula>
    </cfRule>
  </conditionalFormatting>
  <conditionalFormatting sqref="AU576">
    <cfRule type="expression" dxfId="1687" priority="1253">
      <formula>IF(RIGHT(TEXT(AU576,"0.#"),1)=".",FALSE,TRUE)</formula>
    </cfRule>
    <cfRule type="expression" dxfId="1686" priority="1254">
      <formula>IF(RIGHT(TEXT(AU576,"0.#"),1)=".",TRUE,FALSE)</formula>
    </cfRule>
  </conditionalFormatting>
  <conditionalFormatting sqref="AU577">
    <cfRule type="expression" dxfId="1685" priority="1251">
      <formula>IF(RIGHT(TEXT(AU577,"0.#"),1)=".",FALSE,TRUE)</formula>
    </cfRule>
    <cfRule type="expression" dxfId="1684" priority="1252">
      <formula>IF(RIGHT(TEXT(AU577,"0.#"),1)=".",TRUE,FALSE)</formula>
    </cfRule>
  </conditionalFormatting>
  <conditionalFormatting sqref="AU578">
    <cfRule type="expression" dxfId="1683" priority="1249">
      <formula>IF(RIGHT(TEXT(AU578,"0.#"),1)=".",FALSE,TRUE)</formula>
    </cfRule>
    <cfRule type="expression" dxfId="1682" priority="1250">
      <formula>IF(RIGHT(TEXT(AU578,"0.#"),1)=".",TRUE,FALSE)</formula>
    </cfRule>
  </conditionalFormatting>
  <conditionalFormatting sqref="AQ577">
    <cfRule type="expression" dxfId="1681" priority="1241">
      <formula>IF(RIGHT(TEXT(AQ577,"0.#"),1)=".",FALSE,TRUE)</formula>
    </cfRule>
    <cfRule type="expression" dxfId="1680" priority="1242">
      <formula>IF(RIGHT(TEXT(AQ577,"0.#"),1)=".",TRUE,FALSE)</formula>
    </cfRule>
  </conditionalFormatting>
  <conditionalFormatting sqref="AQ578">
    <cfRule type="expression" dxfId="1679" priority="1239">
      <formula>IF(RIGHT(TEXT(AQ578,"0.#"),1)=".",FALSE,TRUE)</formula>
    </cfRule>
    <cfRule type="expression" dxfId="1678" priority="1240">
      <formula>IF(RIGHT(TEXT(AQ578,"0.#"),1)=".",TRUE,FALSE)</formula>
    </cfRule>
  </conditionalFormatting>
  <conditionalFormatting sqref="AQ576">
    <cfRule type="expression" dxfId="1677" priority="1237">
      <formula>IF(RIGHT(TEXT(AQ576,"0.#"),1)=".",FALSE,TRUE)</formula>
    </cfRule>
    <cfRule type="expression" dxfId="1676" priority="1238">
      <formula>IF(RIGHT(TEXT(AQ576,"0.#"),1)=".",TRUE,FALSE)</formula>
    </cfRule>
  </conditionalFormatting>
  <conditionalFormatting sqref="AE581">
    <cfRule type="expression" dxfId="1675" priority="1235">
      <formula>IF(RIGHT(TEXT(AE581,"0.#"),1)=".",FALSE,TRUE)</formula>
    </cfRule>
    <cfRule type="expression" dxfId="1674" priority="1236">
      <formula>IF(RIGHT(TEXT(AE581,"0.#"),1)=".",TRUE,FALSE)</formula>
    </cfRule>
  </conditionalFormatting>
  <conditionalFormatting sqref="AE582">
    <cfRule type="expression" dxfId="1673" priority="1233">
      <formula>IF(RIGHT(TEXT(AE582,"0.#"),1)=".",FALSE,TRUE)</formula>
    </cfRule>
    <cfRule type="expression" dxfId="1672" priority="1234">
      <formula>IF(RIGHT(TEXT(AE582,"0.#"),1)=".",TRUE,FALSE)</formula>
    </cfRule>
  </conditionalFormatting>
  <conditionalFormatting sqref="AE583">
    <cfRule type="expression" dxfId="1671" priority="1231">
      <formula>IF(RIGHT(TEXT(AE583,"0.#"),1)=".",FALSE,TRUE)</formula>
    </cfRule>
    <cfRule type="expression" dxfId="1670" priority="1232">
      <formula>IF(RIGHT(TEXT(AE583,"0.#"),1)=".",TRUE,FALSE)</formula>
    </cfRule>
  </conditionalFormatting>
  <conditionalFormatting sqref="AU581">
    <cfRule type="expression" dxfId="1669" priority="1223">
      <formula>IF(RIGHT(TEXT(AU581,"0.#"),1)=".",FALSE,TRUE)</formula>
    </cfRule>
    <cfRule type="expression" dxfId="1668" priority="1224">
      <formula>IF(RIGHT(TEXT(AU581,"0.#"),1)=".",TRUE,FALSE)</formula>
    </cfRule>
  </conditionalFormatting>
  <conditionalFormatting sqref="AQ582">
    <cfRule type="expression" dxfId="1667" priority="1211">
      <formula>IF(RIGHT(TEXT(AQ582,"0.#"),1)=".",FALSE,TRUE)</formula>
    </cfRule>
    <cfRule type="expression" dxfId="1666" priority="1212">
      <formula>IF(RIGHT(TEXT(AQ582,"0.#"),1)=".",TRUE,FALSE)</formula>
    </cfRule>
  </conditionalFormatting>
  <conditionalFormatting sqref="AQ583">
    <cfRule type="expression" dxfId="1665" priority="1209">
      <formula>IF(RIGHT(TEXT(AQ583,"0.#"),1)=".",FALSE,TRUE)</formula>
    </cfRule>
    <cfRule type="expression" dxfId="1664" priority="1210">
      <formula>IF(RIGHT(TEXT(AQ583,"0.#"),1)=".",TRUE,FALSE)</formula>
    </cfRule>
  </conditionalFormatting>
  <conditionalFormatting sqref="AQ581">
    <cfRule type="expression" dxfId="1663" priority="1207">
      <formula>IF(RIGHT(TEXT(AQ581,"0.#"),1)=".",FALSE,TRUE)</formula>
    </cfRule>
    <cfRule type="expression" dxfId="1662" priority="1208">
      <formula>IF(RIGHT(TEXT(AQ581,"0.#"),1)=".",TRUE,FALSE)</formula>
    </cfRule>
  </conditionalFormatting>
  <conditionalFormatting sqref="AE586">
    <cfRule type="expression" dxfId="1661" priority="1205">
      <formula>IF(RIGHT(TEXT(AE586,"0.#"),1)=".",FALSE,TRUE)</formula>
    </cfRule>
    <cfRule type="expression" dxfId="1660" priority="1206">
      <formula>IF(RIGHT(TEXT(AE586,"0.#"),1)=".",TRUE,FALSE)</formula>
    </cfRule>
  </conditionalFormatting>
  <conditionalFormatting sqref="AM588">
    <cfRule type="expression" dxfId="1659" priority="1195">
      <formula>IF(RIGHT(TEXT(AM588,"0.#"),1)=".",FALSE,TRUE)</formula>
    </cfRule>
    <cfRule type="expression" dxfId="1658" priority="1196">
      <formula>IF(RIGHT(TEXT(AM588,"0.#"),1)=".",TRUE,FALSE)</formula>
    </cfRule>
  </conditionalFormatting>
  <conditionalFormatting sqref="AE587">
    <cfRule type="expression" dxfId="1657" priority="1203">
      <formula>IF(RIGHT(TEXT(AE587,"0.#"),1)=".",FALSE,TRUE)</formula>
    </cfRule>
    <cfRule type="expression" dxfId="1656" priority="1204">
      <formula>IF(RIGHT(TEXT(AE587,"0.#"),1)=".",TRUE,FALSE)</formula>
    </cfRule>
  </conditionalFormatting>
  <conditionalFormatting sqref="AE588">
    <cfRule type="expression" dxfId="1655" priority="1201">
      <formula>IF(RIGHT(TEXT(AE588,"0.#"),1)=".",FALSE,TRUE)</formula>
    </cfRule>
    <cfRule type="expression" dxfId="1654" priority="1202">
      <formula>IF(RIGHT(TEXT(AE588,"0.#"),1)=".",TRUE,FALSE)</formula>
    </cfRule>
  </conditionalFormatting>
  <conditionalFormatting sqref="AM586">
    <cfRule type="expression" dxfId="1653" priority="1199">
      <formula>IF(RIGHT(TEXT(AM586,"0.#"),1)=".",FALSE,TRUE)</formula>
    </cfRule>
    <cfRule type="expression" dxfId="1652" priority="1200">
      <formula>IF(RIGHT(TEXT(AM586,"0.#"),1)=".",TRUE,FALSE)</formula>
    </cfRule>
  </conditionalFormatting>
  <conditionalFormatting sqref="AM587">
    <cfRule type="expression" dxfId="1651" priority="1197">
      <formula>IF(RIGHT(TEXT(AM587,"0.#"),1)=".",FALSE,TRUE)</formula>
    </cfRule>
    <cfRule type="expression" dxfId="1650" priority="1198">
      <formula>IF(RIGHT(TEXT(AM587,"0.#"),1)=".",TRUE,FALSE)</formula>
    </cfRule>
  </conditionalFormatting>
  <conditionalFormatting sqref="AU586">
    <cfRule type="expression" dxfId="1649" priority="1193">
      <formula>IF(RIGHT(TEXT(AU586,"0.#"),1)=".",FALSE,TRUE)</formula>
    </cfRule>
    <cfRule type="expression" dxfId="1648" priority="1194">
      <formula>IF(RIGHT(TEXT(AU586,"0.#"),1)=".",TRUE,FALSE)</formula>
    </cfRule>
  </conditionalFormatting>
  <conditionalFormatting sqref="AU587">
    <cfRule type="expression" dxfId="1647" priority="1191">
      <formula>IF(RIGHT(TEXT(AU587,"0.#"),1)=".",FALSE,TRUE)</formula>
    </cfRule>
    <cfRule type="expression" dxfId="1646" priority="1192">
      <formula>IF(RIGHT(TEXT(AU587,"0.#"),1)=".",TRUE,FALSE)</formula>
    </cfRule>
  </conditionalFormatting>
  <conditionalFormatting sqref="AU588">
    <cfRule type="expression" dxfId="1645" priority="1189">
      <formula>IF(RIGHT(TEXT(AU588,"0.#"),1)=".",FALSE,TRUE)</formula>
    </cfRule>
    <cfRule type="expression" dxfId="1644" priority="1190">
      <formula>IF(RIGHT(TEXT(AU588,"0.#"),1)=".",TRUE,FALSE)</formula>
    </cfRule>
  </conditionalFormatting>
  <conditionalFormatting sqref="AI588">
    <cfRule type="expression" dxfId="1643" priority="1183">
      <formula>IF(RIGHT(TEXT(AI588,"0.#"),1)=".",FALSE,TRUE)</formula>
    </cfRule>
    <cfRule type="expression" dxfId="1642" priority="1184">
      <formula>IF(RIGHT(TEXT(AI588,"0.#"),1)=".",TRUE,FALSE)</formula>
    </cfRule>
  </conditionalFormatting>
  <conditionalFormatting sqref="AI586">
    <cfRule type="expression" dxfId="1641" priority="1187">
      <formula>IF(RIGHT(TEXT(AI586,"0.#"),1)=".",FALSE,TRUE)</formula>
    </cfRule>
    <cfRule type="expression" dxfId="1640" priority="1188">
      <formula>IF(RIGHT(TEXT(AI586,"0.#"),1)=".",TRUE,FALSE)</formula>
    </cfRule>
  </conditionalFormatting>
  <conditionalFormatting sqref="AI587">
    <cfRule type="expression" dxfId="1639" priority="1185">
      <formula>IF(RIGHT(TEXT(AI587,"0.#"),1)=".",FALSE,TRUE)</formula>
    </cfRule>
    <cfRule type="expression" dxfId="1638" priority="1186">
      <formula>IF(RIGHT(TEXT(AI587,"0.#"),1)=".",TRUE,FALSE)</formula>
    </cfRule>
  </conditionalFormatting>
  <conditionalFormatting sqref="AQ587">
    <cfRule type="expression" dxfId="1637" priority="1181">
      <formula>IF(RIGHT(TEXT(AQ587,"0.#"),1)=".",FALSE,TRUE)</formula>
    </cfRule>
    <cfRule type="expression" dxfId="1636" priority="1182">
      <formula>IF(RIGHT(TEXT(AQ587,"0.#"),1)=".",TRUE,FALSE)</formula>
    </cfRule>
  </conditionalFormatting>
  <conditionalFormatting sqref="AQ588">
    <cfRule type="expression" dxfId="1635" priority="1179">
      <formula>IF(RIGHT(TEXT(AQ588,"0.#"),1)=".",FALSE,TRUE)</formula>
    </cfRule>
    <cfRule type="expression" dxfId="1634" priority="1180">
      <formula>IF(RIGHT(TEXT(AQ588,"0.#"),1)=".",TRUE,FALSE)</formula>
    </cfRule>
  </conditionalFormatting>
  <conditionalFormatting sqref="AQ586">
    <cfRule type="expression" dxfId="1633" priority="1177">
      <formula>IF(RIGHT(TEXT(AQ586,"0.#"),1)=".",FALSE,TRUE)</formula>
    </cfRule>
    <cfRule type="expression" dxfId="1632" priority="1178">
      <formula>IF(RIGHT(TEXT(AQ586,"0.#"),1)=".",TRUE,FALSE)</formula>
    </cfRule>
  </conditionalFormatting>
  <conditionalFormatting sqref="AE595">
    <cfRule type="expression" dxfId="1631" priority="1175">
      <formula>IF(RIGHT(TEXT(AE595,"0.#"),1)=".",FALSE,TRUE)</formula>
    </cfRule>
    <cfRule type="expression" dxfId="1630" priority="1176">
      <formula>IF(RIGHT(TEXT(AE595,"0.#"),1)=".",TRUE,FALSE)</formula>
    </cfRule>
  </conditionalFormatting>
  <conditionalFormatting sqref="AE596">
    <cfRule type="expression" dxfId="1629" priority="1173">
      <formula>IF(RIGHT(TEXT(AE596,"0.#"),1)=".",FALSE,TRUE)</formula>
    </cfRule>
    <cfRule type="expression" dxfId="1628" priority="1174">
      <formula>IF(RIGHT(TEXT(AE596,"0.#"),1)=".",TRUE,FALSE)</formula>
    </cfRule>
  </conditionalFormatting>
  <conditionalFormatting sqref="AE597">
    <cfRule type="expression" dxfId="1627" priority="1171">
      <formula>IF(RIGHT(TEXT(AE597,"0.#"),1)=".",FALSE,TRUE)</formula>
    </cfRule>
    <cfRule type="expression" dxfId="1626" priority="1172">
      <formula>IF(RIGHT(TEXT(AE597,"0.#"),1)=".",TRUE,FALSE)</formula>
    </cfRule>
  </conditionalFormatting>
  <conditionalFormatting sqref="AU595">
    <cfRule type="expression" dxfId="1625" priority="1163">
      <formula>IF(RIGHT(TEXT(AU595,"0.#"),1)=".",FALSE,TRUE)</formula>
    </cfRule>
    <cfRule type="expression" dxfId="1624" priority="1164">
      <formula>IF(RIGHT(TEXT(AU595,"0.#"),1)=".",TRUE,FALSE)</formula>
    </cfRule>
  </conditionalFormatting>
  <conditionalFormatting sqref="AU596">
    <cfRule type="expression" dxfId="1623" priority="1161">
      <formula>IF(RIGHT(TEXT(AU596,"0.#"),1)=".",FALSE,TRUE)</formula>
    </cfRule>
    <cfRule type="expression" dxfId="1622" priority="1162">
      <formula>IF(RIGHT(TEXT(AU596,"0.#"),1)=".",TRUE,FALSE)</formula>
    </cfRule>
  </conditionalFormatting>
  <conditionalFormatting sqref="AU597">
    <cfRule type="expression" dxfId="1621" priority="1159">
      <formula>IF(RIGHT(TEXT(AU597,"0.#"),1)=".",FALSE,TRUE)</formula>
    </cfRule>
    <cfRule type="expression" dxfId="1620" priority="1160">
      <formula>IF(RIGHT(TEXT(AU597,"0.#"),1)=".",TRUE,FALSE)</formula>
    </cfRule>
  </conditionalFormatting>
  <conditionalFormatting sqref="AQ596">
    <cfRule type="expression" dxfId="1619" priority="1151">
      <formula>IF(RIGHT(TEXT(AQ596,"0.#"),1)=".",FALSE,TRUE)</formula>
    </cfRule>
    <cfRule type="expression" dxfId="1618" priority="1152">
      <formula>IF(RIGHT(TEXT(AQ596,"0.#"),1)=".",TRUE,FALSE)</formula>
    </cfRule>
  </conditionalFormatting>
  <conditionalFormatting sqref="AQ597">
    <cfRule type="expression" dxfId="1617" priority="1149">
      <formula>IF(RIGHT(TEXT(AQ597,"0.#"),1)=".",FALSE,TRUE)</formula>
    </cfRule>
    <cfRule type="expression" dxfId="1616" priority="1150">
      <formula>IF(RIGHT(TEXT(AQ597,"0.#"),1)=".",TRUE,FALSE)</formula>
    </cfRule>
  </conditionalFormatting>
  <conditionalFormatting sqref="AQ595">
    <cfRule type="expression" dxfId="1615" priority="1147">
      <formula>IF(RIGHT(TEXT(AQ595,"0.#"),1)=".",FALSE,TRUE)</formula>
    </cfRule>
    <cfRule type="expression" dxfId="1614" priority="1148">
      <formula>IF(RIGHT(TEXT(AQ595,"0.#"),1)=".",TRUE,FALSE)</formula>
    </cfRule>
  </conditionalFormatting>
  <conditionalFormatting sqref="AE620">
    <cfRule type="expression" dxfId="1613" priority="1145">
      <formula>IF(RIGHT(TEXT(AE620,"0.#"),1)=".",FALSE,TRUE)</formula>
    </cfRule>
    <cfRule type="expression" dxfId="1612" priority="1146">
      <formula>IF(RIGHT(TEXT(AE620,"0.#"),1)=".",TRUE,FALSE)</formula>
    </cfRule>
  </conditionalFormatting>
  <conditionalFormatting sqref="AE621">
    <cfRule type="expression" dxfId="1611" priority="1143">
      <formula>IF(RIGHT(TEXT(AE621,"0.#"),1)=".",FALSE,TRUE)</formula>
    </cfRule>
    <cfRule type="expression" dxfId="1610" priority="1144">
      <formula>IF(RIGHT(TEXT(AE621,"0.#"),1)=".",TRUE,FALSE)</formula>
    </cfRule>
  </conditionalFormatting>
  <conditionalFormatting sqref="AE622">
    <cfRule type="expression" dxfId="1609" priority="1141">
      <formula>IF(RIGHT(TEXT(AE622,"0.#"),1)=".",FALSE,TRUE)</formula>
    </cfRule>
    <cfRule type="expression" dxfId="1608" priority="1142">
      <formula>IF(RIGHT(TEXT(AE622,"0.#"),1)=".",TRUE,FALSE)</formula>
    </cfRule>
  </conditionalFormatting>
  <conditionalFormatting sqref="AU620">
    <cfRule type="expression" dxfId="1607" priority="1133">
      <formula>IF(RIGHT(TEXT(AU620,"0.#"),1)=".",FALSE,TRUE)</formula>
    </cfRule>
    <cfRule type="expression" dxfId="1606" priority="1134">
      <formula>IF(RIGHT(TEXT(AU620,"0.#"),1)=".",TRUE,FALSE)</formula>
    </cfRule>
  </conditionalFormatting>
  <conditionalFormatting sqref="AU621">
    <cfRule type="expression" dxfId="1605" priority="1131">
      <formula>IF(RIGHT(TEXT(AU621,"0.#"),1)=".",FALSE,TRUE)</formula>
    </cfRule>
    <cfRule type="expression" dxfId="1604" priority="1132">
      <formula>IF(RIGHT(TEXT(AU621,"0.#"),1)=".",TRUE,FALSE)</formula>
    </cfRule>
  </conditionalFormatting>
  <conditionalFormatting sqref="AU622">
    <cfRule type="expression" dxfId="1603" priority="1129">
      <formula>IF(RIGHT(TEXT(AU622,"0.#"),1)=".",FALSE,TRUE)</formula>
    </cfRule>
    <cfRule type="expression" dxfId="1602" priority="1130">
      <formula>IF(RIGHT(TEXT(AU622,"0.#"),1)=".",TRUE,FALSE)</formula>
    </cfRule>
  </conditionalFormatting>
  <conditionalFormatting sqref="AQ621">
    <cfRule type="expression" dxfId="1601" priority="1121">
      <formula>IF(RIGHT(TEXT(AQ621,"0.#"),1)=".",FALSE,TRUE)</formula>
    </cfRule>
    <cfRule type="expression" dxfId="1600" priority="1122">
      <formula>IF(RIGHT(TEXT(AQ621,"0.#"),1)=".",TRUE,FALSE)</formula>
    </cfRule>
  </conditionalFormatting>
  <conditionalFormatting sqref="AQ622">
    <cfRule type="expression" dxfId="1599" priority="1119">
      <formula>IF(RIGHT(TEXT(AQ622,"0.#"),1)=".",FALSE,TRUE)</formula>
    </cfRule>
    <cfRule type="expression" dxfId="1598" priority="1120">
      <formula>IF(RIGHT(TEXT(AQ622,"0.#"),1)=".",TRUE,FALSE)</formula>
    </cfRule>
  </conditionalFormatting>
  <conditionalFormatting sqref="AQ620">
    <cfRule type="expression" dxfId="1597" priority="1117">
      <formula>IF(RIGHT(TEXT(AQ620,"0.#"),1)=".",FALSE,TRUE)</formula>
    </cfRule>
    <cfRule type="expression" dxfId="1596" priority="1118">
      <formula>IF(RIGHT(TEXT(AQ620,"0.#"),1)=".",TRUE,FALSE)</formula>
    </cfRule>
  </conditionalFormatting>
  <conditionalFormatting sqref="AE600">
    <cfRule type="expression" dxfId="1595" priority="1115">
      <formula>IF(RIGHT(TEXT(AE600,"0.#"),1)=".",FALSE,TRUE)</formula>
    </cfRule>
    <cfRule type="expression" dxfId="1594" priority="1116">
      <formula>IF(RIGHT(TEXT(AE600,"0.#"),1)=".",TRUE,FALSE)</formula>
    </cfRule>
  </conditionalFormatting>
  <conditionalFormatting sqref="AE601">
    <cfRule type="expression" dxfId="1593" priority="1113">
      <formula>IF(RIGHT(TEXT(AE601,"0.#"),1)=".",FALSE,TRUE)</formula>
    </cfRule>
    <cfRule type="expression" dxfId="1592" priority="1114">
      <formula>IF(RIGHT(TEXT(AE601,"0.#"),1)=".",TRUE,FALSE)</formula>
    </cfRule>
  </conditionalFormatting>
  <conditionalFormatting sqref="AE602">
    <cfRule type="expression" dxfId="1591" priority="1111">
      <formula>IF(RIGHT(TEXT(AE602,"0.#"),1)=".",FALSE,TRUE)</formula>
    </cfRule>
    <cfRule type="expression" dxfId="1590" priority="1112">
      <formula>IF(RIGHT(TEXT(AE602,"0.#"),1)=".",TRUE,FALSE)</formula>
    </cfRule>
  </conditionalFormatting>
  <conditionalFormatting sqref="AU600">
    <cfRule type="expression" dxfId="1589" priority="1103">
      <formula>IF(RIGHT(TEXT(AU600,"0.#"),1)=".",FALSE,TRUE)</formula>
    </cfRule>
    <cfRule type="expression" dxfId="1588" priority="1104">
      <formula>IF(RIGHT(TEXT(AU600,"0.#"),1)=".",TRUE,FALSE)</formula>
    </cfRule>
  </conditionalFormatting>
  <conditionalFormatting sqref="AU601">
    <cfRule type="expression" dxfId="1587" priority="1101">
      <formula>IF(RIGHT(TEXT(AU601,"0.#"),1)=".",FALSE,TRUE)</formula>
    </cfRule>
    <cfRule type="expression" dxfId="1586" priority="1102">
      <formula>IF(RIGHT(TEXT(AU601,"0.#"),1)=".",TRUE,FALSE)</formula>
    </cfRule>
  </conditionalFormatting>
  <conditionalFormatting sqref="AU602">
    <cfRule type="expression" dxfId="1585" priority="1099">
      <formula>IF(RIGHT(TEXT(AU602,"0.#"),1)=".",FALSE,TRUE)</formula>
    </cfRule>
    <cfRule type="expression" dxfId="1584" priority="1100">
      <formula>IF(RIGHT(TEXT(AU602,"0.#"),1)=".",TRUE,FALSE)</formula>
    </cfRule>
  </conditionalFormatting>
  <conditionalFormatting sqref="AQ601">
    <cfRule type="expression" dxfId="1583" priority="1091">
      <formula>IF(RIGHT(TEXT(AQ601,"0.#"),1)=".",FALSE,TRUE)</formula>
    </cfRule>
    <cfRule type="expression" dxfId="1582" priority="1092">
      <formula>IF(RIGHT(TEXT(AQ601,"0.#"),1)=".",TRUE,FALSE)</formula>
    </cfRule>
  </conditionalFormatting>
  <conditionalFormatting sqref="AQ602">
    <cfRule type="expression" dxfId="1581" priority="1089">
      <formula>IF(RIGHT(TEXT(AQ602,"0.#"),1)=".",FALSE,TRUE)</formula>
    </cfRule>
    <cfRule type="expression" dxfId="1580" priority="1090">
      <formula>IF(RIGHT(TEXT(AQ602,"0.#"),1)=".",TRUE,FALSE)</formula>
    </cfRule>
  </conditionalFormatting>
  <conditionalFormatting sqref="AQ600">
    <cfRule type="expression" dxfId="1579" priority="1087">
      <formula>IF(RIGHT(TEXT(AQ600,"0.#"),1)=".",FALSE,TRUE)</formula>
    </cfRule>
    <cfRule type="expression" dxfId="1578" priority="1088">
      <formula>IF(RIGHT(TEXT(AQ600,"0.#"),1)=".",TRUE,FALSE)</formula>
    </cfRule>
  </conditionalFormatting>
  <conditionalFormatting sqref="AE605">
    <cfRule type="expression" dxfId="1577" priority="1085">
      <formula>IF(RIGHT(TEXT(AE605,"0.#"),1)=".",FALSE,TRUE)</formula>
    </cfRule>
    <cfRule type="expression" dxfId="1576" priority="1086">
      <formula>IF(RIGHT(TEXT(AE605,"0.#"),1)=".",TRUE,FALSE)</formula>
    </cfRule>
  </conditionalFormatting>
  <conditionalFormatting sqref="AE606">
    <cfRule type="expression" dxfId="1575" priority="1083">
      <formula>IF(RIGHT(TEXT(AE606,"0.#"),1)=".",FALSE,TRUE)</formula>
    </cfRule>
    <cfRule type="expression" dxfId="1574" priority="1084">
      <formula>IF(RIGHT(TEXT(AE606,"0.#"),1)=".",TRUE,FALSE)</formula>
    </cfRule>
  </conditionalFormatting>
  <conditionalFormatting sqref="AE607">
    <cfRule type="expression" dxfId="1573" priority="1081">
      <formula>IF(RIGHT(TEXT(AE607,"0.#"),1)=".",FALSE,TRUE)</formula>
    </cfRule>
    <cfRule type="expression" dxfId="1572" priority="1082">
      <formula>IF(RIGHT(TEXT(AE607,"0.#"),1)=".",TRUE,FALSE)</formula>
    </cfRule>
  </conditionalFormatting>
  <conditionalFormatting sqref="AU605">
    <cfRule type="expression" dxfId="1571" priority="1073">
      <formula>IF(RIGHT(TEXT(AU605,"0.#"),1)=".",FALSE,TRUE)</formula>
    </cfRule>
    <cfRule type="expression" dxfId="1570" priority="1074">
      <formula>IF(RIGHT(TEXT(AU605,"0.#"),1)=".",TRUE,FALSE)</formula>
    </cfRule>
  </conditionalFormatting>
  <conditionalFormatting sqref="AU606">
    <cfRule type="expression" dxfId="1569" priority="1071">
      <formula>IF(RIGHT(TEXT(AU606,"0.#"),1)=".",FALSE,TRUE)</formula>
    </cfRule>
    <cfRule type="expression" dxfId="1568" priority="1072">
      <formula>IF(RIGHT(TEXT(AU606,"0.#"),1)=".",TRUE,FALSE)</formula>
    </cfRule>
  </conditionalFormatting>
  <conditionalFormatting sqref="AU607">
    <cfRule type="expression" dxfId="1567" priority="1069">
      <formula>IF(RIGHT(TEXT(AU607,"0.#"),1)=".",FALSE,TRUE)</formula>
    </cfRule>
    <cfRule type="expression" dxfId="1566" priority="1070">
      <formula>IF(RIGHT(TEXT(AU607,"0.#"),1)=".",TRUE,FALSE)</formula>
    </cfRule>
  </conditionalFormatting>
  <conditionalFormatting sqref="AQ606">
    <cfRule type="expression" dxfId="1565" priority="1061">
      <formula>IF(RIGHT(TEXT(AQ606,"0.#"),1)=".",FALSE,TRUE)</formula>
    </cfRule>
    <cfRule type="expression" dxfId="1564" priority="1062">
      <formula>IF(RIGHT(TEXT(AQ606,"0.#"),1)=".",TRUE,FALSE)</formula>
    </cfRule>
  </conditionalFormatting>
  <conditionalFormatting sqref="AQ607">
    <cfRule type="expression" dxfId="1563" priority="1059">
      <formula>IF(RIGHT(TEXT(AQ607,"0.#"),1)=".",FALSE,TRUE)</formula>
    </cfRule>
    <cfRule type="expression" dxfId="1562" priority="1060">
      <formula>IF(RIGHT(TEXT(AQ607,"0.#"),1)=".",TRUE,FALSE)</formula>
    </cfRule>
  </conditionalFormatting>
  <conditionalFormatting sqref="AQ605">
    <cfRule type="expression" dxfId="1561" priority="1057">
      <formula>IF(RIGHT(TEXT(AQ605,"0.#"),1)=".",FALSE,TRUE)</formula>
    </cfRule>
    <cfRule type="expression" dxfId="1560" priority="1058">
      <formula>IF(RIGHT(TEXT(AQ605,"0.#"),1)=".",TRUE,FALSE)</formula>
    </cfRule>
  </conditionalFormatting>
  <conditionalFormatting sqref="AE610">
    <cfRule type="expression" dxfId="1559" priority="1055">
      <formula>IF(RIGHT(TEXT(AE610,"0.#"),1)=".",FALSE,TRUE)</formula>
    </cfRule>
    <cfRule type="expression" dxfId="1558" priority="1056">
      <formula>IF(RIGHT(TEXT(AE610,"0.#"),1)=".",TRUE,FALSE)</formula>
    </cfRule>
  </conditionalFormatting>
  <conditionalFormatting sqref="AE611">
    <cfRule type="expression" dxfId="1557" priority="1053">
      <formula>IF(RIGHT(TEXT(AE611,"0.#"),1)=".",FALSE,TRUE)</formula>
    </cfRule>
    <cfRule type="expression" dxfId="1556" priority="1054">
      <formula>IF(RIGHT(TEXT(AE611,"0.#"),1)=".",TRUE,FALSE)</formula>
    </cfRule>
  </conditionalFormatting>
  <conditionalFormatting sqref="AE612">
    <cfRule type="expression" dxfId="1555" priority="1051">
      <formula>IF(RIGHT(TEXT(AE612,"0.#"),1)=".",FALSE,TRUE)</formula>
    </cfRule>
    <cfRule type="expression" dxfId="1554" priority="1052">
      <formula>IF(RIGHT(TEXT(AE612,"0.#"),1)=".",TRUE,FALSE)</formula>
    </cfRule>
  </conditionalFormatting>
  <conditionalFormatting sqref="AU610">
    <cfRule type="expression" dxfId="1553" priority="1043">
      <formula>IF(RIGHT(TEXT(AU610,"0.#"),1)=".",FALSE,TRUE)</formula>
    </cfRule>
    <cfRule type="expression" dxfId="1552" priority="1044">
      <formula>IF(RIGHT(TEXT(AU610,"0.#"),1)=".",TRUE,FALSE)</formula>
    </cfRule>
  </conditionalFormatting>
  <conditionalFormatting sqref="AU611">
    <cfRule type="expression" dxfId="1551" priority="1041">
      <formula>IF(RIGHT(TEXT(AU611,"0.#"),1)=".",FALSE,TRUE)</formula>
    </cfRule>
    <cfRule type="expression" dxfId="1550" priority="1042">
      <formula>IF(RIGHT(TEXT(AU611,"0.#"),1)=".",TRUE,FALSE)</formula>
    </cfRule>
  </conditionalFormatting>
  <conditionalFormatting sqref="AU612">
    <cfRule type="expression" dxfId="1549" priority="1039">
      <formula>IF(RIGHT(TEXT(AU612,"0.#"),1)=".",FALSE,TRUE)</formula>
    </cfRule>
    <cfRule type="expression" dxfId="1548" priority="1040">
      <formula>IF(RIGHT(TEXT(AU612,"0.#"),1)=".",TRUE,FALSE)</formula>
    </cfRule>
  </conditionalFormatting>
  <conditionalFormatting sqref="AQ611">
    <cfRule type="expression" dxfId="1547" priority="1031">
      <formula>IF(RIGHT(TEXT(AQ611,"0.#"),1)=".",FALSE,TRUE)</formula>
    </cfRule>
    <cfRule type="expression" dxfId="1546" priority="1032">
      <formula>IF(RIGHT(TEXT(AQ611,"0.#"),1)=".",TRUE,FALSE)</formula>
    </cfRule>
  </conditionalFormatting>
  <conditionalFormatting sqref="AQ612">
    <cfRule type="expression" dxfId="1545" priority="1029">
      <formula>IF(RIGHT(TEXT(AQ612,"0.#"),1)=".",FALSE,TRUE)</formula>
    </cfRule>
    <cfRule type="expression" dxfId="1544" priority="1030">
      <formula>IF(RIGHT(TEXT(AQ612,"0.#"),1)=".",TRUE,FALSE)</formula>
    </cfRule>
  </conditionalFormatting>
  <conditionalFormatting sqref="AQ610">
    <cfRule type="expression" dxfId="1543" priority="1027">
      <formula>IF(RIGHT(TEXT(AQ610,"0.#"),1)=".",FALSE,TRUE)</formula>
    </cfRule>
    <cfRule type="expression" dxfId="1542" priority="1028">
      <formula>IF(RIGHT(TEXT(AQ610,"0.#"),1)=".",TRUE,FALSE)</formula>
    </cfRule>
  </conditionalFormatting>
  <conditionalFormatting sqref="AE615">
    <cfRule type="expression" dxfId="1541" priority="1025">
      <formula>IF(RIGHT(TEXT(AE615,"0.#"),1)=".",FALSE,TRUE)</formula>
    </cfRule>
    <cfRule type="expression" dxfId="1540" priority="1026">
      <formula>IF(RIGHT(TEXT(AE615,"0.#"),1)=".",TRUE,FALSE)</formula>
    </cfRule>
  </conditionalFormatting>
  <conditionalFormatting sqref="AE616">
    <cfRule type="expression" dxfId="1539" priority="1023">
      <formula>IF(RIGHT(TEXT(AE616,"0.#"),1)=".",FALSE,TRUE)</formula>
    </cfRule>
    <cfRule type="expression" dxfId="1538" priority="1024">
      <formula>IF(RIGHT(TEXT(AE616,"0.#"),1)=".",TRUE,FALSE)</formula>
    </cfRule>
  </conditionalFormatting>
  <conditionalFormatting sqref="AE617">
    <cfRule type="expression" dxfId="1537" priority="1021">
      <formula>IF(RIGHT(TEXT(AE617,"0.#"),1)=".",FALSE,TRUE)</formula>
    </cfRule>
    <cfRule type="expression" dxfId="1536" priority="1022">
      <formula>IF(RIGHT(TEXT(AE617,"0.#"),1)=".",TRUE,FALSE)</formula>
    </cfRule>
  </conditionalFormatting>
  <conditionalFormatting sqref="AU615">
    <cfRule type="expression" dxfId="1535" priority="1013">
      <formula>IF(RIGHT(TEXT(AU615,"0.#"),1)=".",FALSE,TRUE)</formula>
    </cfRule>
    <cfRule type="expression" dxfId="1534" priority="1014">
      <formula>IF(RIGHT(TEXT(AU615,"0.#"),1)=".",TRUE,FALSE)</formula>
    </cfRule>
  </conditionalFormatting>
  <conditionalFormatting sqref="AU616">
    <cfRule type="expression" dxfId="1533" priority="1011">
      <formula>IF(RIGHT(TEXT(AU616,"0.#"),1)=".",FALSE,TRUE)</formula>
    </cfRule>
    <cfRule type="expression" dxfId="1532" priority="1012">
      <formula>IF(RIGHT(TEXT(AU616,"0.#"),1)=".",TRUE,FALSE)</formula>
    </cfRule>
  </conditionalFormatting>
  <conditionalFormatting sqref="AU617">
    <cfRule type="expression" dxfId="1531" priority="1009">
      <formula>IF(RIGHT(TEXT(AU617,"0.#"),1)=".",FALSE,TRUE)</formula>
    </cfRule>
    <cfRule type="expression" dxfId="1530" priority="1010">
      <formula>IF(RIGHT(TEXT(AU617,"0.#"),1)=".",TRUE,FALSE)</formula>
    </cfRule>
  </conditionalFormatting>
  <conditionalFormatting sqref="AQ616">
    <cfRule type="expression" dxfId="1529" priority="1001">
      <formula>IF(RIGHT(TEXT(AQ616,"0.#"),1)=".",FALSE,TRUE)</formula>
    </cfRule>
    <cfRule type="expression" dxfId="1528" priority="1002">
      <formula>IF(RIGHT(TEXT(AQ616,"0.#"),1)=".",TRUE,FALSE)</formula>
    </cfRule>
  </conditionalFormatting>
  <conditionalFormatting sqref="AQ617">
    <cfRule type="expression" dxfId="1527" priority="999">
      <formula>IF(RIGHT(TEXT(AQ617,"0.#"),1)=".",FALSE,TRUE)</formula>
    </cfRule>
    <cfRule type="expression" dxfId="1526" priority="1000">
      <formula>IF(RIGHT(TEXT(AQ617,"0.#"),1)=".",TRUE,FALSE)</formula>
    </cfRule>
  </conditionalFormatting>
  <conditionalFormatting sqref="AQ615">
    <cfRule type="expression" dxfId="1525" priority="997">
      <formula>IF(RIGHT(TEXT(AQ615,"0.#"),1)=".",FALSE,TRUE)</formula>
    </cfRule>
    <cfRule type="expression" dxfId="1524" priority="998">
      <formula>IF(RIGHT(TEXT(AQ615,"0.#"),1)=".",TRUE,FALSE)</formula>
    </cfRule>
  </conditionalFormatting>
  <conditionalFormatting sqref="AE625">
    <cfRule type="expression" dxfId="1523" priority="995">
      <formula>IF(RIGHT(TEXT(AE625,"0.#"),1)=".",FALSE,TRUE)</formula>
    </cfRule>
    <cfRule type="expression" dxfId="1522" priority="996">
      <formula>IF(RIGHT(TEXT(AE625,"0.#"),1)=".",TRUE,FALSE)</formula>
    </cfRule>
  </conditionalFormatting>
  <conditionalFormatting sqref="AE626">
    <cfRule type="expression" dxfId="1521" priority="993">
      <formula>IF(RIGHT(TEXT(AE626,"0.#"),1)=".",FALSE,TRUE)</formula>
    </cfRule>
    <cfRule type="expression" dxfId="1520" priority="994">
      <formula>IF(RIGHT(TEXT(AE626,"0.#"),1)=".",TRUE,FALSE)</formula>
    </cfRule>
  </conditionalFormatting>
  <conditionalFormatting sqref="AE627">
    <cfRule type="expression" dxfId="1519" priority="991">
      <formula>IF(RIGHT(TEXT(AE627,"0.#"),1)=".",FALSE,TRUE)</formula>
    </cfRule>
    <cfRule type="expression" dxfId="1518" priority="992">
      <formula>IF(RIGHT(TEXT(AE627,"0.#"),1)=".",TRUE,FALSE)</formula>
    </cfRule>
  </conditionalFormatting>
  <conditionalFormatting sqref="AU625">
    <cfRule type="expression" dxfId="1517" priority="983">
      <formula>IF(RIGHT(TEXT(AU625,"0.#"),1)=".",FALSE,TRUE)</formula>
    </cfRule>
    <cfRule type="expression" dxfId="1516" priority="984">
      <formula>IF(RIGHT(TEXT(AU625,"0.#"),1)=".",TRUE,FALSE)</formula>
    </cfRule>
  </conditionalFormatting>
  <conditionalFormatting sqref="AU626">
    <cfRule type="expression" dxfId="1515" priority="981">
      <formula>IF(RIGHT(TEXT(AU626,"0.#"),1)=".",FALSE,TRUE)</formula>
    </cfRule>
    <cfRule type="expression" dxfId="1514" priority="982">
      <formula>IF(RIGHT(TEXT(AU626,"0.#"),1)=".",TRUE,FALSE)</formula>
    </cfRule>
  </conditionalFormatting>
  <conditionalFormatting sqref="AU627">
    <cfRule type="expression" dxfId="1513" priority="979">
      <formula>IF(RIGHT(TEXT(AU627,"0.#"),1)=".",FALSE,TRUE)</formula>
    </cfRule>
    <cfRule type="expression" dxfId="1512" priority="980">
      <formula>IF(RIGHT(TEXT(AU627,"0.#"),1)=".",TRUE,FALSE)</formula>
    </cfRule>
  </conditionalFormatting>
  <conditionalFormatting sqref="AQ626">
    <cfRule type="expression" dxfId="1511" priority="971">
      <formula>IF(RIGHT(TEXT(AQ626,"0.#"),1)=".",FALSE,TRUE)</formula>
    </cfRule>
    <cfRule type="expression" dxfId="1510" priority="972">
      <formula>IF(RIGHT(TEXT(AQ626,"0.#"),1)=".",TRUE,FALSE)</formula>
    </cfRule>
  </conditionalFormatting>
  <conditionalFormatting sqref="AQ627">
    <cfRule type="expression" dxfId="1509" priority="969">
      <formula>IF(RIGHT(TEXT(AQ627,"0.#"),1)=".",FALSE,TRUE)</formula>
    </cfRule>
    <cfRule type="expression" dxfId="1508" priority="970">
      <formula>IF(RIGHT(TEXT(AQ627,"0.#"),1)=".",TRUE,FALSE)</formula>
    </cfRule>
  </conditionalFormatting>
  <conditionalFormatting sqref="AQ625">
    <cfRule type="expression" dxfId="1507" priority="967">
      <formula>IF(RIGHT(TEXT(AQ625,"0.#"),1)=".",FALSE,TRUE)</formula>
    </cfRule>
    <cfRule type="expression" dxfId="1506" priority="968">
      <formula>IF(RIGHT(TEXT(AQ625,"0.#"),1)=".",TRUE,FALSE)</formula>
    </cfRule>
  </conditionalFormatting>
  <conditionalFormatting sqref="AE630">
    <cfRule type="expression" dxfId="1505" priority="965">
      <formula>IF(RIGHT(TEXT(AE630,"0.#"),1)=".",FALSE,TRUE)</formula>
    </cfRule>
    <cfRule type="expression" dxfId="1504" priority="966">
      <formula>IF(RIGHT(TEXT(AE630,"0.#"),1)=".",TRUE,FALSE)</formula>
    </cfRule>
  </conditionalFormatting>
  <conditionalFormatting sqref="AE631">
    <cfRule type="expression" dxfId="1503" priority="963">
      <formula>IF(RIGHT(TEXT(AE631,"0.#"),1)=".",FALSE,TRUE)</formula>
    </cfRule>
    <cfRule type="expression" dxfId="1502" priority="964">
      <formula>IF(RIGHT(TEXT(AE631,"0.#"),1)=".",TRUE,FALSE)</formula>
    </cfRule>
  </conditionalFormatting>
  <conditionalFormatting sqref="AE632">
    <cfRule type="expression" dxfId="1501" priority="961">
      <formula>IF(RIGHT(TEXT(AE632,"0.#"),1)=".",FALSE,TRUE)</formula>
    </cfRule>
    <cfRule type="expression" dxfId="1500" priority="962">
      <formula>IF(RIGHT(TEXT(AE632,"0.#"),1)=".",TRUE,FALSE)</formula>
    </cfRule>
  </conditionalFormatting>
  <conditionalFormatting sqref="AU630">
    <cfRule type="expression" dxfId="1499" priority="953">
      <formula>IF(RIGHT(TEXT(AU630,"0.#"),1)=".",FALSE,TRUE)</formula>
    </cfRule>
    <cfRule type="expression" dxfId="1498" priority="954">
      <formula>IF(RIGHT(TEXT(AU630,"0.#"),1)=".",TRUE,FALSE)</formula>
    </cfRule>
  </conditionalFormatting>
  <conditionalFormatting sqref="AU631">
    <cfRule type="expression" dxfId="1497" priority="951">
      <formula>IF(RIGHT(TEXT(AU631,"0.#"),1)=".",FALSE,TRUE)</formula>
    </cfRule>
    <cfRule type="expression" dxfId="1496" priority="952">
      <formula>IF(RIGHT(TEXT(AU631,"0.#"),1)=".",TRUE,FALSE)</formula>
    </cfRule>
  </conditionalFormatting>
  <conditionalFormatting sqref="AU632">
    <cfRule type="expression" dxfId="1495" priority="949">
      <formula>IF(RIGHT(TEXT(AU632,"0.#"),1)=".",FALSE,TRUE)</formula>
    </cfRule>
    <cfRule type="expression" dxfId="1494" priority="950">
      <formula>IF(RIGHT(TEXT(AU632,"0.#"),1)=".",TRUE,FALSE)</formula>
    </cfRule>
  </conditionalFormatting>
  <conditionalFormatting sqref="AQ631">
    <cfRule type="expression" dxfId="1493" priority="941">
      <formula>IF(RIGHT(TEXT(AQ631,"0.#"),1)=".",FALSE,TRUE)</formula>
    </cfRule>
    <cfRule type="expression" dxfId="1492" priority="942">
      <formula>IF(RIGHT(TEXT(AQ631,"0.#"),1)=".",TRUE,FALSE)</formula>
    </cfRule>
  </conditionalFormatting>
  <conditionalFormatting sqref="AQ632">
    <cfRule type="expression" dxfId="1491" priority="939">
      <formula>IF(RIGHT(TEXT(AQ632,"0.#"),1)=".",FALSE,TRUE)</formula>
    </cfRule>
    <cfRule type="expression" dxfId="1490" priority="940">
      <formula>IF(RIGHT(TEXT(AQ632,"0.#"),1)=".",TRUE,FALSE)</formula>
    </cfRule>
  </conditionalFormatting>
  <conditionalFormatting sqref="AQ630">
    <cfRule type="expression" dxfId="1489" priority="937">
      <formula>IF(RIGHT(TEXT(AQ630,"0.#"),1)=".",FALSE,TRUE)</formula>
    </cfRule>
    <cfRule type="expression" dxfId="1488" priority="938">
      <formula>IF(RIGHT(TEXT(AQ630,"0.#"),1)=".",TRUE,FALSE)</formula>
    </cfRule>
  </conditionalFormatting>
  <conditionalFormatting sqref="AE635">
    <cfRule type="expression" dxfId="1487" priority="935">
      <formula>IF(RIGHT(TEXT(AE635,"0.#"),1)=".",FALSE,TRUE)</formula>
    </cfRule>
    <cfRule type="expression" dxfId="1486" priority="936">
      <formula>IF(RIGHT(TEXT(AE635,"0.#"),1)=".",TRUE,FALSE)</formula>
    </cfRule>
  </conditionalFormatting>
  <conditionalFormatting sqref="AE636">
    <cfRule type="expression" dxfId="1485" priority="933">
      <formula>IF(RIGHT(TEXT(AE636,"0.#"),1)=".",FALSE,TRUE)</formula>
    </cfRule>
    <cfRule type="expression" dxfId="1484" priority="934">
      <formula>IF(RIGHT(TEXT(AE636,"0.#"),1)=".",TRUE,FALSE)</formula>
    </cfRule>
  </conditionalFormatting>
  <conditionalFormatting sqref="AE637">
    <cfRule type="expression" dxfId="1483" priority="931">
      <formula>IF(RIGHT(TEXT(AE637,"0.#"),1)=".",FALSE,TRUE)</formula>
    </cfRule>
    <cfRule type="expression" dxfId="1482" priority="932">
      <formula>IF(RIGHT(TEXT(AE637,"0.#"),1)=".",TRUE,FALSE)</formula>
    </cfRule>
  </conditionalFormatting>
  <conditionalFormatting sqref="AU635">
    <cfRule type="expression" dxfId="1481" priority="923">
      <formula>IF(RIGHT(TEXT(AU635,"0.#"),1)=".",FALSE,TRUE)</formula>
    </cfRule>
    <cfRule type="expression" dxfId="1480" priority="924">
      <formula>IF(RIGHT(TEXT(AU635,"0.#"),1)=".",TRUE,FALSE)</formula>
    </cfRule>
  </conditionalFormatting>
  <conditionalFormatting sqref="AU636">
    <cfRule type="expression" dxfId="1479" priority="921">
      <formula>IF(RIGHT(TEXT(AU636,"0.#"),1)=".",FALSE,TRUE)</formula>
    </cfRule>
    <cfRule type="expression" dxfId="1478" priority="922">
      <formula>IF(RIGHT(TEXT(AU636,"0.#"),1)=".",TRUE,FALSE)</formula>
    </cfRule>
  </conditionalFormatting>
  <conditionalFormatting sqref="AU637">
    <cfRule type="expression" dxfId="1477" priority="919">
      <formula>IF(RIGHT(TEXT(AU637,"0.#"),1)=".",FALSE,TRUE)</formula>
    </cfRule>
    <cfRule type="expression" dxfId="1476" priority="920">
      <formula>IF(RIGHT(TEXT(AU637,"0.#"),1)=".",TRUE,FALSE)</formula>
    </cfRule>
  </conditionalFormatting>
  <conditionalFormatting sqref="AQ636">
    <cfRule type="expression" dxfId="1475" priority="911">
      <formula>IF(RIGHT(TEXT(AQ636,"0.#"),1)=".",FALSE,TRUE)</formula>
    </cfRule>
    <cfRule type="expression" dxfId="1474" priority="912">
      <formula>IF(RIGHT(TEXT(AQ636,"0.#"),1)=".",TRUE,FALSE)</formula>
    </cfRule>
  </conditionalFormatting>
  <conditionalFormatting sqref="AQ637">
    <cfRule type="expression" dxfId="1473" priority="909">
      <formula>IF(RIGHT(TEXT(AQ637,"0.#"),1)=".",FALSE,TRUE)</formula>
    </cfRule>
    <cfRule type="expression" dxfId="1472" priority="910">
      <formula>IF(RIGHT(TEXT(AQ637,"0.#"),1)=".",TRUE,FALSE)</formula>
    </cfRule>
  </conditionalFormatting>
  <conditionalFormatting sqref="AQ635">
    <cfRule type="expression" dxfId="1471" priority="907">
      <formula>IF(RIGHT(TEXT(AQ635,"0.#"),1)=".",FALSE,TRUE)</formula>
    </cfRule>
    <cfRule type="expression" dxfId="1470" priority="908">
      <formula>IF(RIGHT(TEXT(AQ635,"0.#"),1)=".",TRUE,FALSE)</formula>
    </cfRule>
  </conditionalFormatting>
  <conditionalFormatting sqref="AE640">
    <cfRule type="expression" dxfId="1469" priority="905">
      <formula>IF(RIGHT(TEXT(AE640,"0.#"),1)=".",FALSE,TRUE)</formula>
    </cfRule>
    <cfRule type="expression" dxfId="1468" priority="906">
      <formula>IF(RIGHT(TEXT(AE640,"0.#"),1)=".",TRUE,FALSE)</formula>
    </cfRule>
  </conditionalFormatting>
  <conditionalFormatting sqref="AM642">
    <cfRule type="expression" dxfId="1467" priority="895">
      <formula>IF(RIGHT(TEXT(AM642,"0.#"),1)=".",FALSE,TRUE)</formula>
    </cfRule>
    <cfRule type="expression" dxfId="1466" priority="896">
      <formula>IF(RIGHT(TEXT(AM642,"0.#"),1)=".",TRUE,FALSE)</formula>
    </cfRule>
  </conditionalFormatting>
  <conditionalFormatting sqref="AE641">
    <cfRule type="expression" dxfId="1465" priority="903">
      <formula>IF(RIGHT(TEXT(AE641,"0.#"),1)=".",FALSE,TRUE)</formula>
    </cfRule>
    <cfRule type="expression" dxfId="1464" priority="904">
      <formula>IF(RIGHT(TEXT(AE641,"0.#"),1)=".",TRUE,FALSE)</formula>
    </cfRule>
  </conditionalFormatting>
  <conditionalFormatting sqref="AE642">
    <cfRule type="expression" dxfId="1463" priority="901">
      <formula>IF(RIGHT(TEXT(AE642,"0.#"),1)=".",FALSE,TRUE)</formula>
    </cfRule>
    <cfRule type="expression" dxfId="1462" priority="902">
      <formula>IF(RIGHT(TEXT(AE642,"0.#"),1)=".",TRUE,FALSE)</formula>
    </cfRule>
  </conditionalFormatting>
  <conditionalFormatting sqref="AM640">
    <cfRule type="expression" dxfId="1461" priority="899">
      <formula>IF(RIGHT(TEXT(AM640,"0.#"),1)=".",FALSE,TRUE)</formula>
    </cfRule>
    <cfRule type="expression" dxfId="1460" priority="900">
      <formula>IF(RIGHT(TEXT(AM640,"0.#"),1)=".",TRUE,FALSE)</formula>
    </cfRule>
  </conditionalFormatting>
  <conditionalFormatting sqref="AM641">
    <cfRule type="expression" dxfId="1459" priority="897">
      <formula>IF(RIGHT(TEXT(AM641,"0.#"),1)=".",FALSE,TRUE)</formula>
    </cfRule>
    <cfRule type="expression" dxfId="1458" priority="898">
      <formula>IF(RIGHT(TEXT(AM641,"0.#"),1)=".",TRUE,FALSE)</formula>
    </cfRule>
  </conditionalFormatting>
  <conditionalFormatting sqref="AU640">
    <cfRule type="expression" dxfId="1457" priority="893">
      <formula>IF(RIGHT(TEXT(AU640,"0.#"),1)=".",FALSE,TRUE)</formula>
    </cfRule>
    <cfRule type="expression" dxfId="1456" priority="894">
      <formula>IF(RIGHT(TEXT(AU640,"0.#"),1)=".",TRUE,FALSE)</formula>
    </cfRule>
  </conditionalFormatting>
  <conditionalFormatting sqref="AU641">
    <cfRule type="expression" dxfId="1455" priority="891">
      <formula>IF(RIGHT(TEXT(AU641,"0.#"),1)=".",FALSE,TRUE)</formula>
    </cfRule>
    <cfRule type="expression" dxfId="1454" priority="892">
      <formula>IF(RIGHT(TEXT(AU641,"0.#"),1)=".",TRUE,FALSE)</formula>
    </cfRule>
  </conditionalFormatting>
  <conditionalFormatting sqref="AU642">
    <cfRule type="expression" dxfId="1453" priority="889">
      <formula>IF(RIGHT(TEXT(AU642,"0.#"),1)=".",FALSE,TRUE)</formula>
    </cfRule>
    <cfRule type="expression" dxfId="1452" priority="890">
      <formula>IF(RIGHT(TEXT(AU642,"0.#"),1)=".",TRUE,FALSE)</formula>
    </cfRule>
  </conditionalFormatting>
  <conditionalFormatting sqref="AI642">
    <cfRule type="expression" dxfId="1451" priority="883">
      <formula>IF(RIGHT(TEXT(AI642,"0.#"),1)=".",FALSE,TRUE)</formula>
    </cfRule>
    <cfRule type="expression" dxfId="1450" priority="884">
      <formula>IF(RIGHT(TEXT(AI642,"0.#"),1)=".",TRUE,FALSE)</formula>
    </cfRule>
  </conditionalFormatting>
  <conditionalFormatting sqref="AI640">
    <cfRule type="expression" dxfId="1449" priority="887">
      <formula>IF(RIGHT(TEXT(AI640,"0.#"),1)=".",FALSE,TRUE)</formula>
    </cfRule>
    <cfRule type="expression" dxfId="1448" priority="888">
      <formula>IF(RIGHT(TEXT(AI640,"0.#"),1)=".",TRUE,FALSE)</formula>
    </cfRule>
  </conditionalFormatting>
  <conditionalFormatting sqref="AI641">
    <cfRule type="expression" dxfId="1447" priority="885">
      <formula>IF(RIGHT(TEXT(AI641,"0.#"),1)=".",FALSE,TRUE)</formula>
    </cfRule>
    <cfRule type="expression" dxfId="1446" priority="886">
      <formula>IF(RIGHT(TEXT(AI641,"0.#"),1)=".",TRUE,FALSE)</formula>
    </cfRule>
  </conditionalFormatting>
  <conditionalFormatting sqref="AQ641">
    <cfRule type="expression" dxfId="1445" priority="881">
      <formula>IF(RIGHT(TEXT(AQ641,"0.#"),1)=".",FALSE,TRUE)</formula>
    </cfRule>
    <cfRule type="expression" dxfId="1444" priority="882">
      <formula>IF(RIGHT(TEXT(AQ641,"0.#"),1)=".",TRUE,FALSE)</formula>
    </cfRule>
  </conditionalFormatting>
  <conditionalFormatting sqref="AQ642">
    <cfRule type="expression" dxfId="1443" priority="879">
      <formula>IF(RIGHT(TEXT(AQ642,"0.#"),1)=".",FALSE,TRUE)</formula>
    </cfRule>
    <cfRule type="expression" dxfId="1442" priority="880">
      <formula>IF(RIGHT(TEXT(AQ642,"0.#"),1)=".",TRUE,FALSE)</formula>
    </cfRule>
  </conditionalFormatting>
  <conditionalFormatting sqref="AQ640">
    <cfRule type="expression" dxfId="1441" priority="877">
      <formula>IF(RIGHT(TEXT(AQ640,"0.#"),1)=".",FALSE,TRUE)</formula>
    </cfRule>
    <cfRule type="expression" dxfId="1440" priority="878">
      <formula>IF(RIGHT(TEXT(AQ640,"0.#"),1)=".",TRUE,FALSE)</formula>
    </cfRule>
  </conditionalFormatting>
  <conditionalFormatting sqref="AE649">
    <cfRule type="expression" dxfId="1439" priority="875">
      <formula>IF(RIGHT(TEXT(AE649,"0.#"),1)=".",FALSE,TRUE)</formula>
    </cfRule>
    <cfRule type="expression" dxfId="1438" priority="876">
      <formula>IF(RIGHT(TEXT(AE649,"0.#"),1)=".",TRUE,FALSE)</formula>
    </cfRule>
  </conditionalFormatting>
  <conditionalFormatting sqref="AE650">
    <cfRule type="expression" dxfId="1437" priority="873">
      <formula>IF(RIGHT(TEXT(AE650,"0.#"),1)=".",FALSE,TRUE)</formula>
    </cfRule>
    <cfRule type="expression" dxfId="1436" priority="874">
      <formula>IF(RIGHT(TEXT(AE650,"0.#"),1)=".",TRUE,FALSE)</formula>
    </cfRule>
  </conditionalFormatting>
  <conditionalFormatting sqref="AE651">
    <cfRule type="expression" dxfId="1435" priority="871">
      <formula>IF(RIGHT(TEXT(AE651,"0.#"),1)=".",FALSE,TRUE)</formula>
    </cfRule>
    <cfRule type="expression" dxfId="1434" priority="872">
      <formula>IF(RIGHT(TEXT(AE651,"0.#"),1)=".",TRUE,FALSE)</formula>
    </cfRule>
  </conditionalFormatting>
  <conditionalFormatting sqref="AU649">
    <cfRule type="expression" dxfId="1433" priority="863">
      <formula>IF(RIGHT(TEXT(AU649,"0.#"),1)=".",FALSE,TRUE)</formula>
    </cfRule>
    <cfRule type="expression" dxfId="1432" priority="864">
      <formula>IF(RIGHT(TEXT(AU649,"0.#"),1)=".",TRUE,FALSE)</formula>
    </cfRule>
  </conditionalFormatting>
  <conditionalFormatting sqref="AU650">
    <cfRule type="expression" dxfId="1431" priority="861">
      <formula>IF(RIGHT(TEXT(AU650,"0.#"),1)=".",FALSE,TRUE)</formula>
    </cfRule>
    <cfRule type="expression" dxfId="1430" priority="862">
      <formula>IF(RIGHT(TEXT(AU650,"0.#"),1)=".",TRUE,FALSE)</formula>
    </cfRule>
  </conditionalFormatting>
  <conditionalFormatting sqref="AU651">
    <cfRule type="expression" dxfId="1429" priority="859">
      <formula>IF(RIGHT(TEXT(AU651,"0.#"),1)=".",FALSE,TRUE)</formula>
    </cfRule>
    <cfRule type="expression" dxfId="1428" priority="860">
      <formula>IF(RIGHT(TEXT(AU651,"0.#"),1)=".",TRUE,FALSE)</formula>
    </cfRule>
  </conditionalFormatting>
  <conditionalFormatting sqref="AQ650">
    <cfRule type="expression" dxfId="1427" priority="851">
      <formula>IF(RIGHT(TEXT(AQ650,"0.#"),1)=".",FALSE,TRUE)</formula>
    </cfRule>
    <cfRule type="expression" dxfId="1426" priority="852">
      <formula>IF(RIGHT(TEXT(AQ650,"0.#"),1)=".",TRUE,FALSE)</formula>
    </cfRule>
  </conditionalFormatting>
  <conditionalFormatting sqref="AQ651">
    <cfRule type="expression" dxfId="1425" priority="849">
      <formula>IF(RIGHT(TEXT(AQ651,"0.#"),1)=".",FALSE,TRUE)</formula>
    </cfRule>
    <cfRule type="expression" dxfId="1424" priority="850">
      <formula>IF(RIGHT(TEXT(AQ651,"0.#"),1)=".",TRUE,FALSE)</formula>
    </cfRule>
  </conditionalFormatting>
  <conditionalFormatting sqref="AQ649">
    <cfRule type="expression" dxfId="1423" priority="847">
      <formula>IF(RIGHT(TEXT(AQ649,"0.#"),1)=".",FALSE,TRUE)</formula>
    </cfRule>
    <cfRule type="expression" dxfId="1422" priority="848">
      <formula>IF(RIGHT(TEXT(AQ649,"0.#"),1)=".",TRUE,FALSE)</formula>
    </cfRule>
  </conditionalFormatting>
  <conditionalFormatting sqref="AE674">
    <cfRule type="expression" dxfId="1421" priority="845">
      <formula>IF(RIGHT(TEXT(AE674,"0.#"),1)=".",FALSE,TRUE)</formula>
    </cfRule>
    <cfRule type="expression" dxfId="1420" priority="846">
      <formula>IF(RIGHT(TEXT(AE674,"0.#"),1)=".",TRUE,FALSE)</formula>
    </cfRule>
  </conditionalFormatting>
  <conditionalFormatting sqref="AE675">
    <cfRule type="expression" dxfId="1419" priority="843">
      <formula>IF(RIGHT(TEXT(AE675,"0.#"),1)=".",FALSE,TRUE)</formula>
    </cfRule>
    <cfRule type="expression" dxfId="1418" priority="844">
      <formula>IF(RIGHT(TEXT(AE675,"0.#"),1)=".",TRUE,FALSE)</formula>
    </cfRule>
  </conditionalFormatting>
  <conditionalFormatting sqref="AE676">
    <cfRule type="expression" dxfId="1417" priority="841">
      <formula>IF(RIGHT(TEXT(AE676,"0.#"),1)=".",FALSE,TRUE)</formula>
    </cfRule>
    <cfRule type="expression" dxfId="1416" priority="842">
      <formula>IF(RIGHT(TEXT(AE676,"0.#"),1)=".",TRUE,FALSE)</formula>
    </cfRule>
  </conditionalFormatting>
  <conditionalFormatting sqref="AU674">
    <cfRule type="expression" dxfId="1415" priority="833">
      <formula>IF(RIGHT(TEXT(AU674,"0.#"),1)=".",FALSE,TRUE)</formula>
    </cfRule>
    <cfRule type="expression" dxfId="1414" priority="834">
      <formula>IF(RIGHT(TEXT(AU674,"0.#"),1)=".",TRUE,FALSE)</formula>
    </cfRule>
  </conditionalFormatting>
  <conditionalFormatting sqref="AU675">
    <cfRule type="expression" dxfId="1413" priority="831">
      <formula>IF(RIGHT(TEXT(AU675,"0.#"),1)=".",FALSE,TRUE)</formula>
    </cfRule>
    <cfRule type="expression" dxfId="1412" priority="832">
      <formula>IF(RIGHT(TEXT(AU675,"0.#"),1)=".",TRUE,FALSE)</formula>
    </cfRule>
  </conditionalFormatting>
  <conditionalFormatting sqref="AU676">
    <cfRule type="expression" dxfId="1411" priority="829">
      <formula>IF(RIGHT(TEXT(AU676,"0.#"),1)=".",FALSE,TRUE)</formula>
    </cfRule>
    <cfRule type="expression" dxfId="1410" priority="830">
      <formula>IF(RIGHT(TEXT(AU676,"0.#"),1)=".",TRUE,FALSE)</formula>
    </cfRule>
  </conditionalFormatting>
  <conditionalFormatting sqref="AQ675">
    <cfRule type="expression" dxfId="1409" priority="821">
      <formula>IF(RIGHT(TEXT(AQ675,"0.#"),1)=".",FALSE,TRUE)</formula>
    </cfRule>
    <cfRule type="expression" dxfId="1408" priority="822">
      <formula>IF(RIGHT(TEXT(AQ675,"0.#"),1)=".",TRUE,FALSE)</formula>
    </cfRule>
  </conditionalFormatting>
  <conditionalFormatting sqref="AQ676">
    <cfRule type="expression" dxfId="1407" priority="819">
      <formula>IF(RIGHT(TEXT(AQ676,"0.#"),1)=".",FALSE,TRUE)</formula>
    </cfRule>
    <cfRule type="expression" dxfId="1406" priority="820">
      <formula>IF(RIGHT(TEXT(AQ676,"0.#"),1)=".",TRUE,FALSE)</formula>
    </cfRule>
  </conditionalFormatting>
  <conditionalFormatting sqref="AQ674">
    <cfRule type="expression" dxfId="1405" priority="817">
      <formula>IF(RIGHT(TEXT(AQ674,"0.#"),1)=".",FALSE,TRUE)</formula>
    </cfRule>
    <cfRule type="expression" dxfId="1404" priority="818">
      <formula>IF(RIGHT(TEXT(AQ674,"0.#"),1)=".",TRUE,FALSE)</formula>
    </cfRule>
  </conditionalFormatting>
  <conditionalFormatting sqref="AE654">
    <cfRule type="expression" dxfId="1403" priority="815">
      <formula>IF(RIGHT(TEXT(AE654,"0.#"),1)=".",FALSE,TRUE)</formula>
    </cfRule>
    <cfRule type="expression" dxfId="1402" priority="816">
      <formula>IF(RIGHT(TEXT(AE654,"0.#"),1)=".",TRUE,FALSE)</formula>
    </cfRule>
  </conditionalFormatting>
  <conditionalFormatting sqref="AE655">
    <cfRule type="expression" dxfId="1401" priority="813">
      <formula>IF(RIGHT(TEXT(AE655,"0.#"),1)=".",FALSE,TRUE)</formula>
    </cfRule>
    <cfRule type="expression" dxfId="1400" priority="814">
      <formula>IF(RIGHT(TEXT(AE655,"0.#"),1)=".",TRUE,FALSE)</formula>
    </cfRule>
  </conditionalFormatting>
  <conditionalFormatting sqref="AE656">
    <cfRule type="expression" dxfId="1399" priority="811">
      <formula>IF(RIGHT(TEXT(AE656,"0.#"),1)=".",FALSE,TRUE)</formula>
    </cfRule>
    <cfRule type="expression" dxfId="1398" priority="812">
      <formula>IF(RIGHT(TEXT(AE656,"0.#"),1)=".",TRUE,FALSE)</formula>
    </cfRule>
  </conditionalFormatting>
  <conditionalFormatting sqref="AU654">
    <cfRule type="expression" dxfId="1397" priority="803">
      <formula>IF(RIGHT(TEXT(AU654,"0.#"),1)=".",FALSE,TRUE)</formula>
    </cfRule>
    <cfRule type="expression" dxfId="1396" priority="804">
      <formula>IF(RIGHT(TEXT(AU654,"0.#"),1)=".",TRUE,FALSE)</formula>
    </cfRule>
  </conditionalFormatting>
  <conditionalFormatting sqref="AU655">
    <cfRule type="expression" dxfId="1395" priority="801">
      <formula>IF(RIGHT(TEXT(AU655,"0.#"),1)=".",FALSE,TRUE)</formula>
    </cfRule>
    <cfRule type="expression" dxfId="1394" priority="802">
      <formula>IF(RIGHT(TEXT(AU655,"0.#"),1)=".",TRUE,FALSE)</formula>
    </cfRule>
  </conditionalFormatting>
  <conditionalFormatting sqref="AQ656">
    <cfRule type="expression" dxfId="1393" priority="789">
      <formula>IF(RIGHT(TEXT(AQ656,"0.#"),1)=".",FALSE,TRUE)</formula>
    </cfRule>
    <cfRule type="expression" dxfId="1392" priority="790">
      <formula>IF(RIGHT(TEXT(AQ656,"0.#"),1)=".",TRUE,FALSE)</formula>
    </cfRule>
  </conditionalFormatting>
  <conditionalFormatting sqref="AQ654">
    <cfRule type="expression" dxfId="1391" priority="787">
      <formula>IF(RIGHT(TEXT(AQ654,"0.#"),1)=".",FALSE,TRUE)</formula>
    </cfRule>
    <cfRule type="expression" dxfId="1390" priority="788">
      <formula>IF(RIGHT(TEXT(AQ654,"0.#"),1)=".",TRUE,FALSE)</formula>
    </cfRule>
  </conditionalFormatting>
  <conditionalFormatting sqref="AE659">
    <cfRule type="expression" dxfId="1389" priority="785">
      <formula>IF(RIGHT(TEXT(AE659,"0.#"),1)=".",FALSE,TRUE)</formula>
    </cfRule>
    <cfRule type="expression" dxfId="1388" priority="786">
      <formula>IF(RIGHT(TEXT(AE659,"0.#"),1)=".",TRUE,FALSE)</formula>
    </cfRule>
  </conditionalFormatting>
  <conditionalFormatting sqref="AE660">
    <cfRule type="expression" dxfId="1387" priority="783">
      <formula>IF(RIGHT(TEXT(AE660,"0.#"),1)=".",FALSE,TRUE)</formula>
    </cfRule>
    <cfRule type="expression" dxfId="1386" priority="784">
      <formula>IF(RIGHT(TEXT(AE660,"0.#"),1)=".",TRUE,FALSE)</formula>
    </cfRule>
  </conditionalFormatting>
  <conditionalFormatting sqref="AE661">
    <cfRule type="expression" dxfId="1385" priority="781">
      <formula>IF(RIGHT(TEXT(AE661,"0.#"),1)=".",FALSE,TRUE)</formula>
    </cfRule>
    <cfRule type="expression" dxfId="1384" priority="782">
      <formula>IF(RIGHT(TEXT(AE661,"0.#"),1)=".",TRUE,FALSE)</formula>
    </cfRule>
  </conditionalFormatting>
  <conditionalFormatting sqref="AU659">
    <cfRule type="expression" dxfId="1383" priority="773">
      <formula>IF(RIGHT(TEXT(AU659,"0.#"),1)=".",FALSE,TRUE)</formula>
    </cfRule>
    <cfRule type="expression" dxfId="1382" priority="774">
      <formula>IF(RIGHT(TEXT(AU659,"0.#"),1)=".",TRUE,FALSE)</formula>
    </cfRule>
  </conditionalFormatting>
  <conditionalFormatting sqref="AU660">
    <cfRule type="expression" dxfId="1381" priority="771">
      <formula>IF(RIGHT(TEXT(AU660,"0.#"),1)=".",FALSE,TRUE)</formula>
    </cfRule>
    <cfRule type="expression" dxfId="1380" priority="772">
      <formula>IF(RIGHT(TEXT(AU660,"0.#"),1)=".",TRUE,FALSE)</formula>
    </cfRule>
  </conditionalFormatting>
  <conditionalFormatting sqref="AU661">
    <cfRule type="expression" dxfId="1379" priority="769">
      <formula>IF(RIGHT(TEXT(AU661,"0.#"),1)=".",FALSE,TRUE)</formula>
    </cfRule>
    <cfRule type="expression" dxfId="1378" priority="770">
      <formula>IF(RIGHT(TEXT(AU661,"0.#"),1)=".",TRUE,FALSE)</formula>
    </cfRule>
  </conditionalFormatting>
  <conditionalFormatting sqref="AQ660">
    <cfRule type="expression" dxfId="1377" priority="761">
      <formula>IF(RIGHT(TEXT(AQ660,"0.#"),1)=".",FALSE,TRUE)</formula>
    </cfRule>
    <cfRule type="expression" dxfId="1376" priority="762">
      <formula>IF(RIGHT(TEXT(AQ660,"0.#"),1)=".",TRUE,FALSE)</formula>
    </cfRule>
  </conditionalFormatting>
  <conditionalFormatting sqref="AQ661">
    <cfRule type="expression" dxfId="1375" priority="759">
      <formula>IF(RIGHT(TEXT(AQ661,"0.#"),1)=".",FALSE,TRUE)</formula>
    </cfRule>
    <cfRule type="expression" dxfId="1374" priority="760">
      <formula>IF(RIGHT(TEXT(AQ661,"0.#"),1)=".",TRUE,FALSE)</formula>
    </cfRule>
  </conditionalFormatting>
  <conditionalFormatting sqref="AQ659">
    <cfRule type="expression" dxfId="1373" priority="757">
      <formula>IF(RIGHT(TEXT(AQ659,"0.#"),1)=".",FALSE,TRUE)</formula>
    </cfRule>
    <cfRule type="expression" dxfId="1372" priority="758">
      <formula>IF(RIGHT(TEXT(AQ659,"0.#"),1)=".",TRUE,FALSE)</formula>
    </cfRule>
  </conditionalFormatting>
  <conditionalFormatting sqref="AE664">
    <cfRule type="expression" dxfId="1371" priority="755">
      <formula>IF(RIGHT(TEXT(AE664,"0.#"),1)=".",FALSE,TRUE)</formula>
    </cfRule>
    <cfRule type="expression" dxfId="1370" priority="756">
      <formula>IF(RIGHT(TEXT(AE664,"0.#"),1)=".",TRUE,FALSE)</formula>
    </cfRule>
  </conditionalFormatting>
  <conditionalFormatting sqref="AE665">
    <cfRule type="expression" dxfId="1369" priority="753">
      <formula>IF(RIGHT(TEXT(AE665,"0.#"),1)=".",FALSE,TRUE)</formula>
    </cfRule>
    <cfRule type="expression" dxfId="1368" priority="754">
      <formula>IF(RIGHT(TEXT(AE665,"0.#"),1)=".",TRUE,FALSE)</formula>
    </cfRule>
  </conditionalFormatting>
  <conditionalFormatting sqref="AE666">
    <cfRule type="expression" dxfId="1367" priority="751">
      <formula>IF(RIGHT(TEXT(AE666,"0.#"),1)=".",FALSE,TRUE)</formula>
    </cfRule>
    <cfRule type="expression" dxfId="1366" priority="752">
      <formula>IF(RIGHT(TEXT(AE666,"0.#"),1)=".",TRUE,FALSE)</formula>
    </cfRule>
  </conditionalFormatting>
  <conditionalFormatting sqref="AU664">
    <cfRule type="expression" dxfId="1365" priority="743">
      <formula>IF(RIGHT(TEXT(AU664,"0.#"),1)=".",FALSE,TRUE)</formula>
    </cfRule>
    <cfRule type="expression" dxfId="1364" priority="744">
      <formula>IF(RIGHT(TEXT(AU664,"0.#"),1)=".",TRUE,FALSE)</formula>
    </cfRule>
  </conditionalFormatting>
  <conditionalFormatting sqref="AU665">
    <cfRule type="expression" dxfId="1363" priority="741">
      <formula>IF(RIGHT(TEXT(AU665,"0.#"),1)=".",FALSE,TRUE)</formula>
    </cfRule>
    <cfRule type="expression" dxfId="1362" priority="742">
      <formula>IF(RIGHT(TEXT(AU665,"0.#"),1)=".",TRUE,FALSE)</formula>
    </cfRule>
  </conditionalFormatting>
  <conditionalFormatting sqref="AU666">
    <cfRule type="expression" dxfId="1361" priority="739">
      <formula>IF(RIGHT(TEXT(AU666,"0.#"),1)=".",FALSE,TRUE)</formula>
    </cfRule>
    <cfRule type="expression" dxfId="1360" priority="740">
      <formula>IF(RIGHT(TEXT(AU666,"0.#"),1)=".",TRUE,FALSE)</formula>
    </cfRule>
  </conditionalFormatting>
  <conditionalFormatting sqref="AQ665">
    <cfRule type="expression" dxfId="1359" priority="731">
      <formula>IF(RIGHT(TEXT(AQ665,"0.#"),1)=".",FALSE,TRUE)</formula>
    </cfRule>
    <cfRule type="expression" dxfId="1358" priority="732">
      <formula>IF(RIGHT(TEXT(AQ665,"0.#"),1)=".",TRUE,FALSE)</formula>
    </cfRule>
  </conditionalFormatting>
  <conditionalFormatting sqref="AQ666">
    <cfRule type="expression" dxfId="1357" priority="729">
      <formula>IF(RIGHT(TEXT(AQ666,"0.#"),1)=".",FALSE,TRUE)</formula>
    </cfRule>
    <cfRule type="expression" dxfId="1356" priority="730">
      <formula>IF(RIGHT(TEXT(AQ666,"0.#"),1)=".",TRUE,FALSE)</formula>
    </cfRule>
  </conditionalFormatting>
  <conditionalFormatting sqref="AQ664">
    <cfRule type="expression" dxfId="1355" priority="727">
      <formula>IF(RIGHT(TEXT(AQ664,"0.#"),1)=".",FALSE,TRUE)</formula>
    </cfRule>
    <cfRule type="expression" dxfId="1354" priority="728">
      <formula>IF(RIGHT(TEXT(AQ664,"0.#"),1)=".",TRUE,FALSE)</formula>
    </cfRule>
  </conditionalFormatting>
  <conditionalFormatting sqref="AE669">
    <cfRule type="expression" dxfId="1353" priority="725">
      <formula>IF(RIGHT(TEXT(AE669,"0.#"),1)=".",FALSE,TRUE)</formula>
    </cfRule>
    <cfRule type="expression" dxfId="1352" priority="726">
      <formula>IF(RIGHT(TEXT(AE669,"0.#"),1)=".",TRUE,FALSE)</formula>
    </cfRule>
  </conditionalFormatting>
  <conditionalFormatting sqref="AE670">
    <cfRule type="expression" dxfId="1351" priority="723">
      <formula>IF(RIGHT(TEXT(AE670,"0.#"),1)=".",FALSE,TRUE)</formula>
    </cfRule>
    <cfRule type="expression" dxfId="1350" priority="724">
      <formula>IF(RIGHT(TEXT(AE670,"0.#"),1)=".",TRUE,FALSE)</formula>
    </cfRule>
  </conditionalFormatting>
  <conditionalFormatting sqref="AE671">
    <cfRule type="expression" dxfId="1349" priority="721">
      <formula>IF(RIGHT(TEXT(AE671,"0.#"),1)=".",FALSE,TRUE)</formula>
    </cfRule>
    <cfRule type="expression" dxfId="1348" priority="722">
      <formula>IF(RIGHT(TEXT(AE671,"0.#"),1)=".",TRUE,FALSE)</formula>
    </cfRule>
  </conditionalFormatting>
  <conditionalFormatting sqref="AU669">
    <cfRule type="expression" dxfId="1347" priority="713">
      <formula>IF(RIGHT(TEXT(AU669,"0.#"),1)=".",FALSE,TRUE)</formula>
    </cfRule>
    <cfRule type="expression" dxfId="1346" priority="714">
      <formula>IF(RIGHT(TEXT(AU669,"0.#"),1)=".",TRUE,FALSE)</formula>
    </cfRule>
  </conditionalFormatting>
  <conditionalFormatting sqref="AU670">
    <cfRule type="expression" dxfId="1345" priority="711">
      <formula>IF(RIGHT(TEXT(AU670,"0.#"),1)=".",FALSE,TRUE)</formula>
    </cfRule>
    <cfRule type="expression" dxfId="1344" priority="712">
      <formula>IF(RIGHT(TEXT(AU670,"0.#"),1)=".",TRUE,FALSE)</formula>
    </cfRule>
  </conditionalFormatting>
  <conditionalFormatting sqref="AU671">
    <cfRule type="expression" dxfId="1343" priority="709">
      <formula>IF(RIGHT(TEXT(AU671,"0.#"),1)=".",FALSE,TRUE)</formula>
    </cfRule>
    <cfRule type="expression" dxfId="1342" priority="710">
      <formula>IF(RIGHT(TEXT(AU671,"0.#"),1)=".",TRUE,FALSE)</formula>
    </cfRule>
  </conditionalFormatting>
  <conditionalFormatting sqref="AQ670">
    <cfRule type="expression" dxfId="1341" priority="701">
      <formula>IF(RIGHT(TEXT(AQ670,"0.#"),1)=".",FALSE,TRUE)</formula>
    </cfRule>
    <cfRule type="expression" dxfId="1340" priority="702">
      <formula>IF(RIGHT(TEXT(AQ670,"0.#"),1)=".",TRUE,FALSE)</formula>
    </cfRule>
  </conditionalFormatting>
  <conditionalFormatting sqref="AQ671">
    <cfRule type="expression" dxfId="1339" priority="699">
      <formula>IF(RIGHT(TEXT(AQ671,"0.#"),1)=".",FALSE,TRUE)</formula>
    </cfRule>
    <cfRule type="expression" dxfId="1338" priority="700">
      <formula>IF(RIGHT(TEXT(AQ671,"0.#"),1)=".",TRUE,FALSE)</formula>
    </cfRule>
  </conditionalFormatting>
  <conditionalFormatting sqref="AQ669">
    <cfRule type="expression" dxfId="1337" priority="697">
      <formula>IF(RIGHT(TEXT(AQ669,"0.#"),1)=".",FALSE,TRUE)</formula>
    </cfRule>
    <cfRule type="expression" dxfId="1336" priority="698">
      <formula>IF(RIGHT(TEXT(AQ669,"0.#"),1)=".",TRUE,FALSE)</formula>
    </cfRule>
  </conditionalFormatting>
  <conditionalFormatting sqref="AE679">
    <cfRule type="expression" dxfId="1335" priority="695">
      <formula>IF(RIGHT(TEXT(AE679,"0.#"),1)=".",FALSE,TRUE)</formula>
    </cfRule>
    <cfRule type="expression" dxfId="1334" priority="696">
      <formula>IF(RIGHT(TEXT(AE679,"0.#"),1)=".",TRUE,FALSE)</formula>
    </cfRule>
  </conditionalFormatting>
  <conditionalFormatting sqref="AE680">
    <cfRule type="expression" dxfId="1333" priority="693">
      <formula>IF(RIGHT(TEXT(AE680,"0.#"),1)=".",FALSE,TRUE)</formula>
    </cfRule>
    <cfRule type="expression" dxfId="1332" priority="694">
      <formula>IF(RIGHT(TEXT(AE680,"0.#"),1)=".",TRUE,FALSE)</formula>
    </cfRule>
  </conditionalFormatting>
  <conditionalFormatting sqref="AE681">
    <cfRule type="expression" dxfId="1331" priority="691">
      <formula>IF(RIGHT(TEXT(AE681,"0.#"),1)=".",FALSE,TRUE)</formula>
    </cfRule>
    <cfRule type="expression" dxfId="1330" priority="692">
      <formula>IF(RIGHT(TEXT(AE681,"0.#"),1)=".",TRUE,FALSE)</formula>
    </cfRule>
  </conditionalFormatting>
  <conditionalFormatting sqref="AU679">
    <cfRule type="expression" dxfId="1329" priority="683">
      <formula>IF(RIGHT(TEXT(AU679,"0.#"),1)=".",FALSE,TRUE)</formula>
    </cfRule>
    <cfRule type="expression" dxfId="1328" priority="684">
      <formula>IF(RIGHT(TEXT(AU679,"0.#"),1)=".",TRUE,FALSE)</formula>
    </cfRule>
  </conditionalFormatting>
  <conditionalFormatting sqref="AU680">
    <cfRule type="expression" dxfId="1327" priority="681">
      <formula>IF(RIGHT(TEXT(AU680,"0.#"),1)=".",FALSE,TRUE)</formula>
    </cfRule>
    <cfRule type="expression" dxfId="1326" priority="682">
      <formula>IF(RIGHT(TEXT(AU680,"0.#"),1)=".",TRUE,FALSE)</formula>
    </cfRule>
  </conditionalFormatting>
  <conditionalFormatting sqref="AU681">
    <cfRule type="expression" dxfId="1325" priority="679">
      <formula>IF(RIGHT(TEXT(AU681,"0.#"),1)=".",FALSE,TRUE)</formula>
    </cfRule>
    <cfRule type="expression" dxfId="1324" priority="680">
      <formula>IF(RIGHT(TEXT(AU681,"0.#"),1)=".",TRUE,FALSE)</formula>
    </cfRule>
  </conditionalFormatting>
  <conditionalFormatting sqref="AQ680">
    <cfRule type="expression" dxfId="1323" priority="671">
      <formula>IF(RIGHT(TEXT(AQ680,"0.#"),1)=".",FALSE,TRUE)</formula>
    </cfRule>
    <cfRule type="expression" dxfId="1322" priority="672">
      <formula>IF(RIGHT(TEXT(AQ680,"0.#"),1)=".",TRUE,FALSE)</formula>
    </cfRule>
  </conditionalFormatting>
  <conditionalFormatting sqref="AQ681">
    <cfRule type="expression" dxfId="1321" priority="669">
      <formula>IF(RIGHT(TEXT(AQ681,"0.#"),1)=".",FALSE,TRUE)</formula>
    </cfRule>
    <cfRule type="expression" dxfId="1320" priority="670">
      <formula>IF(RIGHT(TEXT(AQ681,"0.#"),1)=".",TRUE,FALSE)</formula>
    </cfRule>
  </conditionalFormatting>
  <conditionalFormatting sqref="AQ679">
    <cfRule type="expression" dxfId="1319" priority="667">
      <formula>IF(RIGHT(TEXT(AQ679,"0.#"),1)=".",FALSE,TRUE)</formula>
    </cfRule>
    <cfRule type="expression" dxfId="1318" priority="668">
      <formula>IF(RIGHT(TEXT(AQ679,"0.#"),1)=".",TRUE,FALSE)</formula>
    </cfRule>
  </conditionalFormatting>
  <conditionalFormatting sqref="AE684">
    <cfRule type="expression" dxfId="1317" priority="665">
      <formula>IF(RIGHT(TEXT(AE684,"0.#"),1)=".",FALSE,TRUE)</formula>
    </cfRule>
    <cfRule type="expression" dxfId="1316" priority="666">
      <formula>IF(RIGHT(TEXT(AE684,"0.#"),1)=".",TRUE,FALSE)</formula>
    </cfRule>
  </conditionalFormatting>
  <conditionalFormatting sqref="AE685">
    <cfRule type="expression" dxfId="1315" priority="663">
      <formula>IF(RIGHT(TEXT(AE685,"0.#"),1)=".",FALSE,TRUE)</formula>
    </cfRule>
    <cfRule type="expression" dxfId="1314" priority="664">
      <formula>IF(RIGHT(TEXT(AE685,"0.#"),1)=".",TRUE,FALSE)</formula>
    </cfRule>
  </conditionalFormatting>
  <conditionalFormatting sqref="AE686">
    <cfRule type="expression" dxfId="1313" priority="661">
      <formula>IF(RIGHT(TEXT(AE686,"0.#"),1)=".",FALSE,TRUE)</formula>
    </cfRule>
    <cfRule type="expression" dxfId="1312" priority="662">
      <formula>IF(RIGHT(TEXT(AE686,"0.#"),1)=".",TRUE,FALSE)</formula>
    </cfRule>
  </conditionalFormatting>
  <conditionalFormatting sqref="AU684">
    <cfRule type="expression" dxfId="1311" priority="653">
      <formula>IF(RIGHT(TEXT(AU684,"0.#"),1)=".",FALSE,TRUE)</formula>
    </cfRule>
    <cfRule type="expression" dxfId="1310" priority="654">
      <formula>IF(RIGHT(TEXT(AU684,"0.#"),1)=".",TRUE,FALSE)</formula>
    </cfRule>
  </conditionalFormatting>
  <conditionalFormatting sqref="AU685">
    <cfRule type="expression" dxfId="1309" priority="651">
      <formula>IF(RIGHT(TEXT(AU685,"0.#"),1)=".",FALSE,TRUE)</formula>
    </cfRule>
    <cfRule type="expression" dxfId="1308" priority="652">
      <formula>IF(RIGHT(TEXT(AU685,"0.#"),1)=".",TRUE,FALSE)</formula>
    </cfRule>
  </conditionalFormatting>
  <conditionalFormatting sqref="AU686">
    <cfRule type="expression" dxfId="1307" priority="649">
      <formula>IF(RIGHT(TEXT(AU686,"0.#"),1)=".",FALSE,TRUE)</formula>
    </cfRule>
    <cfRule type="expression" dxfId="1306" priority="650">
      <formula>IF(RIGHT(TEXT(AU686,"0.#"),1)=".",TRUE,FALSE)</formula>
    </cfRule>
  </conditionalFormatting>
  <conditionalFormatting sqref="AQ685">
    <cfRule type="expression" dxfId="1305" priority="641">
      <formula>IF(RIGHT(TEXT(AQ685,"0.#"),1)=".",FALSE,TRUE)</formula>
    </cfRule>
    <cfRule type="expression" dxfId="1304" priority="642">
      <formula>IF(RIGHT(TEXT(AQ685,"0.#"),1)=".",TRUE,FALSE)</formula>
    </cfRule>
  </conditionalFormatting>
  <conditionalFormatting sqref="AQ686">
    <cfRule type="expression" dxfId="1303" priority="639">
      <formula>IF(RIGHT(TEXT(AQ686,"0.#"),1)=".",FALSE,TRUE)</formula>
    </cfRule>
    <cfRule type="expression" dxfId="1302" priority="640">
      <formula>IF(RIGHT(TEXT(AQ686,"0.#"),1)=".",TRUE,FALSE)</formula>
    </cfRule>
  </conditionalFormatting>
  <conditionalFormatting sqref="AQ684">
    <cfRule type="expression" dxfId="1301" priority="637">
      <formula>IF(RIGHT(TEXT(AQ684,"0.#"),1)=".",FALSE,TRUE)</formula>
    </cfRule>
    <cfRule type="expression" dxfId="1300" priority="638">
      <formula>IF(RIGHT(TEXT(AQ684,"0.#"),1)=".",TRUE,FALSE)</formula>
    </cfRule>
  </conditionalFormatting>
  <conditionalFormatting sqref="AE689">
    <cfRule type="expression" dxfId="1299" priority="635">
      <formula>IF(RIGHT(TEXT(AE689,"0.#"),1)=".",FALSE,TRUE)</formula>
    </cfRule>
    <cfRule type="expression" dxfId="1298" priority="636">
      <formula>IF(RIGHT(TEXT(AE689,"0.#"),1)=".",TRUE,FALSE)</formula>
    </cfRule>
  </conditionalFormatting>
  <conditionalFormatting sqref="AE690">
    <cfRule type="expression" dxfId="1297" priority="633">
      <formula>IF(RIGHT(TEXT(AE690,"0.#"),1)=".",FALSE,TRUE)</formula>
    </cfRule>
    <cfRule type="expression" dxfId="1296" priority="634">
      <formula>IF(RIGHT(TEXT(AE690,"0.#"),1)=".",TRUE,FALSE)</formula>
    </cfRule>
  </conditionalFormatting>
  <conditionalFormatting sqref="AE691">
    <cfRule type="expression" dxfId="1295" priority="631">
      <formula>IF(RIGHT(TEXT(AE691,"0.#"),1)=".",FALSE,TRUE)</formula>
    </cfRule>
    <cfRule type="expression" dxfId="1294" priority="632">
      <formula>IF(RIGHT(TEXT(AE691,"0.#"),1)=".",TRUE,FALSE)</formula>
    </cfRule>
  </conditionalFormatting>
  <conditionalFormatting sqref="AU689">
    <cfRule type="expression" dxfId="1293" priority="623">
      <formula>IF(RIGHT(TEXT(AU689,"0.#"),1)=".",FALSE,TRUE)</formula>
    </cfRule>
    <cfRule type="expression" dxfId="1292" priority="624">
      <formula>IF(RIGHT(TEXT(AU689,"0.#"),1)=".",TRUE,FALSE)</formula>
    </cfRule>
  </conditionalFormatting>
  <conditionalFormatting sqref="AU690">
    <cfRule type="expression" dxfId="1291" priority="621">
      <formula>IF(RIGHT(TEXT(AU690,"0.#"),1)=".",FALSE,TRUE)</formula>
    </cfRule>
    <cfRule type="expression" dxfId="1290" priority="622">
      <formula>IF(RIGHT(TEXT(AU690,"0.#"),1)=".",TRUE,FALSE)</formula>
    </cfRule>
  </conditionalFormatting>
  <conditionalFormatting sqref="AU691">
    <cfRule type="expression" dxfId="1289" priority="619">
      <formula>IF(RIGHT(TEXT(AU691,"0.#"),1)=".",FALSE,TRUE)</formula>
    </cfRule>
    <cfRule type="expression" dxfId="1288" priority="620">
      <formula>IF(RIGHT(TEXT(AU691,"0.#"),1)=".",TRUE,FALSE)</formula>
    </cfRule>
  </conditionalFormatting>
  <conditionalFormatting sqref="AQ690">
    <cfRule type="expression" dxfId="1287" priority="611">
      <formula>IF(RIGHT(TEXT(AQ690,"0.#"),1)=".",FALSE,TRUE)</formula>
    </cfRule>
    <cfRule type="expression" dxfId="1286" priority="612">
      <formula>IF(RIGHT(TEXT(AQ690,"0.#"),1)=".",TRUE,FALSE)</formula>
    </cfRule>
  </conditionalFormatting>
  <conditionalFormatting sqref="AQ691">
    <cfRule type="expression" dxfId="1285" priority="609">
      <formula>IF(RIGHT(TEXT(AQ691,"0.#"),1)=".",FALSE,TRUE)</formula>
    </cfRule>
    <cfRule type="expression" dxfId="1284" priority="610">
      <formula>IF(RIGHT(TEXT(AQ691,"0.#"),1)=".",TRUE,FALSE)</formula>
    </cfRule>
  </conditionalFormatting>
  <conditionalFormatting sqref="AQ689">
    <cfRule type="expression" dxfId="1283" priority="607">
      <formula>IF(RIGHT(TEXT(AQ689,"0.#"),1)=".",FALSE,TRUE)</formula>
    </cfRule>
    <cfRule type="expression" dxfId="1282" priority="608">
      <formula>IF(RIGHT(TEXT(AQ689,"0.#"),1)=".",TRUE,FALSE)</formula>
    </cfRule>
  </conditionalFormatting>
  <conditionalFormatting sqref="AE694">
    <cfRule type="expression" dxfId="1281" priority="605">
      <formula>IF(RIGHT(TEXT(AE694,"0.#"),1)=".",FALSE,TRUE)</formula>
    </cfRule>
    <cfRule type="expression" dxfId="1280" priority="606">
      <formula>IF(RIGHT(TEXT(AE694,"0.#"),1)=".",TRUE,FALSE)</formula>
    </cfRule>
  </conditionalFormatting>
  <conditionalFormatting sqref="AM696">
    <cfRule type="expression" dxfId="1279" priority="595">
      <formula>IF(RIGHT(TEXT(AM696,"0.#"),1)=".",FALSE,TRUE)</formula>
    </cfRule>
    <cfRule type="expression" dxfId="1278" priority="596">
      <formula>IF(RIGHT(TEXT(AM696,"0.#"),1)=".",TRUE,FALSE)</formula>
    </cfRule>
  </conditionalFormatting>
  <conditionalFormatting sqref="AE695">
    <cfRule type="expression" dxfId="1277" priority="603">
      <formula>IF(RIGHT(TEXT(AE695,"0.#"),1)=".",FALSE,TRUE)</formula>
    </cfRule>
    <cfRule type="expression" dxfId="1276" priority="604">
      <formula>IF(RIGHT(TEXT(AE695,"0.#"),1)=".",TRUE,FALSE)</formula>
    </cfRule>
  </conditionalFormatting>
  <conditionalFormatting sqref="AE696">
    <cfRule type="expression" dxfId="1275" priority="601">
      <formula>IF(RIGHT(TEXT(AE696,"0.#"),1)=".",FALSE,TRUE)</formula>
    </cfRule>
    <cfRule type="expression" dxfId="1274" priority="602">
      <formula>IF(RIGHT(TEXT(AE696,"0.#"),1)=".",TRUE,FALSE)</formula>
    </cfRule>
  </conditionalFormatting>
  <conditionalFormatting sqref="AM694">
    <cfRule type="expression" dxfId="1273" priority="599">
      <formula>IF(RIGHT(TEXT(AM694,"0.#"),1)=".",FALSE,TRUE)</formula>
    </cfRule>
    <cfRule type="expression" dxfId="1272" priority="600">
      <formula>IF(RIGHT(TEXT(AM694,"0.#"),1)=".",TRUE,FALSE)</formula>
    </cfRule>
  </conditionalFormatting>
  <conditionalFormatting sqref="AM695">
    <cfRule type="expression" dxfId="1271" priority="597">
      <formula>IF(RIGHT(TEXT(AM695,"0.#"),1)=".",FALSE,TRUE)</formula>
    </cfRule>
    <cfRule type="expression" dxfId="1270" priority="598">
      <formula>IF(RIGHT(TEXT(AM695,"0.#"),1)=".",TRUE,FALSE)</formula>
    </cfRule>
  </conditionalFormatting>
  <conditionalFormatting sqref="AU694">
    <cfRule type="expression" dxfId="1269" priority="593">
      <formula>IF(RIGHT(TEXT(AU694,"0.#"),1)=".",FALSE,TRUE)</formula>
    </cfRule>
    <cfRule type="expression" dxfId="1268" priority="594">
      <formula>IF(RIGHT(TEXT(AU694,"0.#"),1)=".",TRUE,FALSE)</formula>
    </cfRule>
  </conditionalFormatting>
  <conditionalFormatting sqref="AU695">
    <cfRule type="expression" dxfId="1267" priority="591">
      <formula>IF(RIGHT(TEXT(AU695,"0.#"),1)=".",FALSE,TRUE)</formula>
    </cfRule>
    <cfRule type="expression" dxfId="1266" priority="592">
      <formula>IF(RIGHT(TEXT(AU695,"0.#"),1)=".",TRUE,FALSE)</formula>
    </cfRule>
  </conditionalFormatting>
  <conditionalFormatting sqref="AU696">
    <cfRule type="expression" dxfId="1265" priority="589">
      <formula>IF(RIGHT(TEXT(AU696,"0.#"),1)=".",FALSE,TRUE)</formula>
    </cfRule>
    <cfRule type="expression" dxfId="1264" priority="590">
      <formula>IF(RIGHT(TEXT(AU696,"0.#"),1)=".",TRUE,FALSE)</formula>
    </cfRule>
  </conditionalFormatting>
  <conditionalFormatting sqref="AI694">
    <cfRule type="expression" dxfId="1263" priority="587">
      <formula>IF(RIGHT(TEXT(AI694,"0.#"),1)=".",FALSE,TRUE)</formula>
    </cfRule>
    <cfRule type="expression" dxfId="1262" priority="588">
      <formula>IF(RIGHT(TEXT(AI694,"0.#"),1)=".",TRUE,FALSE)</formula>
    </cfRule>
  </conditionalFormatting>
  <conditionalFormatting sqref="AI695">
    <cfRule type="expression" dxfId="1261" priority="585">
      <formula>IF(RIGHT(TEXT(AI695,"0.#"),1)=".",FALSE,TRUE)</formula>
    </cfRule>
    <cfRule type="expression" dxfId="1260" priority="586">
      <formula>IF(RIGHT(TEXT(AI695,"0.#"),1)=".",TRUE,FALSE)</formula>
    </cfRule>
  </conditionalFormatting>
  <conditionalFormatting sqref="AQ695">
    <cfRule type="expression" dxfId="1259" priority="581">
      <formula>IF(RIGHT(TEXT(AQ695,"0.#"),1)=".",FALSE,TRUE)</formula>
    </cfRule>
    <cfRule type="expression" dxfId="1258" priority="582">
      <formula>IF(RIGHT(TEXT(AQ695,"0.#"),1)=".",TRUE,FALSE)</formula>
    </cfRule>
  </conditionalFormatting>
  <conditionalFormatting sqref="AQ696">
    <cfRule type="expression" dxfId="1257" priority="579">
      <formula>IF(RIGHT(TEXT(AQ696,"0.#"),1)=".",FALSE,TRUE)</formula>
    </cfRule>
    <cfRule type="expression" dxfId="1256" priority="580">
      <formula>IF(RIGHT(TEXT(AQ696,"0.#"),1)=".",TRUE,FALSE)</formula>
    </cfRule>
  </conditionalFormatting>
  <conditionalFormatting sqref="AU101">
    <cfRule type="expression" dxfId="1255" priority="575">
      <formula>IF(RIGHT(TEXT(AU101,"0.#"),1)=".",FALSE,TRUE)</formula>
    </cfRule>
    <cfRule type="expression" dxfId="1254" priority="576">
      <formula>IF(RIGHT(TEXT(AU101,"0.#"),1)=".",TRUE,FALSE)</formula>
    </cfRule>
  </conditionalFormatting>
  <conditionalFormatting sqref="AU102">
    <cfRule type="expression" dxfId="1253" priority="573">
      <formula>IF(RIGHT(TEXT(AU102,"0.#"),1)=".",FALSE,TRUE)</formula>
    </cfRule>
    <cfRule type="expression" dxfId="1252" priority="574">
      <formula>IF(RIGHT(TEXT(AU102,"0.#"),1)=".",TRUE,FALSE)</formula>
    </cfRule>
  </conditionalFormatting>
  <conditionalFormatting sqref="AU104">
    <cfRule type="expression" dxfId="1251" priority="569">
      <formula>IF(RIGHT(TEXT(AU104,"0.#"),1)=".",FALSE,TRUE)</formula>
    </cfRule>
    <cfRule type="expression" dxfId="1250" priority="570">
      <formula>IF(RIGHT(TEXT(AU104,"0.#"),1)=".",TRUE,FALSE)</formula>
    </cfRule>
  </conditionalFormatting>
  <conditionalFormatting sqref="AU105">
    <cfRule type="expression" dxfId="1249" priority="567">
      <formula>IF(RIGHT(TEXT(AU105,"0.#"),1)=".",FALSE,TRUE)</formula>
    </cfRule>
    <cfRule type="expression" dxfId="1248" priority="568">
      <formula>IF(RIGHT(TEXT(AU105,"0.#"),1)=".",TRUE,FALSE)</formula>
    </cfRule>
  </conditionalFormatting>
  <conditionalFormatting sqref="AU107">
    <cfRule type="expression" dxfId="1247" priority="563">
      <formula>IF(RIGHT(TEXT(AU107,"0.#"),1)=".",FALSE,TRUE)</formula>
    </cfRule>
    <cfRule type="expression" dxfId="1246" priority="564">
      <formula>IF(RIGHT(TEXT(AU107,"0.#"),1)=".",TRUE,FALSE)</formula>
    </cfRule>
  </conditionalFormatting>
  <conditionalFormatting sqref="AU108">
    <cfRule type="expression" dxfId="1245" priority="561">
      <formula>IF(RIGHT(TEXT(AU108,"0.#"),1)=".",FALSE,TRUE)</formula>
    </cfRule>
    <cfRule type="expression" dxfId="1244" priority="562">
      <formula>IF(RIGHT(TEXT(AU108,"0.#"),1)=".",TRUE,FALSE)</formula>
    </cfRule>
  </conditionalFormatting>
  <conditionalFormatting sqref="AU110">
    <cfRule type="expression" dxfId="1243" priority="559">
      <formula>IF(RIGHT(TEXT(AU110,"0.#"),1)=".",FALSE,TRUE)</formula>
    </cfRule>
    <cfRule type="expression" dxfId="1242" priority="560">
      <formula>IF(RIGHT(TEXT(AU110,"0.#"),1)=".",TRUE,FALSE)</formula>
    </cfRule>
  </conditionalFormatting>
  <conditionalFormatting sqref="AU111">
    <cfRule type="expression" dxfId="1241" priority="557">
      <formula>IF(RIGHT(TEXT(AU111,"0.#"),1)=".",FALSE,TRUE)</formula>
    </cfRule>
    <cfRule type="expression" dxfId="1240" priority="558">
      <formula>IF(RIGHT(TEXT(AU111,"0.#"),1)=".",TRUE,FALSE)</formula>
    </cfRule>
  </conditionalFormatting>
  <conditionalFormatting sqref="AU113">
    <cfRule type="expression" dxfId="1239" priority="555">
      <formula>IF(RIGHT(TEXT(AU113,"0.#"),1)=".",FALSE,TRUE)</formula>
    </cfRule>
    <cfRule type="expression" dxfId="1238" priority="556">
      <formula>IF(RIGHT(TEXT(AU113,"0.#"),1)=".",TRUE,FALSE)</formula>
    </cfRule>
  </conditionalFormatting>
  <conditionalFormatting sqref="AU114">
    <cfRule type="expression" dxfId="1237" priority="553">
      <formula>IF(RIGHT(TEXT(AU114,"0.#"),1)=".",FALSE,TRUE)</formula>
    </cfRule>
    <cfRule type="expression" dxfId="1236" priority="554">
      <formula>IF(RIGHT(TEXT(AU114,"0.#"),1)=".",TRUE,FALSE)</formula>
    </cfRule>
  </conditionalFormatting>
  <conditionalFormatting sqref="AM489">
    <cfRule type="expression" dxfId="1235" priority="547">
      <formula>IF(RIGHT(TEXT(AM489,"0.#"),1)=".",FALSE,TRUE)</formula>
    </cfRule>
    <cfRule type="expression" dxfId="1234" priority="548">
      <formula>IF(RIGHT(TEXT(AM489,"0.#"),1)=".",TRUE,FALSE)</formula>
    </cfRule>
  </conditionalFormatting>
  <conditionalFormatting sqref="AM487">
    <cfRule type="expression" dxfId="1233" priority="551">
      <formula>IF(RIGHT(TEXT(AM487,"0.#"),1)=".",FALSE,TRUE)</formula>
    </cfRule>
    <cfRule type="expression" dxfId="1232" priority="552">
      <formula>IF(RIGHT(TEXT(AM487,"0.#"),1)=".",TRUE,FALSE)</formula>
    </cfRule>
  </conditionalFormatting>
  <conditionalFormatting sqref="AM488">
    <cfRule type="expression" dxfId="1231" priority="549">
      <formula>IF(RIGHT(TEXT(AM488,"0.#"),1)=".",FALSE,TRUE)</formula>
    </cfRule>
    <cfRule type="expression" dxfId="1230" priority="550">
      <formula>IF(RIGHT(TEXT(AM488,"0.#"),1)=".",TRUE,FALSE)</formula>
    </cfRule>
  </conditionalFormatting>
  <conditionalFormatting sqref="AI489">
    <cfRule type="expression" dxfId="1229" priority="541">
      <formula>IF(RIGHT(TEXT(AI489,"0.#"),1)=".",FALSE,TRUE)</formula>
    </cfRule>
    <cfRule type="expression" dxfId="1228" priority="542">
      <formula>IF(RIGHT(TEXT(AI489,"0.#"),1)=".",TRUE,FALSE)</formula>
    </cfRule>
  </conditionalFormatting>
  <conditionalFormatting sqref="AI487">
    <cfRule type="expression" dxfId="1227" priority="545">
      <formula>IF(RIGHT(TEXT(AI487,"0.#"),1)=".",FALSE,TRUE)</formula>
    </cfRule>
    <cfRule type="expression" dxfId="1226" priority="546">
      <formula>IF(RIGHT(TEXT(AI487,"0.#"),1)=".",TRUE,FALSE)</formula>
    </cfRule>
  </conditionalFormatting>
  <conditionalFormatting sqref="AI488">
    <cfRule type="expression" dxfId="1225" priority="543">
      <formula>IF(RIGHT(TEXT(AI488,"0.#"),1)=".",FALSE,TRUE)</formula>
    </cfRule>
    <cfRule type="expression" dxfId="1224" priority="544">
      <formula>IF(RIGHT(TEXT(AI488,"0.#"),1)=".",TRUE,FALSE)</formula>
    </cfRule>
  </conditionalFormatting>
  <conditionalFormatting sqref="AM514">
    <cfRule type="expression" dxfId="1223" priority="535">
      <formula>IF(RIGHT(TEXT(AM514,"0.#"),1)=".",FALSE,TRUE)</formula>
    </cfRule>
    <cfRule type="expression" dxfId="1222" priority="536">
      <formula>IF(RIGHT(TEXT(AM514,"0.#"),1)=".",TRUE,FALSE)</formula>
    </cfRule>
  </conditionalFormatting>
  <conditionalFormatting sqref="AM512">
    <cfRule type="expression" dxfId="1221" priority="539">
      <formula>IF(RIGHT(TEXT(AM512,"0.#"),1)=".",FALSE,TRUE)</formula>
    </cfRule>
    <cfRule type="expression" dxfId="1220" priority="540">
      <formula>IF(RIGHT(TEXT(AM512,"0.#"),1)=".",TRUE,FALSE)</formula>
    </cfRule>
  </conditionalFormatting>
  <conditionalFormatting sqref="AM513">
    <cfRule type="expression" dxfId="1219" priority="537">
      <formula>IF(RIGHT(TEXT(AM513,"0.#"),1)=".",FALSE,TRUE)</formula>
    </cfRule>
    <cfRule type="expression" dxfId="1218" priority="538">
      <formula>IF(RIGHT(TEXT(AM513,"0.#"),1)=".",TRUE,FALSE)</formula>
    </cfRule>
  </conditionalFormatting>
  <conditionalFormatting sqref="AI514">
    <cfRule type="expression" dxfId="1217" priority="529">
      <formula>IF(RIGHT(TEXT(AI514,"0.#"),1)=".",FALSE,TRUE)</formula>
    </cfRule>
    <cfRule type="expression" dxfId="1216" priority="530">
      <formula>IF(RIGHT(TEXT(AI514,"0.#"),1)=".",TRUE,FALSE)</formula>
    </cfRule>
  </conditionalFormatting>
  <conditionalFormatting sqref="AI512">
    <cfRule type="expression" dxfId="1215" priority="533">
      <formula>IF(RIGHT(TEXT(AI512,"0.#"),1)=".",FALSE,TRUE)</formula>
    </cfRule>
    <cfRule type="expression" dxfId="1214" priority="534">
      <formula>IF(RIGHT(TEXT(AI512,"0.#"),1)=".",TRUE,FALSE)</formula>
    </cfRule>
  </conditionalFormatting>
  <conditionalFormatting sqref="AI513">
    <cfRule type="expression" dxfId="1213" priority="531">
      <formula>IF(RIGHT(TEXT(AI513,"0.#"),1)=".",FALSE,TRUE)</formula>
    </cfRule>
    <cfRule type="expression" dxfId="1212" priority="532">
      <formula>IF(RIGHT(TEXT(AI513,"0.#"),1)=".",TRUE,FALSE)</formula>
    </cfRule>
  </conditionalFormatting>
  <conditionalFormatting sqref="AM519">
    <cfRule type="expression" dxfId="1211" priority="475">
      <formula>IF(RIGHT(TEXT(AM519,"0.#"),1)=".",FALSE,TRUE)</formula>
    </cfRule>
    <cfRule type="expression" dxfId="1210" priority="476">
      <formula>IF(RIGHT(TEXT(AM519,"0.#"),1)=".",TRUE,FALSE)</formula>
    </cfRule>
  </conditionalFormatting>
  <conditionalFormatting sqref="AM517">
    <cfRule type="expression" dxfId="1209" priority="479">
      <formula>IF(RIGHT(TEXT(AM517,"0.#"),1)=".",FALSE,TRUE)</formula>
    </cfRule>
    <cfRule type="expression" dxfId="1208" priority="480">
      <formula>IF(RIGHT(TEXT(AM517,"0.#"),1)=".",TRUE,FALSE)</formula>
    </cfRule>
  </conditionalFormatting>
  <conditionalFormatting sqref="AM518">
    <cfRule type="expression" dxfId="1207" priority="477">
      <formula>IF(RIGHT(TEXT(AM518,"0.#"),1)=".",FALSE,TRUE)</formula>
    </cfRule>
    <cfRule type="expression" dxfId="1206" priority="478">
      <formula>IF(RIGHT(TEXT(AM518,"0.#"),1)=".",TRUE,FALSE)</formula>
    </cfRule>
  </conditionalFormatting>
  <conditionalFormatting sqref="AI519">
    <cfRule type="expression" dxfId="1205" priority="469">
      <formula>IF(RIGHT(TEXT(AI519,"0.#"),1)=".",FALSE,TRUE)</formula>
    </cfRule>
    <cfRule type="expression" dxfId="1204" priority="470">
      <formula>IF(RIGHT(TEXT(AI519,"0.#"),1)=".",TRUE,FALSE)</formula>
    </cfRule>
  </conditionalFormatting>
  <conditionalFormatting sqref="AI517">
    <cfRule type="expression" dxfId="1203" priority="473">
      <formula>IF(RIGHT(TEXT(AI517,"0.#"),1)=".",FALSE,TRUE)</formula>
    </cfRule>
    <cfRule type="expression" dxfId="1202" priority="474">
      <formula>IF(RIGHT(TEXT(AI517,"0.#"),1)=".",TRUE,FALSE)</formula>
    </cfRule>
  </conditionalFormatting>
  <conditionalFormatting sqref="AI518">
    <cfRule type="expression" dxfId="1201" priority="471">
      <formula>IF(RIGHT(TEXT(AI518,"0.#"),1)=".",FALSE,TRUE)</formula>
    </cfRule>
    <cfRule type="expression" dxfId="1200" priority="472">
      <formula>IF(RIGHT(TEXT(AI518,"0.#"),1)=".",TRUE,FALSE)</formula>
    </cfRule>
  </conditionalFormatting>
  <conditionalFormatting sqref="AM524">
    <cfRule type="expression" dxfId="1199" priority="463">
      <formula>IF(RIGHT(TEXT(AM524,"0.#"),1)=".",FALSE,TRUE)</formula>
    </cfRule>
    <cfRule type="expression" dxfId="1198" priority="464">
      <formula>IF(RIGHT(TEXT(AM524,"0.#"),1)=".",TRUE,FALSE)</formula>
    </cfRule>
  </conditionalFormatting>
  <conditionalFormatting sqref="AM522">
    <cfRule type="expression" dxfId="1197" priority="467">
      <formula>IF(RIGHT(TEXT(AM522,"0.#"),1)=".",FALSE,TRUE)</formula>
    </cfRule>
    <cfRule type="expression" dxfId="1196" priority="468">
      <formula>IF(RIGHT(TEXT(AM522,"0.#"),1)=".",TRUE,FALSE)</formula>
    </cfRule>
  </conditionalFormatting>
  <conditionalFormatting sqref="AM523">
    <cfRule type="expression" dxfId="1195" priority="465">
      <formula>IF(RIGHT(TEXT(AM523,"0.#"),1)=".",FALSE,TRUE)</formula>
    </cfRule>
    <cfRule type="expression" dxfId="1194" priority="466">
      <formula>IF(RIGHT(TEXT(AM523,"0.#"),1)=".",TRUE,FALSE)</formula>
    </cfRule>
  </conditionalFormatting>
  <conditionalFormatting sqref="AI524">
    <cfRule type="expression" dxfId="1193" priority="457">
      <formula>IF(RIGHT(TEXT(AI524,"0.#"),1)=".",FALSE,TRUE)</formula>
    </cfRule>
    <cfRule type="expression" dxfId="1192" priority="458">
      <formula>IF(RIGHT(TEXT(AI524,"0.#"),1)=".",TRUE,FALSE)</formula>
    </cfRule>
  </conditionalFormatting>
  <conditionalFormatting sqref="AI522">
    <cfRule type="expression" dxfId="1191" priority="461">
      <formula>IF(RIGHT(TEXT(AI522,"0.#"),1)=".",FALSE,TRUE)</formula>
    </cfRule>
    <cfRule type="expression" dxfId="1190" priority="462">
      <formula>IF(RIGHT(TEXT(AI522,"0.#"),1)=".",TRUE,FALSE)</formula>
    </cfRule>
  </conditionalFormatting>
  <conditionalFormatting sqref="AI523">
    <cfRule type="expression" dxfId="1189" priority="459">
      <formula>IF(RIGHT(TEXT(AI523,"0.#"),1)=".",FALSE,TRUE)</formula>
    </cfRule>
    <cfRule type="expression" dxfId="1188" priority="460">
      <formula>IF(RIGHT(TEXT(AI523,"0.#"),1)=".",TRUE,FALSE)</formula>
    </cfRule>
  </conditionalFormatting>
  <conditionalFormatting sqref="AM529">
    <cfRule type="expression" dxfId="1187" priority="451">
      <formula>IF(RIGHT(TEXT(AM529,"0.#"),1)=".",FALSE,TRUE)</formula>
    </cfRule>
    <cfRule type="expression" dxfId="1186" priority="452">
      <formula>IF(RIGHT(TEXT(AM529,"0.#"),1)=".",TRUE,FALSE)</formula>
    </cfRule>
  </conditionalFormatting>
  <conditionalFormatting sqref="AM527">
    <cfRule type="expression" dxfId="1185" priority="455">
      <formula>IF(RIGHT(TEXT(AM527,"0.#"),1)=".",FALSE,TRUE)</formula>
    </cfRule>
    <cfRule type="expression" dxfId="1184" priority="456">
      <formula>IF(RIGHT(TEXT(AM527,"0.#"),1)=".",TRUE,FALSE)</formula>
    </cfRule>
  </conditionalFormatting>
  <conditionalFormatting sqref="AM528">
    <cfRule type="expression" dxfId="1183" priority="453">
      <formula>IF(RIGHT(TEXT(AM528,"0.#"),1)=".",FALSE,TRUE)</formula>
    </cfRule>
    <cfRule type="expression" dxfId="1182" priority="454">
      <formula>IF(RIGHT(TEXT(AM528,"0.#"),1)=".",TRUE,FALSE)</formula>
    </cfRule>
  </conditionalFormatting>
  <conditionalFormatting sqref="AI529">
    <cfRule type="expression" dxfId="1181" priority="445">
      <formula>IF(RIGHT(TEXT(AI529,"0.#"),1)=".",FALSE,TRUE)</formula>
    </cfRule>
    <cfRule type="expression" dxfId="1180" priority="446">
      <formula>IF(RIGHT(TEXT(AI529,"0.#"),1)=".",TRUE,FALSE)</formula>
    </cfRule>
  </conditionalFormatting>
  <conditionalFormatting sqref="AI527">
    <cfRule type="expression" dxfId="1179" priority="449">
      <formula>IF(RIGHT(TEXT(AI527,"0.#"),1)=".",FALSE,TRUE)</formula>
    </cfRule>
    <cfRule type="expression" dxfId="1178" priority="450">
      <formula>IF(RIGHT(TEXT(AI527,"0.#"),1)=".",TRUE,FALSE)</formula>
    </cfRule>
  </conditionalFormatting>
  <conditionalFormatting sqref="AI528">
    <cfRule type="expression" dxfId="1177" priority="447">
      <formula>IF(RIGHT(TEXT(AI528,"0.#"),1)=".",FALSE,TRUE)</formula>
    </cfRule>
    <cfRule type="expression" dxfId="1176" priority="448">
      <formula>IF(RIGHT(TEXT(AI528,"0.#"),1)=".",TRUE,FALSE)</formula>
    </cfRule>
  </conditionalFormatting>
  <conditionalFormatting sqref="AM494">
    <cfRule type="expression" dxfId="1175" priority="523">
      <formula>IF(RIGHT(TEXT(AM494,"0.#"),1)=".",FALSE,TRUE)</formula>
    </cfRule>
    <cfRule type="expression" dxfId="1174" priority="524">
      <formula>IF(RIGHT(TEXT(AM494,"0.#"),1)=".",TRUE,FALSE)</formula>
    </cfRule>
  </conditionalFormatting>
  <conditionalFormatting sqref="AM492">
    <cfRule type="expression" dxfId="1173" priority="527">
      <formula>IF(RIGHT(TEXT(AM492,"0.#"),1)=".",FALSE,TRUE)</formula>
    </cfRule>
    <cfRule type="expression" dxfId="1172" priority="528">
      <formula>IF(RIGHT(TEXT(AM492,"0.#"),1)=".",TRUE,FALSE)</formula>
    </cfRule>
  </conditionalFormatting>
  <conditionalFormatting sqref="AM493">
    <cfRule type="expression" dxfId="1171" priority="525">
      <formula>IF(RIGHT(TEXT(AM493,"0.#"),1)=".",FALSE,TRUE)</formula>
    </cfRule>
    <cfRule type="expression" dxfId="1170" priority="526">
      <formula>IF(RIGHT(TEXT(AM493,"0.#"),1)=".",TRUE,FALSE)</formula>
    </cfRule>
  </conditionalFormatting>
  <conditionalFormatting sqref="AI494">
    <cfRule type="expression" dxfId="1169" priority="517">
      <formula>IF(RIGHT(TEXT(AI494,"0.#"),1)=".",FALSE,TRUE)</formula>
    </cfRule>
    <cfRule type="expression" dxfId="1168" priority="518">
      <formula>IF(RIGHT(TEXT(AI494,"0.#"),1)=".",TRUE,FALSE)</formula>
    </cfRule>
  </conditionalFormatting>
  <conditionalFormatting sqref="AI492">
    <cfRule type="expression" dxfId="1167" priority="521">
      <formula>IF(RIGHT(TEXT(AI492,"0.#"),1)=".",FALSE,TRUE)</formula>
    </cfRule>
    <cfRule type="expression" dxfId="1166" priority="522">
      <formula>IF(RIGHT(TEXT(AI492,"0.#"),1)=".",TRUE,FALSE)</formula>
    </cfRule>
  </conditionalFormatting>
  <conditionalFormatting sqref="AI493">
    <cfRule type="expression" dxfId="1165" priority="519">
      <formula>IF(RIGHT(TEXT(AI493,"0.#"),1)=".",FALSE,TRUE)</formula>
    </cfRule>
    <cfRule type="expression" dxfId="1164" priority="520">
      <formula>IF(RIGHT(TEXT(AI493,"0.#"),1)=".",TRUE,FALSE)</formula>
    </cfRule>
  </conditionalFormatting>
  <conditionalFormatting sqref="AM499">
    <cfRule type="expression" dxfId="1163" priority="511">
      <formula>IF(RIGHT(TEXT(AM499,"0.#"),1)=".",FALSE,TRUE)</formula>
    </cfRule>
    <cfRule type="expression" dxfId="1162" priority="512">
      <formula>IF(RIGHT(TEXT(AM499,"0.#"),1)=".",TRUE,FALSE)</formula>
    </cfRule>
  </conditionalFormatting>
  <conditionalFormatting sqref="AM497">
    <cfRule type="expression" dxfId="1161" priority="515">
      <formula>IF(RIGHT(TEXT(AM497,"0.#"),1)=".",FALSE,TRUE)</formula>
    </cfRule>
    <cfRule type="expression" dxfId="1160" priority="516">
      <formula>IF(RIGHT(TEXT(AM497,"0.#"),1)=".",TRUE,FALSE)</formula>
    </cfRule>
  </conditionalFormatting>
  <conditionalFormatting sqref="AM498">
    <cfRule type="expression" dxfId="1159" priority="513">
      <formula>IF(RIGHT(TEXT(AM498,"0.#"),1)=".",FALSE,TRUE)</formula>
    </cfRule>
    <cfRule type="expression" dxfId="1158" priority="514">
      <formula>IF(RIGHT(TEXT(AM498,"0.#"),1)=".",TRUE,FALSE)</formula>
    </cfRule>
  </conditionalFormatting>
  <conditionalFormatting sqref="AI499">
    <cfRule type="expression" dxfId="1157" priority="505">
      <formula>IF(RIGHT(TEXT(AI499,"0.#"),1)=".",FALSE,TRUE)</formula>
    </cfRule>
    <cfRule type="expression" dxfId="1156" priority="506">
      <formula>IF(RIGHT(TEXT(AI499,"0.#"),1)=".",TRUE,FALSE)</formula>
    </cfRule>
  </conditionalFormatting>
  <conditionalFormatting sqref="AI497">
    <cfRule type="expression" dxfId="1155" priority="509">
      <formula>IF(RIGHT(TEXT(AI497,"0.#"),1)=".",FALSE,TRUE)</formula>
    </cfRule>
    <cfRule type="expression" dxfId="1154" priority="510">
      <formula>IF(RIGHT(TEXT(AI497,"0.#"),1)=".",TRUE,FALSE)</formula>
    </cfRule>
  </conditionalFormatting>
  <conditionalFormatting sqref="AI498">
    <cfRule type="expression" dxfId="1153" priority="507">
      <formula>IF(RIGHT(TEXT(AI498,"0.#"),1)=".",FALSE,TRUE)</formula>
    </cfRule>
    <cfRule type="expression" dxfId="1152" priority="508">
      <formula>IF(RIGHT(TEXT(AI498,"0.#"),1)=".",TRUE,FALSE)</formula>
    </cfRule>
  </conditionalFormatting>
  <conditionalFormatting sqref="AM504">
    <cfRule type="expression" dxfId="1151" priority="499">
      <formula>IF(RIGHT(TEXT(AM504,"0.#"),1)=".",FALSE,TRUE)</formula>
    </cfRule>
    <cfRule type="expression" dxfId="1150" priority="500">
      <formula>IF(RIGHT(TEXT(AM504,"0.#"),1)=".",TRUE,FALSE)</formula>
    </cfRule>
  </conditionalFormatting>
  <conditionalFormatting sqref="AM502">
    <cfRule type="expression" dxfId="1149" priority="503">
      <formula>IF(RIGHT(TEXT(AM502,"0.#"),1)=".",FALSE,TRUE)</formula>
    </cfRule>
    <cfRule type="expression" dxfId="1148" priority="504">
      <formula>IF(RIGHT(TEXT(AM502,"0.#"),1)=".",TRUE,FALSE)</formula>
    </cfRule>
  </conditionalFormatting>
  <conditionalFormatting sqref="AM503">
    <cfRule type="expression" dxfId="1147" priority="501">
      <formula>IF(RIGHT(TEXT(AM503,"0.#"),1)=".",FALSE,TRUE)</formula>
    </cfRule>
    <cfRule type="expression" dxfId="1146" priority="502">
      <formula>IF(RIGHT(TEXT(AM503,"0.#"),1)=".",TRUE,FALSE)</formula>
    </cfRule>
  </conditionalFormatting>
  <conditionalFormatting sqref="AI504">
    <cfRule type="expression" dxfId="1145" priority="493">
      <formula>IF(RIGHT(TEXT(AI504,"0.#"),1)=".",FALSE,TRUE)</formula>
    </cfRule>
    <cfRule type="expression" dxfId="1144" priority="494">
      <formula>IF(RIGHT(TEXT(AI504,"0.#"),1)=".",TRUE,FALSE)</formula>
    </cfRule>
  </conditionalFormatting>
  <conditionalFormatting sqref="AI502">
    <cfRule type="expression" dxfId="1143" priority="497">
      <formula>IF(RIGHT(TEXT(AI502,"0.#"),1)=".",FALSE,TRUE)</formula>
    </cfRule>
    <cfRule type="expression" dxfId="1142" priority="498">
      <formula>IF(RIGHT(TEXT(AI502,"0.#"),1)=".",TRUE,FALSE)</formula>
    </cfRule>
  </conditionalFormatting>
  <conditionalFormatting sqref="AI503">
    <cfRule type="expression" dxfId="1141" priority="495">
      <formula>IF(RIGHT(TEXT(AI503,"0.#"),1)=".",FALSE,TRUE)</formula>
    </cfRule>
    <cfRule type="expression" dxfId="1140" priority="496">
      <formula>IF(RIGHT(TEXT(AI503,"0.#"),1)=".",TRUE,FALSE)</formula>
    </cfRule>
  </conditionalFormatting>
  <conditionalFormatting sqref="AM509">
    <cfRule type="expression" dxfId="1139" priority="487">
      <formula>IF(RIGHT(TEXT(AM509,"0.#"),1)=".",FALSE,TRUE)</formula>
    </cfRule>
    <cfRule type="expression" dxfId="1138" priority="488">
      <formula>IF(RIGHT(TEXT(AM509,"0.#"),1)=".",TRUE,FALSE)</formula>
    </cfRule>
  </conditionalFormatting>
  <conditionalFormatting sqref="AM507">
    <cfRule type="expression" dxfId="1137" priority="491">
      <formula>IF(RIGHT(TEXT(AM507,"0.#"),1)=".",FALSE,TRUE)</formula>
    </cfRule>
    <cfRule type="expression" dxfId="1136" priority="492">
      <formula>IF(RIGHT(TEXT(AM507,"0.#"),1)=".",TRUE,FALSE)</formula>
    </cfRule>
  </conditionalFormatting>
  <conditionalFormatting sqref="AM508">
    <cfRule type="expression" dxfId="1135" priority="489">
      <formula>IF(RIGHT(TEXT(AM508,"0.#"),1)=".",FALSE,TRUE)</formula>
    </cfRule>
    <cfRule type="expression" dxfId="1134" priority="490">
      <formula>IF(RIGHT(TEXT(AM508,"0.#"),1)=".",TRUE,FALSE)</formula>
    </cfRule>
  </conditionalFormatting>
  <conditionalFormatting sqref="AI509">
    <cfRule type="expression" dxfId="1133" priority="481">
      <formula>IF(RIGHT(TEXT(AI509,"0.#"),1)=".",FALSE,TRUE)</formula>
    </cfRule>
    <cfRule type="expression" dxfId="1132" priority="482">
      <formula>IF(RIGHT(TEXT(AI509,"0.#"),1)=".",TRUE,FALSE)</formula>
    </cfRule>
  </conditionalFormatting>
  <conditionalFormatting sqref="AI507">
    <cfRule type="expression" dxfId="1131" priority="485">
      <formula>IF(RIGHT(TEXT(AI507,"0.#"),1)=".",FALSE,TRUE)</formula>
    </cfRule>
    <cfRule type="expression" dxfId="1130" priority="486">
      <formula>IF(RIGHT(TEXT(AI507,"0.#"),1)=".",TRUE,FALSE)</formula>
    </cfRule>
  </conditionalFormatting>
  <conditionalFormatting sqref="AI508">
    <cfRule type="expression" dxfId="1129" priority="483">
      <formula>IF(RIGHT(TEXT(AI508,"0.#"),1)=".",FALSE,TRUE)</formula>
    </cfRule>
    <cfRule type="expression" dxfId="1128" priority="484">
      <formula>IF(RIGHT(TEXT(AI508,"0.#"),1)=".",TRUE,FALSE)</formula>
    </cfRule>
  </conditionalFormatting>
  <conditionalFormatting sqref="AM543">
    <cfRule type="expression" dxfId="1127" priority="439">
      <formula>IF(RIGHT(TEXT(AM543,"0.#"),1)=".",FALSE,TRUE)</formula>
    </cfRule>
    <cfRule type="expression" dxfId="1126" priority="440">
      <formula>IF(RIGHT(TEXT(AM543,"0.#"),1)=".",TRUE,FALSE)</formula>
    </cfRule>
  </conditionalFormatting>
  <conditionalFormatting sqref="AM541">
    <cfRule type="expression" dxfId="1125" priority="443">
      <formula>IF(RIGHT(TEXT(AM541,"0.#"),1)=".",FALSE,TRUE)</formula>
    </cfRule>
    <cfRule type="expression" dxfId="1124" priority="444">
      <formula>IF(RIGHT(TEXT(AM541,"0.#"),1)=".",TRUE,FALSE)</formula>
    </cfRule>
  </conditionalFormatting>
  <conditionalFormatting sqref="AM542">
    <cfRule type="expression" dxfId="1123" priority="441">
      <formula>IF(RIGHT(TEXT(AM542,"0.#"),1)=".",FALSE,TRUE)</formula>
    </cfRule>
    <cfRule type="expression" dxfId="1122" priority="442">
      <formula>IF(RIGHT(TEXT(AM542,"0.#"),1)=".",TRUE,FALSE)</formula>
    </cfRule>
  </conditionalFormatting>
  <conditionalFormatting sqref="AI543">
    <cfRule type="expression" dxfId="1121" priority="433">
      <formula>IF(RIGHT(TEXT(AI543,"0.#"),1)=".",FALSE,TRUE)</formula>
    </cfRule>
    <cfRule type="expression" dxfId="1120" priority="434">
      <formula>IF(RIGHT(TEXT(AI543,"0.#"),1)=".",TRUE,FALSE)</formula>
    </cfRule>
  </conditionalFormatting>
  <conditionalFormatting sqref="AI541">
    <cfRule type="expression" dxfId="1119" priority="437">
      <formula>IF(RIGHT(TEXT(AI541,"0.#"),1)=".",FALSE,TRUE)</formula>
    </cfRule>
    <cfRule type="expression" dxfId="1118" priority="438">
      <formula>IF(RIGHT(TEXT(AI541,"0.#"),1)=".",TRUE,FALSE)</formula>
    </cfRule>
  </conditionalFormatting>
  <conditionalFormatting sqref="AI542">
    <cfRule type="expression" dxfId="1117" priority="435">
      <formula>IF(RIGHT(TEXT(AI542,"0.#"),1)=".",FALSE,TRUE)</formula>
    </cfRule>
    <cfRule type="expression" dxfId="1116" priority="436">
      <formula>IF(RIGHT(TEXT(AI542,"0.#"),1)=".",TRUE,FALSE)</formula>
    </cfRule>
  </conditionalFormatting>
  <conditionalFormatting sqref="AM568">
    <cfRule type="expression" dxfId="1115" priority="427">
      <formula>IF(RIGHT(TEXT(AM568,"0.#"),1)=".",FALSE,TRUE)</formula>
    </cfRule>
    <cfRule type="expression" dxfId="1114" priority="428">
      <formula>IF(RIGHT(TEXT(AM568,"0.#"),1)=".",TRUE,FALSE)</formula>
    </cfRule>
  </conditionalFormatting>
  <conditionalFormatting sqref="AM566">
    <cfRule type="expression" dxfId="1113" priority="431">
      <formula>IF(RIGHT(TEXT(AM566,"0.#"),1)=".",FALSE,TRUE)</formula>
    </cfRule>
    <cfRule type="expression" dxfId="1112" priority="432">
      <formula>IF(RIGHT(TEXT(AM566,"0.#"),1)=".",TRUE,FALSE)</formula>
    </cfRule>
  </conditionalFormatting>
  <conditionalFormatting sqref="AM567">
    <cfRule type="expression" dxfId="1111" priority="429">
      <formula>IF(RIGHT(TEXT(AM567,"0.#"),1)=".",FALSE,TRUE)</formula>
    </cfRule>
    <cfRule type="expression" dxfId="1110" priority="430">
      <formula>IF(RIGHT(TEXT(AM567,"0.#"),1)=".",TRUE,FALSE)</formula>
    </cfRule>
  </conditionalFormatting>
  <conditionalFormatting sqref="AI568">
    <cfRule type="expression" dxfId="1109" priority="421">
      <formula>IF(RIGHT(TEXT(AI568,"0.#"),1)=".",FALSE,TRUE)</formula>
    </cfRule>
    <cfRule type="expression" dxfId="1108" priority="422">
      <formula>IF(RIGHT(TEXT(AI568,"0.#"),1)=".",TRUE,FALSE)</formula>
    </cfRule>
  </conditionalFormatting>
  <conditionalFormatting sqref="AI566">
    <cfRule type="expression" dxfId="1107" priority="425">
      <formula>IF(RIGHT(TEXT(AI566,"0.#"),1)=".",FALSE,TRUE)</formula>
    </cfRule>
    <cfRule type="expression" dxfId="1106" priority="426">
      <formula>IF(RIGHT(TEXT(AI566,"0.#"),1)=".",TRUE,FALSE)</formula>
    </cfRule>
  </conditionalFormatting>
  <conditionalFormatting sqref="AI567">
    <cfRule type="expression" dxfId="1105" priority="423">
      <formula>IF(RIGHT(TEXT(AI567,"0.#"),1)=".",FALSE,TRUE)</formula>
    </cfRule>
    <cfRule type="expression" dxfId="1104" priority="424">
      <formula>IF(RIGHT(TEXT(AI567,"0.#"),1)=".",TRUE,FALSE)</formula>
    </cfRule>
  </conditionalFormatting>
  <conditionalFormatting sqref="AM573">
    <cfRule type="expression" dxfId="1103" priority="367">
      <formula>IF(RIGHT(TEXT(AM573,"0.#"),1)=".",FALSE,TRUE)</formula>
    </cfRule>
    <cfRule type="expression" dxfId="1102" priority="368">
      <formula>IF(RIGHT(TEXT(AM573,"0.#"),1)=".",TRUE,FALSE)</formula>
    </cfRule>
  </conditionalFormatting>
  <conditionalFormatting sqref="AM571">
    <cfRule type="expression" dxfId="1101" priority="371">
      <formula>IF(RIGHT(TEXT(AM571,"0.#"),1)=".",FALSE,TRUE)</formula>
    </cfRule>
    <cfRule type="expression" dxfId="1100" priority="372">
      <formula>IF(RIGHT(TEXT(AM571,"0.#"),1)=".",TRUE,FALSE)</formula>
    </cfRule>
  </conditionalFormatting>
  <conditionalFormatting sqref="AM572">
    <cfRule type="expression" dxfId="1099" priority="369">
      <formula>IF(RIGHT(TEXT(AM572,"0.#"),1)=".",FALSE,TRUE)</formula>
    </cfRule>
    <cfRule type="expression" dxfId="1098" priority="370">
      <formula>IF(RIGHT(TEXT(AM572,"0.#"),1)=".",TRUE,FALSE)</formula>
    </cfRule>
  </conditionalFormatting>
  <conditionalFormatting sqref="AI573">
    <cfRule type="expression" dxfId="1097" priority="361">
      <formula>IF(RIGHT(TEXT(AI573,"0.#"),1)=".",FALSE,TRUE)</formula>
    </cfRule>
    <cfRule type="expression" dxfId="1096" priority="362">
      <formula>IF(RIGHT(TEXT(AI573,"0.#"),1)=".",TRUE,FALSE)</formula>
    </cfRule>
  </conditionalFormatting>
  <conditionalFormatting sqref="AI571">
    <cfRule type="expression" dxfId="1095" priority="365">
      <formula>IF(RIGHT(TEXT(AI571,"0.#"),1)=".",FALSE,TRUE)</formula>
    </cfRule>
    <cfRule type="expression" dxfId="1094" priority="366">
      <formula>IF(RIGHT(TEXT(AI571,"0.#"),1)=".",TRUE,FALSE)</formula>
    </cfRule>
  </conditionalFormatting>
  <conditionalFormatting sqref="AI572">
    <cfRule type="expression" dxfId="1093" priority="363">
      <formula>IF(RIGHT(TEXT(AI572,"0.#"),1)=".",FALSE,TRUE)</formula>
    </cfRule>
    <cfRule type="expression" dxfId="1092" priority="364">
      <formula>IF(RIGHT(TEXT(AI572,"0.#"),1)=".",TRUE,FALSE)</formula>
    </cfRule>
  </conditionalFormatting>
  <conditionalFormatting sqref="AM578">
    <cfRule type="expression" dxfId="1091" priority="355">
      <formula>IF(RIGHT(TEXT(AM578,"0.#"),1)=".",FALSE,TRUE)</formula>
    </cfRule>
    <cfRule type="expression" dxfId="1090" priority="356">
      <formula>IF(RIGHT(TEXT(AM578,"0.#"),1)=".",TRUE,FALSE)</formula>
    </cfRule>
  </conditionalFormatting>
  <conditionalFormatting sqref="AM576">
    <cfRule type="expression" dxfId="1089" priority="359">
      <formula>IF(RIGHT(TEXT(AM576,"0.#"),1)=".",FALSE,TRUE)</formula>
    </cfRule>
    <cfRule type="expression" dxfId="1088" priority="360">
      <formula>IF(RIGHT(TEXT(AM576,"0.#"),1)=".",TRUE,FALSE)</formula>
    </cfRule>
  </conditionalFormatting>
  <conditionalFormatting sqref="AM577">
    <cfRule type="expression" dxfId="1087" priority="357">
      <formula>IF(RIGHT(TEXT(AM577,"0.#"),1)=".",FALSE,TRUE)</formula>
    </cfRule>
    <cfRule type="expression" dxfId="1086" priority="358">
      <formula>IF(RIGHT(TEXT(AM577,"0.#"),1)=".",TRUE,FALSE)</formula>
    </cfRule>
  </conditionalFormatting>
  <conditionalFormatting sqref="AI578">
    <cfRule type="expression" dxfId="1085" priority="349">
      <formula>IF(RIGHT(TEXT(AI578,"0.#"),1)=".",FALSE,TRUE)</formula>
    </cfRule>
    <cfRule type="expression" dxfId="1084" priority="350">
      <formula>IF(RIGHT(TEXT(AI578,"0.#"),1)=".",TRUE,FALSE)</formula>
    </cfRule>
  </conditionalFormatting>
  <conditionalFormatting sqref="AI576">
    <cfRule type="expression" dxfId="1083" priority="353">
      <formula>IF(RIGHT(TEXT(AI576,"0.#"),1)=".",FALSE,TRUE)</formula>
    </cfRule>
    <cfRule type="expression" dxfId="1082" priority="354">
      <formula>IF(RIGHT(TEXT(AI576,"0.#"),1)=".",TRUE,FALSE)</formula>
    </cfRule>
  </conditionalFormatting>
  <conditionalFormatting sqref="AI577">
    <cfRule type="expression" dxfId="1081" priority="351">
      <formula>IF(RIGHT(TEXT(AI577,"0.#"),1)=".",FALSE,TRUE)</formula>
    </cfRule>
    <cfRule type="expression" dxfId="1080" priority="352">
      <formula>IF(RIGHT(TEXT(AI577,"0.#"),1)=".",TRUE,FALSE)</formula>
    </cfRule>
  </conditionalFormatting>
  <conditionalFormatting sqref="AM583">
    <cfRule type="expression" dxfId="1079" priority="343">
      <formula>IF(RIGHT(TEXT(AM583,"0.#"),1)=".",FALSE,TRUE)</formula>
    </cfRule>
    <cfRule type="expression" dxfId="1078" priority="344">
      <formula>IF(RIGHT(TEXT(AM583,"0.#"),1)=".",TRUE,FALSE)</formula>
    </cfRule>
  </conditionalFormatting>
  <conditionalFormatting sqref="AM581">
    <cfRule type="expression" dxfId="1077" priority="347">
      <formula>IF(RIGHT(TEXT(AM581,"0.#"),1)=".",FALSE,TRUE)</formula>
    </cfRule>
    <cfRule type="expression" dxfId="1076" priority="348">
      <formula>IF(RIGHT(TEXT(AM581,"0.#"),1)=".",TRUE,FALSE)</formula>
    </cfRule>
  </conditionalFormatting>
  <conditionalFormatting sqref="AM582">
    <cfRule type="expression" dxfId="1075" priority="345">
      <formula>IF(RIGHT(TEXT(AM582,"0.#"),1)=".",FALSE,TRUE)</formula>
    </cfRule>
    <cfRule type="expression" dxfId="1074" priority="346">
      <formula>IF(RIGHT(TEXT(AM582,"0.#"),1)=".",TRUE,FALSE)</formula>
    </cfRule>
  </conditionalFormatting>
  <conditionalFormatting sqref="AI583">
    <cfRule type="expression" dxfId="1073" priority="337">
      <formula>IF(RIGHT(TEXT(AI583,"0.#"),1)=".",FALSE,TRUE)</formula>
    </cfRule>
    <cfRule type="expression" dxfId="1072" priority="338">
      <formula>IF(RIGHT(TEXT(AI583,"0.#"),1)=".",TRUE,FALSE)</formula>
    </cfRule>
  </conditionalFormatting>
  <conditionalFormatting sqref="AI581">
    <cfRule type="expression" dxfId="1071" priority="341">
      <formula>IF(RIGHT(TEXT(AI581,"0.#"),1)=".",FALSE,TRUE)</formula>
    </cfRule>
    <cfRule type="expression" dxfId="1070" priority="342">
      <formula>IF(RIGHT(TEXT(AI581,"0.#"),1)=".",TRUE,FALSE)</formula>
    </cfRule>
  </conditionalFormatting>
  <conditionalFormatting sqref="AI582">
    <cfRule type="expression" dxfId="1069" priority="339">
      <formula>IF(RIGHT(TEXT(AI582,"0.#"),1)=".",FALSE,TRUE)</formula>
    </cfRule>
    <cfRule type="expression" dxfId="1068" priority="340">
      <formula>IF(RIGHT(TEXT(AI582,"0.#"),1)=".",TRUE,FALSE)</formula>
    </cfRule>
  </conditionalFormatting>
  <conditionalFormatting sqref="AM548">
    <cfRule type="expression" dxfId="1067" priority="415">
      <formula>IF(RIGHT(TEXT(AM548,"0.#"),1)=".",FALSE,TRUE)</formula>
    </cfRule>
    <cfRule type="expression" dxfId="1066" priority="416">
      <formula>IF(RIGHT(TEXT(AM548,"0.#"),1)=".",TRUE,FALSE)</formula>
    </cfRule>
  </conditionalFormatting>
  <conditionalFormatting sqref="AM546">
    <cfRule type="expression" dxfId="1065" priority="419">
      <formula>IF(RIGHT(TEXT(AM546,"0.#"),1)=".",FALSE,TRUE)</formula>
    </cfRule>
    <cfRule type="expression" dxfId="1064" priority="420">
      <formula>IF(RIGHT(TEXT(AM546,"0.#"),1)=".",TRUE,FALSE)</formula>
    </cfRule>
  </conditionalFormatting>
  <conditionalFormatting sqref="AM547">
    <cfRule type="expression" dxfId="1063" priority="417">
      <formula>IF(RIGHT(TEXT(AM547,"0.#"),1)=".",FALSE,TRUE)</formula>
    </cfRule>
    <cfRule type="expression" dxfId="1062" priority="418">
      <formula>IF(RIGHT(TEXT(AM547,"0.#"),1)=".",TRUE,FALSE)</formula>
    </cfRule>
  </conditionalFormatting>
  <conditionalFormatting sqref="AI548">
    <cfRule type="expression" dxfId="1061" priority="409">
      <formula>IF(RIGHT(TEXT(AI548,"0.#"),1)=".",FALSE,TRUE)</formula>
    </cfRule>
    <cfRule type="expression" dxfId="1060" priority="410">
      <formula>IF(RIGHT(TEXT(AI548,"0.#"),1)=".",TRUE,FALSE)</formula>
    </cfRule>
  </conditionalFormatting>
  <conditionalFormatting sqref="AI546">
    <cfRule type="expression" dxfId="1059" priority="413">
      <formula>IF(RIGHT(TEXT(AI546,"0.#"),1)=".",FALSE,TRUE)</formula>
    </cfRule>
    <cfRule type="expression" dxfId="1058" priority="414">
      <formula>IF(RIGHT(TEXT(AI546,"0.#"),1)=".",TRUE,FALSE)</formula>
    </cfRule>
  </conditionalFormatting>
  <conditionalFormatting sqref="AI547">
    <cfRule type="expression" dxfId="1057" priority="411">
      <formula>IF(RIGHT(TEXT(AI547,"0.#"),1)=".",FALSE,TRUE)</formula>
    </cfRule>
    <cfRule type="expression" dxfId="1056" priority="412">
      <formula>IF(RIGHT(TEXT(AI547,"0.#"),1)=".",TRUE,FALSE)</formula>
    </cfRule>
  </conditionalFormatting>
  <conditionalFormatting sqref="AM553">
    <cfRule type="expression" dxfId="1055" priority="403">
      <formula>IF(RIGHT(TEXT(AM553,"0.#"),1)=".",FALSE,TRUE)</formula>
    </cfRule>
    <cfRule type="expression" dxfId="1054" priority="404">
      <formula>IF(RIGHT(TEXT(AM553,"0.#"),1)=".",TRUE,FALSE)</formula>
    </cfRule>
  </conditionalFormatting>
  <conditionalFormatting sqref="AM551">
    <cfRule type="expression" dxfId="1053" priority="407">
      <formula>IF(RIGHT(TEXT(AM551,"0.#"),1)=".",FALSE,TRUE)</formula>
    </cfRule>
    <cfRule type="expression" dxfId="1052" priority="408">
      <formula>IF(RIGHT(TEXT(AM551,"0.#"),1)=".",TRUE,FALSE)</formula>
    </cfRule>
  </conditionalFormatting>
  <conditionalFormatting sqref="AM552">
    <cfRule type="expression" dxfId="1051" priority="405">
      <formula>IF(RIGHT(TEXT(AM552,"0.#"),1)=".",FALSE,TRUE)</formula>
    </cfRule>
    <cfRule type="expression" dxfId="1050" priority="406">
      <formula>IF(RIGHT(TEXT(AM552,"0.#"),1)=".",TRUE,FALSE)</formula>
    </cfRule>
  </conditionalFormatting>
  <conditionalFormatting sqref="AI553">
    <cfRule type="expression" dxfId="1049" priority="397">
      <formula>IF(RIGHT(TEXT(AI553,"0.#"),1)=".",FALSE,TRUE)</formula>
    </cfRule>
    <cfRule type="expression" dxfId="1048" priority="398">
      <formula>IF(RIGHT(TEXT(AI553,"0.#"),1)=".",TRUE,FALSE)</formula>
    </cfRule>
  </conditionalFormatting>
  <conditionalFormatting sqref="AI551">
    <cfRule type="expression" dxfId="1047" priority="401">
      <formula>IF(RIGHT(TEXT(AI551,"0.#"),1)=".",FALSE,TRUE)</formula>
    </cfRule>
    <cfRule type="expression" dxfId="1046" priority="402">
      <formula>IF(RIGHT(TEXT(AI551,"0.#"),1)=".",TRUE,FALSE)</formula>
    </cfRule>
  </conditionalFormatting>
  <conditionalFormatting sqref="AI552">
    <cfRule type="expression" dxfId="1045" priority="399">
      <formula>IF(RIGHT(TEXT(AI552,"0.#"),1)=".",FALSE,TRUE)</formula>
    </cfRule>
    <cfRule type="expression" dxfId="1044" priority="400">
      <formula>IF(RIGHT(TEXT(AI552,"0.#"),1)=".",TRUE,FALSE)</formula>
    </cfRule>
  </conditionalFormatting>
  <conditionalFormatting sqref="AM558">
    <cfRule type="expression" dxfId="1043" priority="391">
      <formula>IF(RIGHT(TEXT(AM558,"0.#"),1)=".",FALSE,TRUE)</formula>
    </cfRule>
    <cfRule type="expression" dxfId="1042" priority="392">
      <formula>IF(RIGHT(TEXT(AM558,"0.#"),1)=".",TRUE,FALSE)</formula>
    </cfRule>
  </conditionalFormatting>
  <conditionalFormatting sqref="AM556">
    <cfRule type="expression" dxfId="1041" priority="395">
      <formula>IF(RIGHT(TEXT(AM556,"0.#"),1)=".",FALSE,TRUE)</formula>
    </cfRule>
    <cfRule type="expression" dxfId="1040" priority="396">
      <formula>IF(RIGHT(TEXT(AM556,"0.#"),1)=".",TRUE,FALSE)</formula>
    </cfRule>
  </conditionalFormatting>
  <conditionalFormatting sqref="AM557">
    <cfRule type="expression" dxfId="1039" priority="393">
      <formula>IF(RIGHT(TEXT(AM557,"0.#"),1)=".",FALSE,TRUE)</formula>
    </cfRule>
    <cfRule type="expression" dxfId="1038" priority="394">
      <formula>IF(RIGHT(TEXT(AM557,"0.#"),1)=".",TRUE,FALSE)</formula>
    </cfRule>
  </conditionalFormatting>
  <conditionalFormatting sqref="AI558">
    <cfRule type="expression" dxfId="1037" priority="385">
      <formula>IF(RIGHT(TEXT(AI558,"0.#"),1)=".",FALSE,TRUE)</formula>
    </cfRule>
    <cfRule type="expression" dxfId="1036" priority="386">
      <formula>IF(RIGHT(TEXT(AI558,"0.#"),1)=".",TRUE,FALSE)</formula>
    </cfRule>
  </conditionalFormatting>
  <conditionalFormatting sqref="AI556">
    <cfRule type="expression" dxfId="1035" priority="389">
      <formula>IF(RIGHT(TEXT(AI556,"0.#"),1)=".",FALSE,TRUE)</formula>
    </cfRule>
    <cfRule type="expression" dxfId="1034" priority="390">
      <formula>IF(RIGHT(TEXT(AI556,"0.#"),1)=".",TRUE,FALSE)</formula>
    </cfRule>
  </conditionalFormatting>
  <conditionalFormatting sqref="AI557">
    <cfRule type="expression" dxfId="1033" priority="387">
      <formula>IF(RIGHT(TEXT(AI557,"0.#"),1)=".",FALSE,TRUE)</formula>
    </cfRule>
    <cfRule type="expression" dxfId="1032" priority="388">
      <formula>IF(RIGHT(TEXT(AI557,"0.#"),1)=".",TRUE,FALSE)</formula>
    </cfRule>
  </conditionalFormatting>
  <conditionalFormatting sqref="AM563">
    <cfRule type="expression" dxfId="1031" priority="379">
      <formula>IF(RIGHT(TEXT(AM563,"0.#"),1)=".",FALSE,TRUE)</formula>
    </cfRule>
    <cfRule type="expression" dxfId="1030" priority="380">
      <formula>IF(RIGHT(TEXT(AM563,"0.#"),1)=".",TRUE,FALSE)</formula>
    </cfRule>
  </conditionalFormatting>
  <conditionalFormatting sqref="AM561">
    <cfRule type="expression" dxfId="1029" priority="383">
      <formula>IF(RIGHT(TEXT(AM561,"0.#"),1)=".",FALSE,TRUE)</formula>
    </cfRule>
    <cfRule type="expression" dxfId="1028" priority="384">
      <formula>IF(RIGHT(TEXT(AM561,"0.#"),1)=".",TRUE,FALSE)</formula>
    </cfRule>
  </conditionalFormatting>
  <conditionalFormatting sqref="AM562">
    <cfRule type="expression" dxfId="1027" priority="381">
      <formula>IF(RIGHT(TEXT(AM562,"0.#"),1)=".",FALSE,TRUE)</formula>
    </cfRule>
    <cfRule type="expression" dxfId="1026" priority="382">
      <formula>IF(RIGHT(TEXT(AM562,"0.#"),1)=".",TRUE,FALSE)</formula>
    </cfRule>
  </conditionalFormatting>
  <conditionalFormatting sqref="AI563">
    <cfRule type="expression" dxfId="1025" priority="373">
      <formula>IF(RIGHT(TEXT(AI563,"0.#"),1)=".",FALSE,TRUE)</formula>
    </cfRule>
    <cfRule type="expression" dxfId="1024" priority="374">
      <formula>IF(RIGHT(TEXT(AI563,"0.#"),1)=".",TRUE,FALSE)</formula>
    </cfRule>
  </conditionalFormatting>
  <conditionalFormatting sqref="AI561">
    <cfRule type="expression" dxfId="1023" priority="377">
      <formula>IF(RIGHT(TEXT(AI561,"0.#"),1)=".",FALSE,TRUE)</formula>
    </cfRule>
    <cfRule type="expression" dxfId="1022" priority="378">
      <formula>IF(RIGHT(TEXT(AI561,"0.#"),1)=".",TRUE,FALSE)</formula>
    </cfRule>
  </conditionalFormatting>
  <conditionalFormatting sqref="AI562">
    <cfRule type="expression" dxfId="1021" priority="375">
      <formula>IF(RIGHT(TEXT(AI562,"0.#"),1)=".",FALSE,TRUE)</formula>
    </cfRule>
    <cfRule type="expression" dxfId="1020" priority="376">
      <formula>IF(RIGHT(TEXT(AI562,"0.#"),1)=".",TRUE,FALSE)</formula>
    </cfRule>
  </conditionalFormatting>
  <conditionalFormatting sqref="AM597">
    <cfRule type="expression" dxfId="1019" priority="331">
      <formula>IF(RIGHT(TEXT(AM597,"0.#"),1)=".",FALSE,TRUE)</formula>
    </cfRule>
    <cfRule type="expression" dxfId="1018" priority="332">
      <formula>IF(RIGHT(TEXT(AM597,"0.#"),1)=".",TRUE,FALSE)</formula>
    </cfRule>
  </conditionalFormatting>
  <conditionalFormatting sqref="AM595">
    <cfRule type="expression" dxfId="1017" priority="335">
      <formula>IF(RIGHT(TEXT(AM595,"0.#"),1)=".",FALSE,TRUE)</formula>
    </cfRule>
    <cfRule type="expression" dxfId="1016" priority="336">
      <formula>IF(RIGHT(TEXT(AM595,"0.#"),1)=".",TRUE,FALSE)</formula>
    </cfRule>
  </conditionalFormatting>
  <conditionalFormatting sqref="AM596">
    <cfRule type="expression" dxfId="1015" priority="333">
      <formula>IF(RIGHT(TEXT(AM596,"0.#"),1)=".",FALSE,TRUE)</formula>
    </cfRule>
    <cfRule type="expression" dxfId="1014" priority="334">
      <formula>IF(RIGHT(TEXT(AM596,"0.#"),1)=".",TRUE,FALSE)</formula>
    </cfRule>
  </conditionalFormatting>
  <conditionalFormatting sqref="AI597">
    <cfRule type="expression" dxfId="1013" priority="325">
      <formula>IF(RIGHT(TEXT(AI597,"0.#"),1)=".",FALSE,TRUE)</formula>
    </cfRule>
    <cfRule type="expression" dxfId="1012" priority="326">
      <formula>IF(RIGHT(TEXT(AI597,"0.#"),1)=".",TRUE,FALSE)</formula>
    </cfRule>
  </conditionalFormatting>
  <conditionalFormatting sqref="AI595">
    <cfRule type="expression" dxfId="1011" priority="329">
      <formula>IF(RIGHT(TEXT(AI595,"0.#"),1)=".",FALSE,TRUE)</formula>
    </cfRule>
    <cfRule type="expression" dxfId="1010" priority="330">
      <formula>IF(RIGHT(TEXT(AI595,"0.#"),1)=".",TRUE,FALSE)</formula>
    </cfRule>
  </conditionalFormatting>
  <conditionalFormatting sqref="AI596">
    <cfRule type="expression" dxfId="1009" priority="327">
      <formula>IF(RIGHT(TEXT(AI596,"0.#"),1)=".",FALSE,TRUE)</formula>
    </cfRule>
    <cfRule type="expression" dxfId="1008" priority="328">
      <formula>IF(RIGHT(TEXT(AI596,"0.#"),1)=".",TRUE,FALSE)</formula>
    </cfRule>
  </conditionalFormatting>
  <conditionalFormatting sqref="AM622">
    <cfRule type="expression" dxfId="1007" priority="319">
      <formula>IF(RIGHT(TEXT(AM622,"0.#"),1)=".",FALSE,TRUE)</formula>
    </cfRule>
    <cfRule type="expression" dxfId="1006" priority="320">
      <formula>IF(RIGHT(TEXT(AM622,"0.#"),1)=".",TRUE,FALSE)</formula>
    </cfRule>
  </conditionalFormatting>
  <conditionalFormatting sqref="AM620">
    <cfRule type="expression" dxfId="1005" priority="323">
      <formula>IF(RIGHT(TEXT(AM620,"0.#"),1)=".",FALSE,TRUE)</formula>
    </cfRule>
    <cfRule type="expression" dxfId="1004" priority="324">
      <formula>IF(RIGHT(TEXT(AM620,"0.#"),1)=".",TRUE,FALSE)</formula>
    </cfRule>
  </conditionalFormatting>
  <conditionalFormatting sqref="AM621">
    <cfRule type="expression" dxfId="1003" priority="321">
      <formula>IF(RIGHT(TEXT(AM621,"0.#"),1)=".",FALSE,TRUE)</formula>
    </cfRule>
    <cfRule type="expression" dxfId="1002" priority="322">
      <formula>IF(RIGHT(TEXT(AM621,"0.#"),1)=".",TRUE,FALSE)</formula>
    </cfRule>
  </conditionalFormatting>
  <conditionalFormatting sqref="AI622">
    <cfRule type="expression" dxfId="1001" priority="313">
      <formula>IF(RIGHT(TEXT(AI622,"0.#"),1)=".",FALSE,TRUE)</formula>
    </cfRule>
    <cfRule type="expression" dxfId="1000" priority="314">
      <formula>IF(RIGHT(TEXT(AI622,"0.#"),1)=".",TRUE,FALSE)</formula>
    </cfRule>
  </conditionalFormatting>
  <conditionalFormatting sqref="AI620">
    <cfRule type="expression" dxfId="999" priority="317">
      <formula>IF(RIGHT(TEXT(AI620,"0.#"),1)=".",FALSE,TRUE)</formula>
    </cfRule>
    <cfRule type="expression" dxfId="998" priority="318">
      <formula>IF(RIGHT(TEXT(AI620,"0.#"),1)=".",TRUE,FALSE)</formula>
    </cfRule>
  </conditionalFormatting>
  <conditionalFormatting sqref="AI621">
    <cfRule type="expression" dxfId="997" priority="315">
      <formula>IF(RIGHT(TEXT(AI621,"0.#"),1)=".",FALSE,TRUE)</formula>
    </cfRule>
    <cfRule type="expression" dxfId="996" priority="316">
      <formula>IF(RIGHT(TEXT(AI621,"0.#"),1)=".",TRUE,FALSE)</formula>
    </cfRule>
  </conditionalFormatting>
  <conditionalFormatting sqref="AM627">
    <cfRule type="expression" dxfId="995" priority="259">
      <formula>IF(RIGHT(TEXT(AM627,"0.#"),1)=".",FALSE,TRUE)</formula>
    </cfRule>
    <cfRule type="expression" dxfId="994" priority="260">
      <formula>IF(RIGHT(TEXT(AM627,"0.#"),1)=".",TRUE,FALSE)</formula>
    </cfRule>
  </conditionalFormatting>
  <conditionalFormatting sqref="AM625">
    <cfRule type="expression" dxfId="993" priority="263">
      <formula>IF(RIGHT(TEXT(AM625,"0.#"),1)=".",FALSE,TRUE)</formula>
    </cfRule>
    <cfRule type="expression" dxfId="992" priority="264">
      <formula>IF(RIGHT(TEXT(AM625,"0.#"),1)=".",TRUE,FALSE)</formula>
    </cfRule>
  </conditionalFormatting>
  <conditionalFormatting sqref="AM626">
    <cfRule type="expression" dxfId="991" priority="261">
      <formula>IF(RIGHT(TEXT(AM626,"0.#"),1)=".",FALSE,TRUE)</formula>
    </cfRule>
    <cfRule type="expression" dxfId="990" priority="262">
      <formula>IF(RIGHT(TEXT(AM626,"0.#"),1)=".",TRUE,FALSE)</formula>
    </cfRule>
  </conditionalFormatting>
  <conditionalFormatting sqref="AI627">
    <cfRule type="expression" dxfId="989" priority="253">
      <formula>IF(RIGHT(TEXT(AI627,"0.#"),1)=".",FALSE,TRUE)</formula>
    </cfRule>
    <cfRule type="expression" dxfId="988" priority="254">
      <formula>IF(RIGHT(TEXT(AI627,"0.#"),1)=".",TRUE,FALSE)</formula>
    </cfRule>
  </conditionalFormatting>
  <conditionalFormatting sqref="AI625">
    <cfRule type="expression" dxfId="987" priority="257">
      <formula>IF(RIGHT(TEXT(AI625,"0.#"),1)=".",FALSE,TRUE)</formula>
    </cfRule>
    <cfRule type="expression" dxfId="986" priority="258">
      <formula>IF(RIGHT(TEXT(AI625,"0.#"),1)=".",TRUE,FALSE)</formula>
    </cfRule>
  </conditionalFormatting>
  <conditionalFormatting sqref="AI626">
    <cfRule type="expression" dxfId="985" priority="255">
      <formula>IF(RIGHT(TEXT(AI626,"0.#"),1)=".",FALSE,TRUE)</formula>
    </cfRule>
    <cfRule type="expression" dxfId="984" priority="256">
      <formula>IF(RIGHT(TEXT(AI626,"0.#"),1)=".",TRUE,FALSE)</formula>
    </cfRule>
  </conditionalFormatting>
  <conditionalFormatting sqref="AM632">
    <cfRule type="expression" dxfId="983" priority="247">
      <formula>IF(RIGHT(TEXT(AM632,"0.#"),1)=".",FALSE,TRUE)</formula>
    </cfRule>
    <cfRule type="expression" dxfId="982" priority="248">
      <formula>IF(RIGHT(TEXT(AM632,"0.#"),1)=".",TRUE,FALSE)</formula>
    </cfRule>
  </conditionalFormatting>
  <conditionalFormatting sqref="AM630">
    <cfRule type="expression" dxfId="981" priority="251">
      <formula>IF(RIGHT(TEXT(AM630,"0.#"),1)=".",FALSE,TRUE)</formula>
    </cfRule>
    <cfRule type="expression" dxfId="980" priority="252">
      <formula>IF(RIGHT(TEXT(AM630,"0.#"),1)=".",TRUE,FALSE)</formula>
    </cfRule>
  </conditionalFormatting>
  <conditionalFormatting sqref="AM631">
    <cfRule type="expression" dxfId="979" priority="249">
      <formula>IF(RIGHT(TEXT(AM631,"0.#"),1)=".",FALSE,TRUE)</formula>
    </cfRule>
    <cfRule type="expression" dxfId="978" priority="250">
      <formula>IF(RIGHT(TEXT(AM631,"0.#"),1)=".",TRUE,FALSE)</formula>
    </cfRule>
  </conditionalFormatting>
  <conditionalFormatting sqref="AI632">
    <cfRule type="expression" dxfId="977" priority="241">
      <formula>IF(RIGHT(TEXT(AI632,"0.#"),1)=".",FALSE,TRUE)</formula>
    </cfRule>
    <cfRule type="expression" dxfId="976" priority="242">
      <formula>IF(RIGHT(TEXT(AI632,"0.#"),1)=".",TRUE,FALSE)</formula>
    </cfRule>
  </conditionalFormatting>
  <conditionalFormatting sqref="AI630">
    <cfRule type="expression" dxfId="975" priority="245">
      <formula>IF(RIGHT(TEXT(AI630,"0.#"),1)=".",FALSE,TRUE)</formula>
    </cfRule>
    <cfRule type="expression" dxfId="974" priority="246">
      <formula>IF(RIGHT(TEXT(AI630,"0.#"),1)=".",TRUE,FALSE)</formula>
    </cfRule>
  </conditionalFormatting>
  <conditionalFormatting sqref="AI631">
    <cfRule type="expression" dxfId="973" priority="243">
      <formula>IF(RIGHT(TEXT(AI631,"0.#"),1)=".",FALSE,TRUE)</formula>
    </cfRule>
    <cfRule type="expression" dxfId="972" priority="244">
      <formula>IF(RIGHT(TEXT(AI631,"0.#"),1)=".",TRUE,FALSE)</formula>
    </cfRule>
  </conditionalFormatting>
  <conditionalFormatting sqref="AM637">
    <cfRule type="expression" dxfId="971" priority="235">
      <formula>IF(RIGHT(TEXT(AM637,"0.#"),1)=".",FALSE,TRUE)</formula>
    </cfRule>
    <cfRule type="expression" dxfId="970" priority="236">
      <formula>IF(RIGHT(TEXT(AM637,"0.#"),1)=".",TRUE,FALSE)</formula>
    </cfRule>
  </conditionalFormatting>
  <conditionalFormatting sqref="AM635">
    <cfRule type="expression" dxfId="969" priority="239">
      <formula>IF(RIGHT(TEXT(AM635,"0.#"),1)=".",FALSE,TRUE)</formula>
    </cfRule>
    <cfRule type="expression" dxfId="968" priority="240">
      <formula>IF(RIGHT(TEXT(AM635,"0.#"),1)=".",TRUE,FALSE)</formula>
    </cfRule>
  </conditionalFormatting>
  <conditionalFormatting sqref="AM636">
    <cfRule type="expression" dxfId="967" priority="237">
      <formula>IF(RIGHT(TEXT(AM636,"0.#"),1)=".",FALSE,TRUE)</formula>
    </cfRule>
    <cfRule type="expression" dxfId="966" priority="238">
      <formula>IF(RIGHT(TEXT(AM636,"0.#"),1)=".",TRUE,FALSE)</formula>
    </cfRule>
  </conditionalFormatting>
  <conditionalFormatting sqref="AI637">
    <cfRule type="expression" dxfId="965" priority="229">
      <formula>IF(RIGHT(TEXT(AI637,"0.#"),1)=".",FALSE,TRUE)</formula>
    </cfRule>
    <cfRule type="expression" dxfId="964" priority="230">
      <formula>IF(RIGHT(TEXT(AI637,"0.#"),1)=".",TRUE,FALSE)</formula>
    </cfRule>
  </conditionalFormatting>
  <conditionalFormatting sqref="AI635">
    <cfRule type="expression" dxfId="963" priority="233">
      <formula>IF(RIGHT(TEXT(AI635,"0.#"),1)=".",FALSE,TRUE)</formula>
    </cfRule>
    <cfRule type="expression" dxfId="962" priority="234">
      <formula>IF(RIGHT(TEXT(AI635,"0.#"),1)=".",TRUE,FALSE)</formula>
    </cfRule>
  </conditionalFormatting>
  <conditionalFormatting sqref="AI636">
    <cfRule type="expression" dxfId="961" priority="231">
      <formula>IF(RIGHT(TEXT(AI636,"0.#"),1)=".",FALSE,TRUE)</formula>
    </cfRule>
    <cfRule type="expression" dxfId="960" priority="232">
      <formula>IF(RIGHT(TEXT(AI636,"0.#"),1)=".",TRUE,FALSE)</formula>
    </cfRule>
  </conditionalFormatting>
  <conditionalFormatting sqref="AM602">
    <cfRule type="expression" dxfId="959" priority="307">
      <formula>IF(RIGHT(TEXT(AM602,"0.#"),1)=".",FALSE,TRUE)</formula>
    </cfRule>
    <cfRule type="expression" dxfId="958" priority="308">
      <formula>IF(RIGHT(TEXT(AM602,"0.#"),1)=".",TRUE,FALSE)</formula>
    </cfRule>
  </conditionalFormatting>
  <conditionalFormatting sqref="AM600">
    <cfRule type="expression" dxfId="957" priority="311">
      <formula>IF(RIGHT(TEXT(AM600,"0.#"),1)=".",FALSE,TRUE)</formula>
    </cfRule>
    <cfRule type="expression" dxfId="956" priority="312">
      <formula>IF(RIGHT(TEXT(AM600,"0.#"),1)=".",TRUE,FALSE)</formula>
    </cfRule>
  </conditionalFormatting>
  <conditionalFormatting sqref="AM601">
    <cfRule type="expression" dxfId="955" priority="309">
      <formula>IF(RIGHT(TEXT(AM601,"0.#"),1)=".",FALSE,TRUE)</formula>
    </cfRule>
    <cfRule type="expression" dxfId="954" priority="310">
      <formula>IF(RIGHT(TEXT(AM601,"0.#"),1)=".",TRUE,FALSE)</formula>
    </cfRule>
  </conditionalFormatting>
  <conditionalFormatting sqref="AI602">
    <cfRule type="expression" dxfId="953" priority="301">
      <formula>IF(RIGHT(TEXT(AI602,"0.#"),1)=".",FALSE,TRUE)</formula>
    </cfRule>
    <cfRule type="expression" dxfId="952" priority="302">
      <formula>IF(RIGHT(TEXT(AI602,"0.#"),1)=".",TRUE,FALSE)</formula>
    </cfRule>
  </conditionalFormatting>
  <conditionalFormatting sqref="AI600">
    <cfRule type="expression" dxfId="951" priority="305">
      <formula>IF(RIGHT(TEXT(AI600,"0.#"),1)=".",FALSE,TRUE)</formula>
    </cfRule>
    <cfRule type="expression" dxfId="950" priority="306">
      <formula>IF(RIGHT(TEXT(AI600,"0.#"),1)=".",TRUE,FALSE)</formula>
    </cfRule>
  </conditionalFormatting>
  <conditionalFormatting sqref="AI601">
    <cfRule type="expression" dxfId="949" priority="303">
      <formula>IF(RIGHT(TEXT(AI601,"0.#"),1)=".",FALSE,TRUE)</formula>
    </cfRule>
    <cfRule type="expression" dxfId="948" priority="304">
      <formula>IF(RIGHT(TEXT(AI601,"0.#"),1)=".",TRUE,FALSE)</formula>
    </cfRule>
  </conditionalFormatting>
  <conditionalFormatting sqref="AM607">
    <cfRule type="expression" dxfId="947" priority="295">
      <formula>IF(RIGHT(TEXT(AM607,"0.#"),1)=".",FALSE,TRUE)</formula>
    </cfRule>
    <cfRule type="expression" dxfId="946" priority="296">
      <formula>IF(RIGHT(TEXT(AM607,"0.#"),1)=".",TRUE,FALSE)</formula>
    </cfRule>
  </conditionalFormatting>
  <conditionalFormatting sqref="AM605">
    <cfRule type="expression" dxfId="945" priority="299">
      <formula>IF(RIGHT(TEXT(AM605,"0.#"),1)=".",FALSE,TRUE)</formula>
    </cfRule>
    <cfRule type="expression" dxfId="944" priority="300">
      <formula>IF(RIGHT(TEXT(AM605,"0.#"),1)=".",TRUE,FALSE)</formula>
    </cfRule>
  </conditionalFormatting>
  <conditionalFormatting sqref="AM606">
    <cfRule type="expression" dxfId="943" priority="297">
      <formula>IF(RIGHT(TEXT(AM606,"0.#"),1)=".",FALSE,TRUE)</formula>
    </cfRule>
    <cfRule type="expression" dxfId="942" priority="298">
      <formula>IF(RIGHT(TEXT(AM606,"0.#"),1)=".",TRUE,FALSE)</formula>
    </cfRule>
  </conditionalFormatting>
  <conditionalFormatting sqref="AI607">
    <cfRule type="expression" dxfId="941" priority="289">
      <formula>IF(RIGHT(TEXT(AI607,"0.#"),1)=".",FALSE,TRUE)</formula>
    </cfRule>
    <cfRule type="expression" dxfId="940" priority="290">
      <formula>IF(RIGHT(TEXT(AI607,"0.#"),1)=".",TRUE,FALSE)</formula>
    </cfRule>
  </conditionalFormatting>
  <conditionalFormatting sqref="AI605">
    <cfRule type="expression" dxfId="939" priority="293">
      <formula>IF(RIGHT(TEXT(AI605,"0.#"),1)=".",FALSE,TRUE)</formula>
    </cfRule>
    <cfRule type="expression" dxfId="938" priority="294">
      <formula>IF(RIGHT(TEXT(AI605,"0.#"),1)=".",TRUE,FALSE)</formula>
    </cfRule>
  </conditionalFormatting>
  <conditionalFormatting sqref="AI606">
    <cfRule type="expression" dxfId="937" priority="291">
      <formula>IF(RIGHT(TEXT(AI606,"0.#"),1)=".",FALSE,TRUE)</formula>
    </cfRule>
    <cfRule type="expression" dxfId="936" priority="292">
      <formula>IF(RIGHT(TEXT(AI606,"0.#"),1)=".",TRUE,FALSE)</formula>
    </cfRule>
  </conditionalFormatting>
  <conditionalFormatting sqref="AM612">
    <cfRule type="expression" dxfId="935" priority="283">
      <formula>IF(RIGHT(TEXT(AM612,"0.#"),1)=".",FALSE,TRUE)</formula>
    </cfRule>
    <cfRule type="expression" dxfId="934" priority="284">
      <formula>IF(RIGHT(TEXT(AM612,"0.#"),1)=".",TRUE,FALSE)</formula>
    </cfRule>
  </conditionalFormatting>
  <conditionalFormatting sqref="AM610">
    <cfRule type="expression" dxfId="933" priority="287">
      <formula>IF(RIGHT(TEXT(AM610,"0.#"),1)=".",FALSE,TRUE)</formula>
    </cfRule>
    <cfRule type="expression" dxfId="932" priority="288">
      <formula>IF(RIGHT(TEXT(AM610,"0.#"),1)=".",TRUE,FALSE)</formula>
    </cfRule>
  </conditionalFormatting>
  <conditionalFormatting sqref="AM611">
    <cfRule type="expression" dxfId="931" priority="285">
      <formula>IF(RIGHT(TEXT(AM611,"0.#"),1)=".",FALSE,TRUE)</formula>
    </cfRule>
    <cfRule type="expression" dxfId="930" priority="286">
      <formula>IF(RIGHT(TEXT(AM611,"0.#"),1)=".",TRUE,FALSE)</formula>
    </cfRule>
  </conditionalFormatting>
  <conditionalFormatting sqref="AI612">
    <cfRule type="expression" dxfId="929" priority="277">
      <formula>IF(RIGHT(TEXT(AI612,"0.#"),1)=".",FALSE,TRUE)</formula>
    </cfRule>
    <cfRule type="expression" dxfId="928" priority="278">
      <formula>IF(RIGHT(TEXT(AI612,"0.#"),1)=".",TRUE,FALSE)</formula>
    </cfRule>
  </conditionalFormatting>
  <conditionalFormatting sqref="AI610">
    <cfRule type="expression" dxfId="927" priority="281">
      <formula>IF(RIGHT(TEXT(AI610,"0.#"),1)=".",FALSE,TRUE)</formula>
    </cfRule>
    <cfRule type="expression" dxfId="926" priority="282">
      <formula>IF(RIGHT(TEXT(AI610,"0.#"),1)=".",TRUE,FALSE)</formula>
    </cfRule>
  </conditionalFormatting>
  <conditionalFormatting sqref="AI611">
    <cfRule type="expression" dxfId="925" priority="279">
      <formula>IF(RIGHT(TEXT(AI611,"0.#"),1)=".",FALSE,TRUE)</formula>
    </cfRule>
    <cfRule type="expression" dxfId="924" priority="280">
      <formula>IF(RIGHT(TEXT(AI611,"0.#"),1)=".",TRUE,FALSE)</formula>
    </cfRule>
  </conditionalFormatting>
  <conditionalFormatting sqref="AM617">
    <cfRule type="expression" dxfId="923" priority="271">
      <formula>IF(RIGHT(TEXT(AM617,"0.#"),1)=".",FALSE,TRUE)</formula>
    </cfRule>
    <cfRule type="expression" dxfId="922" priority="272">
      <formula>IF(RIGHT(TEXT(AM617,"0.#"),1)=".",TRUE,FALSE)</formula>
    </cfRule>
  </conditionalFormatting>
  <conditionalFormatting sqref="AM615">
    <cfRule type="expression" dxfId="921" priority="275">
      <formula>IF(RIGHT(TEXT(AM615,"0.#"),1)=".",FALSE,TRUE)</formula>
    </cfRule>
    <cfRule type="expression" dxfId="920" priority="276">
      <formula>IF(RIGHT(TEXT(AM615,"0.#"),1)=".",TRUE,FALSE)</formula>
    </cfRule>
  </conditionalFormatting>
  <conditionalFormatting sqref="AM616">
    <cfRule type="expression" dxfId="919" priority="273">
      <formula>IF(RIGHT(TEXT(AM616,"0.#"),1)=".",FALSE,TRUE)</formula>
    </cfRule>
    <cfRule type="expression" dxfId="918" priority="274">
      <formula>IF(RIGHT(TEXT(AM616,"0.#"),1)=".",TRUE,FALSE)</formula>
    </cfRule>
  </conditionalFormatting>
  <conditionalFormatting sqref="AI617">
    <cfRule type="expression" dxfId="917" priority="265">
      <formula>IF(RIGHT(TEXT(AI617,"0.#"),1)=".",FALSE,TRUE)</formula>
    </cfRule>
    <cfRule type="expression" dxfId="916" priority="266">
      <formula>IF(RIGHT(TEXT(AI617,"0.#"),1)=".",TRUE,FALSE)</formula>
    </cfRule>
  </conditionalFormatting>
  <conditionalFormatting sqref="AI615">
    <cfRule type="expression" dxfId="915" priority="269">
      <formula>IF(RIGHT(TEXT(AI615,"0.#"),1)=".",FALSE,TRUE)</formula>
    </cfRule>
    <cfRule type="expression" dxfId="914" priority="270">
      <formula>IF(RIGHT(TEXT(AI615,"0.#"),1)=".",TRUE,FALSE)</formula>
    </cfRule>
  </conditionalFormatting>
  <conditionalFormatting sqref="AI616">
    <cfRule type="expression" dxfId="913" priority="267">
      <formula>IF(RIGHT(TEXT(AI616,"0.#"),1)=".",FALSE,TRUE)</formula>
    </cfRule>
    <cfRule type="expression" dxfId="912" priority="268">
      <formula>IF(RIGHT(TEXT(AI616,"0.#"),1)=".",TRUE,FALSE)</formula>
    </cfRule>
  </conditionalFormatting>
  <conditionalFormatting sqref="AM651">
    <cfRule type="expression" dxfId="911" priority="223">
      <formula>IF(RIGHT(TEXT(AM651,"0.#"),1)=".",FALSE,TRUE)</formula>
    </cfRule>
    <cfRule type="expression" dxfId="910" priority="224">
      <formula>IF(RIGHT(TEXT(AM651,"0.#"),1)=".",TRUE,FALSE)</formula>
    </cfRule>
  </conditionalFormatting>
  <conditionalFormatting sqref="AM649">
    <cfRule type="expression" dxfId="909" priority="227">
      <formula>IF(RIGHT(TEXT(AM649,"0.#"),1)=".",FALSE,TRUE)</formula>
    </cfRule>
    <cfRule type="expression" dxfId="908" priority="228">
      <formula>IF(RIGHT(TEXT(AM649,"0.#"),1)=".",TRUE,FALSE)</formula>
    </cfRule>
  </conditionalFormatting>
  <conditionalFormatting sqref="AM650">
    <cfRule type="expression" dxfId="907" priority="225">
      <formula>IF(RIGHT(TEXT(AM650,"0.#"),1)=".",FALSE,TRUE)</formula>
    </cfRule>
    <cfRule type="expression" dxfId="906" priority="226">
      <formula>IF(RIGHT(TEXT(AM650,"0.#"),1)=".",TRUE,FALSE)</formula>
    </cfRule>
  </conditionalFormatting>
  <conditionalFormatting sqref="AI651">
    <cfRule type="expression" dxfId="905" priority="217">
      <formula>IF(RIGHT(TEXT(AI651,"0.#"),1)=".",FALSE,TRUE)</formula>
    </cfRule>
    <cfRule type="expression" dxfId="904" priority="218">
      <formula>IF(RIGHT(TEXT(AI651,"0.#"),1)=".",TRUE,FALSE)</formula>
    </cfRule>
  </conditionalFormatting>
  <conditionalFormatting sqref="AI649">
    <cfRule type="expression" dxfId="903" priority="221">
      <formula>IF(RIGHT(TEXT(AI649,"0.#"),1)=".",FALSE,TRUE)</formula>
    </cfRule>
    <cfRule type="expression" dxfId="902" priority="222">
      <formula>IF(RIGHT(TEXT(AI649,"0.#"),1)=".",TRUE,FALSE)</formula>
    </cfRule>
  </conditionalFormatting>
  <conditionalFormatting sqref="AI650">
    <cfRule type="expression" dxfId="901" priority="219">
      <formula>IF(RIGHT(TEXT(AI650,"0.#"),1)=".",FALSE,TRUE)</formula>
    </cfRule>
    <cfRule type="expression" dxfId="900" priority="220">
      <formula>IF(RIGHT(TEXT(AI650,"0.#"),1)=".",TRUE,FALSE)</formula>
    </cfRule>
  </conditionalFormatting>
  <conditionalFormatting sqref="AM676">
    <cfRule type="expression" dxfId="899" priority="211">
      <formula>IF(RIGHT(TEXT(AM676,"0.#"),1)=".",FALSE,TRUE)</formula>
    </cfRule>
    <cfRule type="expression" dxfId="898" priority="212">
      <formula>IF(RIGHT(TEXT(AM676,"0.#"),1)=".",TRUE,FALSE)</formula>
    </cfRule>
  </conditionalFormatting>
  <conditionalFormatting sqref="AM674">
    <cfRule type="expression" dxfId="897" priority="215">
      <formula>IF(RIGHT(TEXT(AM674,"0.#"),1)=".",FALSE,TRUE)</formula>
    </cfRule>
    <cfRule type="expression" dxfId="896" priority="216">
      <formula>IF(RIGHT(TEXT(AM674,"0.#"),1)=".",TRUE,FALSE)</formula>
    </cfRule>
  </conditionalFormatting>
  <conditionalFormatting sqref="AM675">
    <cfRule type="expression" dxfId="895" priority="213">
      <formula>IF(RIGHT(TEXT(AM675,"0.#"),1)=".",FALSE,TRUE)</formula>
    </cfRule>
    <cfRule type="expression" dxfId="894" priority="214">
      <formula>IF(RIGHT(TEXT(AM675,"0.#"),1)=".",TRUE,FALSE)</formula>
    </cfRule>
  </conditionalFormatting>
  <conditionalFormatting sqref="AI676">
    <cfRule type="expression" dxfId="893" priority="205">
      <formula>IF(RIGHT(TEXT(AI676,"0.#"),1)=".",FALSE,TRUE)</formula>
    </cfRule>
    <cfRule type="expression" dxfId="892" priority="206">
      <formula>IF(RIGHT(TEXT(AI676,"0.#"),1)=".",TRUE,FALSE)</formula>
    </cfRule>
  </conditionalFormatting>
  <conditionalFormatting sqref="AI674">
    <cfRule type="expression" dxfId="891" priority="209">
      <formula>IF(RIGHT(TEXT(AI674,"0.#"),1)=".",FALSE,TRUE)</formula>
    </cfRule>
    <cfRule type="expression" dxfId="890" priority="210">
      <formula>IF(RIGHT(TEXT(AI674,"0.#"),1)=".",TRUE,FALSE)</formula>
    </cfRule>
  </conditionalFormatting>
  <conditionalFormatting sqref="AI675">
    <cfRule type="expression" dxfId="889" priority="207">
      <formula>IF(RIGHT(TEXT(AI675,"0.#"),1)=".",FALSE,TRUE)</formula>
    </cfRule>
    <cfRule type="expression" dxfId="888" priority="208">
      <formula>IF(RIGHT(TEXT(AI675,"0.#"),1)=".",TRUE,FALSE)</formula>
    </cfRule>
  </conditionalFormatting>
  <conditionalFormatting sqref="AM681">
    <cfRule type="expression" dxfId="887" priority="151">
      <formula>IF(RIGHT(TEXT(AM681,"0.#"),1)=".",FALSE,TRUE)</formula>
    </cfRule>
    <cfRule type="expression" dxfId="886" priority="152">
      <formula>IF(RIGHT(TEXT(AM681,"0.#"),1)=".",TRUE,FALSE)</formula>
    </cfRule>
  </conditionalFormatting>
  <conditionalFormatting sqref="AM679">
    <cfRule type="expression" dxfId="885" priority="155">
      <formula>IF(RIGHT(TEXT(AM679,"0.#"),1)=".",FALSE,TRUE)</formula>
    </cfRule>
    <cfRule type="expression" dxfId="884" priority="156">
      <formula>IF(RIGHT(TEXT(AM679,"0.#"),1)=".",TRUE,FALSE)</formula>
    </cfRule>
  </conditionalFormatting>
  <conditionalFormatting sqref="AM680">
    <cfRule type="expression" dxfId="883" priority="153">
      <formula>IF(RIGHT(TEXT(AM680,"0.#"),1)=".",FALSE,TRUE)</formula>
    </cfRule>
    <cfRule type="expression" dxfId="882" priority="154">
      <formula>IF(RIGHT(TEXT(AM680,"0.#"),1)=".",TRUE,FALSE)</formula>
    </cfRule>
  </conditionalFormatting>
  <conditionalFormatting sqref="AI681">
    <cfRule type="expression" dxfId="881" priority="145">
      <formula>IF(RIGHT(TEXT(AI681,"0.#"),1)=".",FALSE,TRUE)</formula>
    </cfRule>
    <cfRule type="expression" dxfId="880" priority="146">
      <formula>IF(RIGHT(TEXT(AI681,"0.#"),1)=".",TRUE,FALSE)</formula>
    </cfRule>
  </conditionalFormatting>
  <conditionalFormatting sqref="AI679">
    <cfRule type="expression" dxfId="879" priority="149">
      <formula>IF(RIGHT(TEXT(AI679,"0.#"),1)=".",FALSE,TRUE)</formula>
    </cfRule>
    <cfRule type="expression" dxfId="878" priority="150">
      <formula>IF(RIGHT(TEXT(AI679,"0.#"),1)=".",TRUE,FALSE)</formula>
    </cfRule>
  </conditionalFormatting>
  <conditionalFormatting sqref="AI680">
    <cfRule type="expression" dxfId="877" priority="147">
      <formula>IF(RIGHT(TEXT(AI680,"0.#"),1)=".",FALSE,TRUE)</formula>
    </cfRule>
    <cfRule type="expression" dxfId="876" priority="148">
      <formula>IF(RIGHT(TEXT(AI680,"0.#"),1)=".",TRUE,FALSE)</formula>
    </cfRule>
  </conditionalFormatting>
  <conditionalFormatting sqref="AM686">
    <cfRule type="expression" dxfId="875" priority="139">
      <formula>IF(RIGHT(TEXT(AM686,"0.#"),1)=".",FALSE,TRUE)</formula>
    </cfRule>
    <cfRule type="expression" dxfId="874" priority="140">
      <formula>IF(RIGHT(TEXT(AM686,"0.#"),1)=".",TRUE,FALSE)</formula>
    </cfRule>
  </conditionalFormatting>
  <conditionalFormatting sqref="AM684">
    <cfRule type="expression" dxfId="873" priority="143">
      <formula>IF(RIGHT(TEXT(AM684,"0.#"),1)=".",FALSE,TRUE)</formula>
    </cfRule>
    <cfRule type="expression" dxfId="872" priority="144">
      <formula>IF(RIGHT(TEXT(AM684,"0.#"),1)=".",TRUE,FALSE)</formula>
    </cfRule>
  </conditionalFormatting>
  <conditionalFormatting sqref="AM685">
    <cfRule type="expression" dxfId="871" priority="141">
      <formula>IF(RIGHT(TEXT(AM685,"0.#"),1)=".",FALSE,TRUE)</formula>
    </cfRule>
    <cfRule type="expression" dxfId="870" priority="142">
      <formula>IF(RIGHT(TEXT(AM685,"0.#"),1)=".",TRUE,FALSE)</formula>
    </cfRule>
  </conditionalFormatting>
  <conditionalFormatting sqref="AI686">
    <cfRule type="expression" dxfId="869" priority="133">
      <formula>IF(RIGHT(TEXT(AI686,"0.#"),1)=".",FALSE,TRUE)</formula>
    </cfRule>
    <cfRule type="expression" dxfId="868" priority="134">
      <formula>IF(RIGHT(TEXT(AI686,"0.#"),1)=".",TRUE,FALSE)</formula>
    </cfRule>
  </conditionalFormatting>
  <conditionalFormatting sqref="AI684">
    <cfRule type="expression" dxfId="867" priority="137">
      <formula>IF(RIGHT(TEXT(AI684,"0.#"),1)=".",FALSE,TRUE)</formula>
    </cfRule>
    <cfRule type="expression" dxfId="866" priority="138">
      <formula>IF(RIGHT(TEXT(AI684,"0.#"),1)=".",TRUE,FALSE)</formula>
    </cfRule>
  </conditionalFormatting>
  <conditionalFormatting sqref="AI685">
    <cfRule type="expression" dxfId="865" priority="135">
      <formula>IF(RIGHT(TEXT(AI685,"0.#"),1)=".",FALSE,TRUE)</formula>
    </cfRule>
    <cfRule type="expression" dxfId="864" priority="136">
      <formula>IF(RIGHT(TEXT(AI685,"0.#"),1)=".",TRUE,FALSE)</formula>
    </cfRule>
  </conditionalFormatting>
  <conditionalFormatting sqref="AM691">
    <cfRule type="expression" dxfId="863" priority="127">
      <formula>IF(RIGHT(TEXT(AM691,"0.#"),1)=".",FALSE,TRUE)</formula>
    </cfRule>
    <cfRule type="expression" dxfId="862" priority="128">
      <formula>IF(RIGHT(TEXT(AM691,"0.#"),1)=".",TRUE,FALSE)</formula>
    </cfRule>
  </conditionalFormatting>
  <conditionalFormatting sqref="AM689">
    <cfRule type="expression" dxfId="861" priority="131">
      <formula>IF(RIGHT(TEXT(AM689,"0.#"),1)=".",FALSE,TRUE)</formula>
    </cfRule>
    <cfRule type="expression" dxfId="860" priority="132">
      <formula>IF(RIGHT(TEXT(AM689,"0.#"),1)=".",TRUE,FALSE)</formula>
    </cfRule>
  </conditionalFormatting>
  <conditionalFormatting sqref="AM690">
    <cfRule type="expression" dxfId="859" priority="129">
      <formula>IF(RIGHT(TEXT(AM690,"0.#"),1)=".",FALSE,TRUE)</formula>
    </cfRule>
    <cfRule type="expression" dxfId="858" priority="130">
      <formula>IF(RIGHT(TEXT(AM690,"0.#"),1)=".",TRUE,FALSE)</formula>
    </cfRule>
  </conditionalFormatting>
  <conditionalFormatting sqref="AI691">
    <cfRule type="expression" dxfId="857" priority="121">
      <formula>IF(RIGHT(TEXT(AI691,"0.#"),1)=".",FALSE,TRUE)</formula>
    </cfRule>
    <cfRule type="expression" dxfId="856" priority="122">
      <formula>IF(RIGHT(TEXT(AI691,"0.#"),1)=".",TRUE,FALSE)</formula>
    </cfRule>
  </conditionalFormatting>
  <conditionalFormatting sqref="AI689">
    <cfRule type="expression" dxfId="855" priority="125">
      <formula>IF(RIGHT(TEXT(AI689,"0.#"),1)=".",FALSE,TRUE)</formula>
    </cfRule>
    <cfRule type="expression" dxfId="854" priority="126">
      <formula>IF(RIGHT(TEXT(AI689,"0.#"),1)=".",TRUE,FALSE)</formula>
    </cfRule>
  </conditionalFormatting>
  <conditionalFormatting sqref="AI690">
    <cfRule type="expression" dxfId="853" priority="123">
      <formula>IF(RIGHT(TEXT(AI690,"0.#"),1)=".",FALSE,TRUE)</formula>
    </cfRule>
    <cfRule type="expression" dxfId="852" priority="124">
      <formula>IF(RIGHT(TEXT(AI690,"0.#"),1)=".",TRUE,FALSE)</formula>
    </cfRule>
  </conditionalFormatting>
  <conditionalFormatting sqref="AM656">
    <cfRule type="expression" dxfId="851" priority="199">
      <formula>IF(RIGHT(TEXT(AM656,"0.#"),1)=".",FALSE,TRUE)</formula>
    </cfRule>
    <cfRule type="expression" dxfId="850" priority="200">
      <formula>IF(RIGHT(TEXT(AM656,"0.#"),1)=".",TRUE,FALSE)</formula>
    </cfRule>
  </conditionalFormatting>
  <conditionalFormatting sqref="AM654">
    <cfRule type="expression" dxfId="849" priority="203">
      <formula>IF(RIGHT(TEXT(AM654,"0.#"),1)=".",FALSE,TRUE)</formula>
    </cfRule>
    <cfRule type="expression" dxfId="848" priority="204">
      <formula>IF(RIGHT(TEXT(AM654,"0.#"),1)=".",TRUE,FALSE)</formula>
    </cfRule>
  </conditionalFormatting>
  <conditionalFormatting sqref="AM655">
    <cfRule type="expression" dxfId="847" priority="201">
      <formula>IF(RIGHT(TEXT(AM655,"0.#"),1)=".",FALSE,TRUE)</formula>
    </cfRule>
    <cfRule type="expression" dxfId="846" priority="202">
      <formula>IF(RIGHT(TEXT(AM655,"0.#"),1)=".",TRUE,FALSE)</formula>
    </cfRule>
  </conditionalFormatting>
  <conditionalFormatting sqref="AI656">
    <cfRule type="expression" dxfId="845" priority="193">
      <formula>IF(RIGHT(TEXT(AI656,"0.#"),1)=".",FALSE,TRUE)</formula>
    </cfRule>
    <cfRule type="expression" dxfId="844" priority="194">
      <formula>IF(RIGHT(TEXT(AI656,"0.#"),1)=".",TRUE,FALSE)</formula>
    </cfRule>
  </conditionalFormatting>
  <conditionalFormatting sqref="AI654">
    <cfRule type="expression" dxfId="843" priority="197">
      <formula>IF(RIGHT(TEXT(AI654,"0.#"),1)=".",FALSE,TRUE)</formula>
    </cfRule>
    <cfRule type="expression" dxfId="842" priority="198">
      <formula>IF(RIGHT(TEXT(AI654,"0.#"),1)=".",TRUE,FALSE)</formula>
    </cfRule>
  </conditionalFormatting>
  <conditionalFormatting sqref="AI655">
    <cfRule type="expression" dxfId="841" priority="195">
      <formula>IF(RIGHT(TEXT(AI655,"0.#"),1)=".",FALSE,TRUE)</formula>
    </cfRule>
    <cfRule type="expression" dxfId="840" priority="196">
      <formula>IF(RIGHT(TEXT(AI655,"0.#"),1)=".",TRUE,FALSE)</formula>
    </cfRule>
  </conditionalFormatting>
  <conditionalFormatting sqref="AM661">
    <cfRule type="expression" dxfId="839" priority="187">
      <formula>IF(RIGHT(TEXT(AM661,"0.#"),1)=".",FALSE,TRUE)</formula>
    </cfRule>
    <cfRule type="expression" dxfId="838" priority="188">
      <formula>IF(RIGHT(TEXT(AM661,"0.#"),1)=".",TRUE,FALSE)</formula>
    </cfRule>
  </conditionalFormatting>
  <conditionalFormatting sqref="AM659">
    <cfRule type="expression" dxfId="837" priority="191">
      <formula>IF(RIGHT(TEXT(AM659,"0.#"),1)=".",FALSE,TRUE)</formula>
    </cfRule>
    <cfRule type="expression" dxfId="836" priority="192">
      <formula>IF(RIGHT(TEXT(AM659,"0.#"),1)=".",TRUE,FALSE)</formula>
    </cfRule>
  </conditionalFormatting>
  <conditionalFormatting sqref="AM660">
    <cfRule type="expression" dxfId="835" priority="189">
      <formula>IF(RIGHT(TEXT(AM660,"0.#"),1)=".",FALSE,TRUE)</formula>
    </cfRule>
    <cfRule type="expression" dxfId="834" priority="190">
      <formula>IF(RIGHT(TEXT(AM660,"0.#"),1)=".",TRUE,FALSE)</formula>
    </cfRule>
  </conditionalFormatting>
  <conditionalFormatting sqref="AI661">
    <cfRule type="expression" dxfId="833" priority="181">
      <formula>IF(RIGHT(TEXT(AI661,"0.#"),1)=".",FALSE,TRUE)</formula>
    </cfRule>
    <cfRule type="expression" dxfId="832" priority="182">
      <formula>IF(RIGHT(TEXT(AI661,"0.#"),1)=".",TRUE,FALSE)</formula>
    </cfRule>
  </conditionalFormatting>
  <conditionalFormatting sqref="AI659">
    <cfRule type="expression" dxfId="831" priority="185">
      <formula>IF(RIGHT(TEXT(AI659,"0.#"),1)=".",FALSE,TRUE)</formula>
    </cfRule>
    <cfRule type="expression" dxfId="830" priority="186">
      <formula>IF(RIGHT(TEXT(AI659,"0.#"),1)=".",TRUE,FALSE)</formula>
    </cfRule>
  </conditionalFormatting>
  <conditionalFormatting sqref="AI660">
    <cfRule type="expression" dxfId="829" priority="183">
      <formula>IF(RIGHT(TEXT(AI660,"0.#"),1)=".",FALSE,TRUE)</formula>
    </cfRule>
    <cfRule type="expression" dxfId="828" priority="184">
      <formula>IF(RIGHT(TEXT(AI660,"0.#"),1)=".",TRUE,FALSE)</formula>
    </cfRule>
  </conditionalFormatting>
  <conditionalFormatting sqref="AM666">
    <cfRule type="expression" dxfId="827" priority="175">
      <formula>IF(RIGHT(TEXT(AM666,"0.#"),1)=".",FALSE,TRUE)</formula>
    </cfRule>
    <cfRule type="expression" dxfId="826" priority="176">
      <formula>IF(RIGHT(TEXT(AM666,"0.#"),1)=".",TRUE,FALSE)</formula>
    </cfRule>
  </conditionalFormatting>
  <conditionalFormatting sqref="AM664">
    <cfRule type="expression" dxfId="825" priority="179">
      <formula>IF(RIGHT(TEXT(AM664,"0.#"),1)=".",FALSE,TRUE)</formula>
    </cfRule>
    <cfRule type="expression" dxfId="824" priority="180">
      <formula>IF(RIGHT(TEXT(AM664,"0.#"),1)=".",TRUE,FALSE)</formula>
    </cfRule>
  </conditionalFormatting>
  <conditionalFormatting sqref="AM665">
    <cfRule type="expression" dxfId="823" priority="177">
      <formula>IF(RIGHT(TEXT(AM665,"0.#"),1)=".",FALSE,TRUE)</formula>
    </cfRule>
    <cfRule type="expression" dxfId="822" priority="178">
      <formula>IF(RIGHT(TEXT(AM665,"0.#"),1)=".",TRUE,FALSE)</formula>
    </cfRule>
  </conditionalFormatting>
  <conditionalFormatting sqref="AI666">
    <cfRule type="expression" dxfId="821" priority="169">
      <formula>IF(RIGHT(TEXT(AI666,"0.#"),1)=".",FALSE,TRUE)</formula>
    </cfRule>
    <cfRule type="expression" dxfId="820" priority="170">
      <formula>IF(RIGHT(TEXT(AI666,"0.#"),1)=".",TRUE,FALSE)</formula>
    </cfRule>
  </conditionalFormatting>
  <conditionalFormatting sqref="AI664">
    <cfRule type="expression" dxfId="819" priority="173">
      <formula>IF(RIGHT(TEXT(AI664,"0.#"),1)=".",FALSE,TRUE)</formula>
    </cfRule>
    <cfRule type="expression" dxfId="818" priority="174">
      <formula>IF(RIGHT(TEXT(AI664,"0.#"),1)=".",TRUE,FALSE)</formula>
    </cfRule>
  </conditionalFormatting>
  <conditionalFormatting sqref="AI665">
    <cfRule type="expression" dxfId="817" priority="171">
      <formula>IF(RIGHT(TEXT(AI665,"0.#"),1)=".",FALSE,TRUE)</formula>
    </cfRule>
    <cfRule type="expression" dxfId="816" priority="172">
      <formula>IF(RIGHT(TEXT(AI665,"0.#"),1)=".",TRUE,FALSE)</formula>
    </cfRule>
  </conditionalFormatting>
  <conditionalFormatting sqref="AM671">
    <cfRule type="expression" dxfId="815" priority="163">
      <formula>IF(RIGHT(TEXT(AM671,"0.#"),1)=".",FALSE,TRUE)</formula>
    </cfRule>
    <cfRule type="expression" dxfId="814" priority="164">
      <formula>IF(RIGHT(TEXT(AM671,"0.#"),1)=".",TRUE,FALSE)</formula>
    </cfRule>
  </conditionalFormatting>
  <conditionalFormatting sqref="AM669">
    <cfRule type="expression" dxfId="813" priority="167">
      <formula>IF(RIGHT(TEXT(AM669,"0.#"),1)=".",FALSE,TRUE)</formula>
    </cfRule>
    <cfRule type="expression" dxfId="812" priority="168">
      <formula>IF(RIGHT(TEXT(AM669,"0.#"),1)=".",TRUE,FALSE)</formula>
    </cfRule>
  </conditionalFormatting>
  <conditionalFormatting sqref="AM670">
    <cfRule type="expression" dxfId="811" priority="165">
      <formula>IF(RIGHT(TEXT(AM670,"0.#"),1)=".",FALSE,TRUE)</formula>
    </cfRule>
    <cfRule type="expression" dxfId="810" priority="166">
      <formula>IF(RIGHT(TEXT(AM670,"0.#"),1)=".",TRUE,FALSE)</formula>
    </cfRule>
  </conditionalFormatting>
  <conditionalFormatting sqref="AI671">
    <cfRule type="expression" dxfId="809" priority="157">
      <formula>IF(RIGHT(TEXT(AI671,"0.#"),1)=".",FALSE,TRUE)</formula>
    </cfRule>
    <cfRule type="expression" dxfId="808" priority="158">
      <formula>IF(RIGHT(TEXT(AI671,"0.#"),1)=".",TRUE,FALSE)</formula>
    </cfRule>
  </conditionalFormatting>
  <conditionalFormatting sqref="AI669">
    <cfRule type="expression" dxfId="807" priority="161">
      <formula>IF(RIGHT(TEXT(AI669,"0.#"),1)=".",FALSE,TRUE)</formula>
    </cfRule>
    <cfRule type="expression" dxfId="806" priority="162">
      <formula>IF(RIGHT(TEXT(AI669,"0.#"),1)=".",TRUE,FALSE)</formula>
    </cfRule>
  </conditionalFormatting>
  <conditionalFormatting sqref="AI670">
    <cfRule type="expression" dxfId="805" priority="159">
      <formula>IF(RIGHT(TEXT(AI670,"0.#"),1)=".",FALSE,TRUE)</formula>
    </cfRule>
    <cfRule type="expression" dxfId="804" priority="160">
      <formula>IF(RIGHT(TEXT(AI670,"0.#"),1)=".",TRUE,FALSE)</formula>
    </cfRule>
  </conditionalFormatting>
  <conditionalFormatting sqref="Y788">
    <cfRule type="expression" dxfId="803" priority="119">
      <formula>IF(RIGHT(TEXT(Y788,"0.#"),1)=".",FALSE,TRUE)</formula>
    </cfRule>
    <cfRule type="expression" dxfId="802" priority="120">
      <formula>IF(RIGHT(TEXT(Y788,"0.#"),1)=".",TRUE,FALSE)</formula>
    </cfRule>
  </conditionalFormatting>
  <conditionalFormatting sqref="Y785">
    <cfRule type="expression" dxfId="801" priority="117">
      <formula>IF(RIGHT(TEXT(Y785,"0.#"),1)=".",FALSE,TRUE)</formula>
    </cfRule>
    <cfRule type="expression" dxfId="800" priority="118">
      <formula>IF(RIGHT(TEXT(Y785,"0.#"),1)=".",TRUE,FALSE)</formula>
    </cfRule>
  </conditionalFormatting>
  <conditionalFormatting sqref="Y784">
    <cfRule type="expression" dxfId="799" priority="115">
      <formula>IF(RIGHT(TEXT(Y784,"0.#"),1)=".",FALSE,TRUE)</formula>
    </cfRule>
    <cfRule type="expression" dxfId="798" priority="116">
      <formula>IF(RIGHT(TEXT(Y784,"0.#"),1)=".",TRUE,FALSE)</formula>
    </cfRule>
  </conditionalFormatting>
  <conditionalFormatting sqref="AL1003:AO1003">
    <cfRule type="expression" dxfId="797" priority="111">
      <formula>IF(AND(AL1003&gt;=0, RIGHT(TEXT(AL1003,"0.#"),1)&lt;&gt;"."),TRUE,FALSE)</formula>
    </cfRule>
    <cfRule type="expression" dxfId="796" priority="112">
      <formula>IF(AND(AL1003&gt;=0, RIGHT(TEXT(AL1003,"0.#"),1)="."),TRUE,FALSE)</formula>
    </cfRule>
    <cfRule type="expression" dxfId="795" priority="113">
      <formula>IF(AND(AL1003&lt;0, RIGHT(TEXT(AL1003,"0.#"),1)&lt;&gt;"."),TRUE,FALSE)</formula>
    </cfRule>
    <cfRule type="expression" dxfId="794" priority="114">
      <formula>IF(AND(AL1003&lt;0, RIGHT(TEXT(AL1003,"0.#"),1)="."),TRUE,FALSE)</formula>
    </cfRule>
  </conditionalFormatting>
  <conditionalFormatting sqref="AL1004:AO1004">
    <cfRule type="expression" dxfId="793" priority="107">
      <formula>IF(AND(AL1004&gt;=0, RIGHT(TEXT(AL1004,"0.#"),1)&lt;&gt;"."),TRUE,FALSE)</formula>
    </cfRule>
    <cfRule type="expression" dxfId="792" priority="108">
      <formula>IF(AND(AL1004&gt;=0, RIGHT(TEXT(AL1004,"0.#"),1)="."),TRUE,FALSE)</formula>
    </cfRule>
    <cfRule type="expression" dxfId="791" priority="109">
      <formula>IF(AND(AL1004&lt;0, RIGHT(TEXT(AL1004,"0.#"),1)&lt;&gt;"."),TRUE,FALSE)</formula>
    </cfRule>
    <cfRule type="expression" dxfId="790" priority="110">
      <formula>IF(AND(AL1004&lt;0, RIGHT(TEXT(AL1004,"0.#"),1)="."),TRUE,FALSE)</formula>
    </cfRule>
  </conditionalFormatting>
  <conditionalFormatting sqref="AL1005:AO1005">
    <cfRule type="expression" dxfId="789" priority="103">
      <formula>IF(AND(AL1005&gt;=0, RIGHT(TEXT(AL1005,"0.#"),1)&lt;&gt;"."),TRUE,FALSE)</formula>
    </cfRule>
    <cfRule type="expression" dxfId="788" priority="104">
      <formula>IF(AND(AL1005&gt;=0, RIGHT(TEXT(AL1005,"0.#"),1)="."),TRUE,FALSE)</formula>
    </cfRule>
    <cfRule type="expression" dxfId="787" priority="105">
      <formula>IF(AND(AL1005&lt;0, RIGHT(TEXT(AL1005,"0.#"),1)&lt;&gt;"."),TRUE,FALSE)</formula>
    </cfRule>
    <cfRule type="expression" dxfId="786" priority="106">
      <formula>IF(AND(AL1005&lt;0, RIGHT(TEXT(AL1005,"0.#"),1)="."),TRUE,FALSE)</formula>
    </cfRule>
  </conditionalFormatting>
  <conditionalFormatting sqref="AL1006:AO1006">
    <cfRule type="expression" dxfId="785" priority="99">
      <formula>IF(AND(AL1006&gt;=0, RIGHT(TEXT(AL1006,"0.#"),1)&lt;&gt;"."),TRUE,FALSE)</formula>
    </cfRule>
    <cfRule type="expression" dxfId="784" priority="100">
      <formula>IF(AND(AL1006&gt;=0, RIGHT(TEXT(AL1006,"0.#"),1)="."),TRUE,FALSE)</formula>
    </cfRule>
    <cfRule type="expression" dxfId="783" priority="101">
      <formula>IF(AND(AL1006&lt;0, RIGHT(TEXT(AL1006,"0.#"),1)&lt;&gt;"."),TRUE,FALSE)</formula>
    </cfRule>
    <cfRule type="expression" dxfId="782" priority="102">
      <formula>IF(AND(AL1006&lt;0, RIGHT(TEXT(AL1006,"0.#"),1)="."),TRUE,FALSE)</formula>
    </cfRule>
  </conditionalFormatting>
  <conditionalFormatting sqref="AL1007:AO1007">
    <cfRule type="expression" dxfId="781" priority="95">
      <formula>IF(AND(AL1007&gt;=0, RIGHT(TEXT(AL1007,"0.#"),1)&lt;&gt;"."),TRUE,FALSE)</formula>
    </cfRule>
    <cfRule type="expression" dxfId="780" priority="96">
      <formula>IF(AND(AL1007&gt;=0, RIGHT(TEXT(AL1007,"0.#"),1)="."),TRUE,FALSE)</formula>
    </cfRule>
    <cfRule type="expression" dxfId="779" priority="97">
      <formula>IF(AND(AL1007&lt;0, RIGHT(TEXT(AL1007,"0.#"),1)&lt;&gt;"."),TRUE,FALSE)</formula>
    </cfRule>
    <cfRule type="expression" dxfId="778" priority="98">
      <formula>IF(AND(AL1007&lt;0, RIGHT(TEXT(AL1007,"0.#"),1)="."),TRUE,FALSE)</formula>
    </cfRule>
  </conditionalFormatting>
  <conditionalFormatting sqref="AL1008:AO1008">
    <cfRule type="expression" dxfId="777" priority="91">
      <formula>IF(AND(AL1008&gt;=0, RIGHT(TEXT(AL1008,"0.#"),1)&lt;&gt;"."),TRUE,FALSE)</formula>
    </cfRule>
    <cfRule type="expression" dxfId="776" priority="92">
      <formula>IF(AND(AL1008&gt;=0, RIGHT(TEXT(AL1008,"0.#"),1)="."),TRUE,FALSE)</formula>
    </cfRule>
    <cfRule type="expression" dxfId="775" priority="93">
      <formula>IF(AND(AL1008&lt;0, RIGHT(TEXT(AL1008,"0.#"),1)&lt;&gt;"."),TRUE,FALSE)</formula>
    </cfRule>
    <cfRule type="expression" dxfId="774" priority="94">
      <formula>IF(AND(AL1008&lt;0, RIGHT(TEXT(AL1008,"0.#"),1)="."),TRUE,FALSE)</formula>
    </cfRule>
  </conditionalFormatting>
  <conditionalFormatting sqref="AL1009:AO1009">
    <cfRule type="expression" dxfId="773" priority="87">
      <formula>IF(AND(AL1009&gt;=0, RIGHT(TEXT(AL1009,"0.#"),1)&lt;&gt;"."),TRUE,FALSE)</formula>
    </cfRule>
    <cfRule type="expression" dxfId="772" priority="88">
      <formula>IF(AND(AL1009&gt;=0, RIGHT(TEXT(AL1009,"0.#"),1)="."),TRUE,FALSE)</formula>
    </cfRule>
    <cfRule type="expression" dxfId="771" priority="89">
      <formula>IF(AND(AL1009&lt;0, RIGHT(TEXT(AL1009,"0.#"),1)&lt;&gt;"."),TRUE,FALSE)</formula>
    </cfRule>
    <cfRule type="expression" dxfId="770" priority="90">
      <formula>IF(AND(AL1009&lt;0, RIGHT(TEXT(AL1009,"0.#"),1)="."),TRUE,FALSE)</formula>
    </cfRule>
  </conditionalFormatting>
  <conditionalFormatting sqref="AL1010:AO1010">
    <cfRule type="expression" dxfId="769" priority="83">
      <formula>IF(AND(AL1010&gt;=0, RIGHT(TEXT(AL1010,"0.#"),1)&lt;&gt;"."),TRUE,FALSE)</formula>
    </cfRule>
    <cfRule type="expression" dxfId="768" priority="84">
      <formula>IF(AND(AL1010&gt;=0, RIGHT(TEXT(AL1010,"0.#"),1)="."),TRUE,FALSE)</formula>
    </cfRule>
    <cfRule type="expression" dxfId="767" priority="85">
      <formula>IF(AND(AL1010&lt;0, RIGHT(TEXT(AL1010,"0.#"),1)&lt;&gt;"."),TRUE,FALSE)</formula>
    </cfRule>
    <cfRule type="expression" dxfId="766" priority="86">
      <formula>IF(AND(AL1010&lt;0, RIGHT(TEXT(AL1010,"0.#"),1)="."),TRUE,FALSE)</formula>
    </cfRule>
  </conditionalFormatting>
  <conditionalFormatting sqref="AL1011:AO1011">
    <cfRule type="expression" dxfId="765" priority="79">
      <formula>IF(AND(AL1011&gt;=0, RIGHT(TEXT(AL1011,"0.#"),1)&lt;&gt;"."),TRUE,FALSE)</formula>
    </cfRule>
    <cfRule type="expression" dxfId="764" priority="80">
      <formula>IF(AND(AL1011&gt;=0, RIGHT(TEXT(AL1011,"0.#"),1)="."),TRUE,FALSE)</formula>
    </cfRule>
    <cfRule type="expression" dxfId="763" priority="81">
      <formula>IF(AND(AL1011&lt;0, RIGHT(TEXT(AL1011,"0.#"),1)&lt;&gt;"."),TRUE,FALSE)</formula>
    </cfRule>
    <cfRule type="expression" dxfId="762" priority="82">
      <formula>IF(AND(AL1011&lt;0, RIGHT(TEXT(AL1011,"0.#"),1)="."),TRUE,FALSE)</formula>
    </cfRule>
  </conditionalFormatting>
  <conditionalFormatting sqref="AL1012:AO1012">
    <cfRule type="expression" dxfId="761" priority="75">
      <formula>IF(AND(AL1012&gt;=0, RIGHT(TEXT(AL1012,"0.#"),1)&lt;&gt;"."),TRUE,FALSE)</formula>
    </cfRule>
    <cfRule type="expression" dxfId="760" priority="76">
      <formula>IF(AND(AL1012&gt;=0, RIGHT(TEXT(AL1012,"0.#"),1)="."),TRUE,FALSE)</formula>
    </cfRule>
    <cfRule type="expression" dxfId="759" priority="77">
      <formula>IF(AND(AL1012&lt;0, RIGHT(TEXT(AL1012,"0.#"),1)&lt;&gt;"."),TRUE,FALSE)</formula>
    </cfRule>
    <cfRule type="expression" dxfId="758" priority="78">
      <formula>IF(AND(AL1012&lt;0, RIGHT(TEXT(AL1012,"0.#"),1)="."),TRUE,FALSE)</formula>
    </cfRule>
  </conditionalFormatting>
  <conditionalFormatting sqref="AL1013:AO1013">
    <cfRule type="expression" dxfId="757" priority="71">
      <formula>IF(AND(AL1013&gt;=0, RIGHT(TEXT(AL1013,"0.#"),1)&lt;&gt;"."),TRUE,FALSE)</formula>
    </cfRule>
    <cfRule type="expression" dxfId="756" priority="72">
      <formula>IF(AND(AL1013&gt;=0, RIGHT(TEXT(AL1013,"0.#"),1)="."),TRUE,FALSE)</formula>
    </cfRule>
    <cfRule type="expression" dxfId="755" priority="73">
      <formula>IF(AND(AL1013&lt;0, RIGHT(TEXT(AL1013,"0.#"),1)&lt;&gt;"."),TRUE,FALSE)</formula>
    </cfRule>
    <cfRule type="expression" dxfId="754" priority="74">
      <formula>IF(AND(AL1013&lt;0, RIGHT(TEXT(AL1013,"0.#"),1)="."),TRUE,FALSE)</formula>
    </cfRule>
  </conditionalFormatting>
  <conditionalFormatting sqref="AL1014:AO1014">
    <cfRule type="expression" dxfId="753" priority="67">
      <formula>IF(AND(AL1014&gt;=0, RIGHT(TEXT(AL1014,"0.#"),1)&lt;&gt;"."),TRUE,FALSE)</formula>
    </cfRule>
    <cfRule type="expression" dxfId="752" priority="68">
      <formula>IF(AND(AL1014&gt;=0, RIGHT(TEXT(AL1014,"0.#"),1)="."),TRUE,FALSE)</formula>
    </cfRule>
    <cfRule type="expression" dxfId="751" priority="69">
      <formula>IF(AND(AL1014&lt;0, RIGHT(TEXT(AL1014,"0.#"),1)&lt;&gt;"."),TRUE,FALSE)</formula>
    </cfRule>
    <cfRule type="expression" dxfId="750" priority="70">
      <formula>IF(AND(AL1014&lt;0, RIGHT(TEXT(AL1014,"0.#"),1)="."),TRUE,FALSE)</formula>
    </cfRule>
  </conditionalFormatting>
  <conditionalFormatting sqref="Y1003:Y1004">
    <cfRule type="expression" dxfId="749" priority="61">
      <formula>IF(RIGHT(TEXT(Y1003,"0.#"),1)=".",FALSE,TRUE)</formula>
    </cfRule>
    <cfRule type="expression" dxfId="748" priority="62">
      <formula>IF(RIGHT(TEXT(Y1003,"0.#"),1)=".",TRUE,FALSE)</formula>
    </cfRule>
  </conditionalFormatting>
  <conditionalFormatting sqref="Y1005">
    <cfRule type="expression" dxfId="747" priority="59">
      <formula>IF(RIGHT(TEXT(Y1005,"0.#"),1)=".",FALSE,TRUE)</formula>
    </cfRule>
    <cfRule type="expression" dxfId="746" priority="60">
      <formula>IF(RIGHT(TEXT(Y1005,"0.#"),1)=".",TRUE,FALSE)</formula>
    </cfRule>
  </conditionalFormatting>
  <conditionalFormatting sqref="Y1006">
    <cfRule type="expression" dxfId="745" priority="57">
      <formula>IF(RIGHT(TEXT(Y1006,"0.#"),1)=".",FALSE,TRUE)</formula>
    </cfRule>
    <cfRule type="expression" dxfId="744" priority="58">
      <formula>IF(RIGHT(TEXT(Y1006,"0.#"),1)=".",TRUE,FALSE)</formula>
    </cfRule>
  </conditionalFormatting>
  <conditionalFormatting sqref="Y1017">
    <cfRule type="expression" dxfId="743" priority="55">
      <formula>IF(RIGHT(TEXT(Y1017,"0.#"),1)=".",FALSE,TRUE)</formula>
    </cfRule>
    <cfRule type="expression" dxfId="742" priority="56">
      <formula>IF(RIGHT(TEXT(Y1017,"0.#"),1)=".",TRUE,FALSE)</formula>
    </cfRule>
  </conditionalFormatting>
  <conditionalFormatting sqref="Y1018">
    <cfRule type="expression" dxfId="741" priority="53">
      <formula>IF(RIGHT(TEXT(Y1018,"0.#"),1)=".",FALSE,TRUE)</formula>
    </cfRule>
    <cfRule type="expression" dxfId="740" priority="54">
      <formula>IF(RIGHT(TEXT(Y1018,"0.#"),1)=".",TRUE,FALSE)</formula>
    </cfRule>
  </conditionalFormatting>
  <conditionalFormatting sqref="Y1016">
    <cfRule type="expression" dxfId="739" priority="45">
      <formula>IF(RIGHT(TEXT(Y1016,"0.#"),1)=".",FALSE,TRUE)</formula>
    </cfRule>
    <cfRule type="expression" dxfId="738" priority="46">
      <formula>IF(RIGHT(TEXT(Y1016,"0.#"),1)=".",TRUE,FALSE)</formula>
    </cfRule>
  </conditionalFormatting>
  <conditionalFormatting sqref="Y1029">
    <cfRule type="expression" dxfId="737" priority="37">
      <formula>IF(RIGHT(TEXT(Y1029,"0.#"),1)=".",FALSE,TRUE)</formula>
    </cfRule>
    <cfRule type="expression" dxfId="736" priority="38">
      <formula>IF(RIGHT(TEXT(Y1029,"0.#"),1)=".",TRUE,FALSE)</formula>
    </cfRule>
  </conditionalFormatting>
  <conditionalFormatting sqref="Y1028">
    <cfRule type="expression" dxfId="735" priority="35">
      <formula>IF(RIGHT(TEXT(Y1028,"0.#"),1)=".",FALSE,TRUE)</formula>
    </cfRule>
    <cfRule type="expression" dxfId="734" priority="36">
      <formula>IF(RIGHT(TEXT(Y1028,"0.#"),1)=".",TRUE,FALSE)</formula>
    </cfRule>
  </conditionalFormatting>
  <conditionalFormatting sqref="Y1027">
    <cfRule type="expression" dxfId="733" priority="33">
      <formula>IF(RIGHT(TEXT(Y1027,"0.#"),1)=".",FALSE,TRUE)</formula>
    </cfRule>
    <cfRule type="expression" dxfId="732" priority="34">
      <formula>IF(RIGHT(TEXT(Y1027,"0.#"),1)=".",TRUE,FALSE)</formula>
    </cfRule>
  </conditionalFormatting>
  <conditionalFormatting sqref="Y1026">
    <cfRule type="expression" dxfId="731" priority="31">
      <formula>IF(RIGHT(TEXT(Y1026,"0.#"),1)=".",FALSE,TRUE)</formula>
    </cfRule>
    <cfRule type="expression" dxfId="730" priority="32">
      <formula>IF(RIGHT(TEXT(Y1026,"0.#"),1)=".",TRUE,FALSE)</formula>
    </cfRule>
  </conditionalFormatting>
  <conditionalFormatting sqref="Y1025">
    <cfRule type="expression" dxfId="729" priority="29">
      <formula>IF(RIGHT(TEXT(Y1025,"0.#"),1)=".",FALSE,TRUE)</formula>
    </cfRule>
    <cfRule type="expression" dxfId="728" priority="30">
      <formula>IF(RIGHT(TEXT(Y1025,"0.#"),1)=".",TRUE,FALSE)</formula>
    </cfRule>
  </conditionalFormatting>
  <conditionalFormatting sqref="Y1024">
    <cfRule type="expression" dxfId="727" priority="27">
      <formula>IF(RIGHT(TEXT(Y1024,"0.#"),1)=".",FALSE,TRUE)</formula>
    </cfRule>
    <cfRule type="expression" dxfId="726" priority="28">
      <formula>IF(RIGHT(TEXT(Y1024,"0.#"),1)=".",TRUE,FALSE)</formula>
    </cfRule>
  </conditionalFormatting>
  <conditionalFormatting sqref="Y1023">
    <cfRule type="expression" dxfId="725" priority="25">
      <formula>IF(RIGHT(TEXT(Y1023,"0.#"),1)=".",FALSE,TRUE)</formula>
    </cfRule>
    <cfRule type="expression" dxfId="724" priority="26">
      <formula>IF(RIGHT(TEXT(Y1023,"0.#"),1)=".",TRUE,FALSE)</formula>
    </cfRule>
  </conditionalFormatting>
  <conditionalFormatting sqref="Y1022">
    <cfRule type="expression" dxfId="723" priority="23">
      <formula>IF(RIGHT(TEXT(Y1022,"0.#"),1)=".",FALSE,TRUE)</formula>
    </cfRule>
    <cfRule type="expression" dxfId="722" priority="24">
      <formula>IF(RIGHT(TEXT(Y1022,"0.#"),1)=".",TRUE,FALSE)</formula>
    </cfRule>
  </conditionalFormatting>
  <conditionalFormatting sqref="Y1007">
    <cfRule type="expression" dxfId="721" priority="21">
      <formula>IF(RIGHT(TEXT(Y1007,"0.#"),1)=".",FALSE,TRUE)</formula>
    </cfRule>
    <cfRule type="expression" dxfId="720" priority="22">
      <formula>IF(RIGHT(TEXT(Y1007,"0.#"),1)=".",TRUE,FALSE)</formula>
    </cfRule>
  </conditionalFormatting>
  <conditionalFormatting sqref="Y1008">
    <cfRule type="expression" dxfId="719" priority="19">
      <formula>IF(RIGHT(TEXT(Y1008,"0.#"),1)=".",FALSE,TRUE)</formula>
    </cfRule>
    <cfRule type="expression" dxfId="718" priority="20">
      <formula>IF(RIGHT(TEXT(Y1008,"0.#"),1)=".",TRUE,FALSE)</formula>
    </cfRule>
  </conditionalFormatting>
  <conditionalFormatting sqref="Y1009">
    <cfRule type="expression" dxfId="717" priority="17">
      <formula>IF(RIGHT(TEXT(Y1009,"0.#"),1)=".",FALSE,TRUE)</formula>
    </cfRule>
    <cfRule type="expression" dxfId="716" priority="18">
      <formula>IF(RIGHT(TEXT(Y1009,"0.#"),1)=".",TRUE,FALSE)</formula>
    </cfRule>
  </conditionalFormatting>
  <conditionalFormatting sqref="Y1010">
    <cfRule type="expression" dxfId="715" priority="15">
      <formula>IF(RIGHT(TEXT(Y1010,"0.#"),1)=".",FALSE,TRUE)</formula>
    </cfRule>
    <cfRule type="expression" dxfId="714" priority="16">
      <formula>IF(RIGHT(TEXT(Y1010,"0.#"),1)=".",TRUE,FALSE)</formula>
    </cfRule>
  </conditionalFormatting>
  <conditionalFormatting sqref="Y1011">
    <cfRule type="expression" dxfId="713" priority="13">
      <formula>IF(RIGHT(TEXT(Y1011,"0.#"),1)=".",FALSE,TRUE)</formula>
    </cfRule>
    <cfRule type="expression" dxfId="712" priority="14">
      <formula>IF(RIGHT(TEXT(Y1011,"0.#"),1)=".",TRUE,FALSE)</formula>
    </cfRule>
  </conditionalFormatting>
  <conditionalFormatting sqref="Y1012">
    <cfRule type="expression" dxfId="711" priority="11">
      <formula>IF(RIGHT(TEXT(Y1012,"0.#"),1)=".",FALSE,TRUE)</formula>
    </cfRule>
    <cfRule type="expression" dxfId="710" priority="12">
      <formula>IF(RIGHT(TEXT(Y1012,"0.#"),1)=".",TRUE,FALSE)</formula>
    </cfRule>
  </conditionalFormatting>
  <conditionalFormatting sqref="Y1013">
    <cfRule type="expression" dxfId="709" priority="9">
      <formula>IF(RIGHT(TEXT(Y1013,"0.#"),1)=".",FALSE,TRUE)</formula>
    </cfRule>
    <cfRule type="expression" dxfId="708" priority="10">
      <formula>IF(RIGHT(TEXT(Y1013,"0.#"),1)=".",TRUE,FALSE)</formula>
    </cfRule>
  </conditionalFormatting>
  <conditionalFormatting sqref="Y1014">
    <cfRule type="expression" dxfId="707" priority="7">
      <formula>IF(RIGHT(TEXT(Y1014,"0.#"),1)=".",FALSE,TRUE)</formula>
    </cfRule>
    <cfRule type="expression" dxfId="706" priority="8">
      <formula>IF(RIGHT(TEXT(Y1014,"0.#"),1)=".",TRUE,FALSE)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AE138:AE139 AI138:AI139 AM138:AM139 AQ138:AQ139 AU138:AU139">
    <cfRule type="expression" dxfId="703" priority="3">
      <formula>IF(RIGHT(TEXT(AE138,"0.#"),1)=".",FALSE,TRUE)</formula>
    </cfRule>
    <cfRule type="expression" dxfId="702" priority="4">
      <formula>IF(RIGHT(TEXT(AE138,"0.#"),1)=".",TRUE,FALSE)</formula>
    </cfRule>
  </conditionalFormatting>
  <conditionalFormatting sqref="AE142:AE143 AI142:AI143 AM142:AM143 AQ142:AQ143 AU142:AU143">
    <cfRule type="expression" dxfId="701" priority="1">
      <formula>IF(RIGHT(TEXT(AE142,"0.#"),1)=".",FALSE,TRUE)</formula>
    </cfRule>
    <cfRule type="expression" dxfId="700"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7" manualBreakCount="7">
    <brk id="29" max="49" man="1"/>
    <brk id="699" max="49" man="1"/>
    <brk id="727" max="49" man="1"/>
    <brk id="778" max="49" man="1"/>
    <brk id="867" max="49" man="1"/>
    <brk id="9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546</v>
      </c>
      <c r="M3" s="13" t="str">
        <f t="shared" ref="M3:M11" si="2">IF(L3="","",K3)</f>
        <v>文教及び科学振興</v>
      </c>
      <c r="N3" s="13" t="str">
        <f>IF(M3="",N2,IF(N2&lt;&gt;"",CONCATENATE(N2,"、",M3),M3))</f>
        <v>文教及び科学振興</v>
      </c>
      <c r="O3" s="13"/>
      <c r="P3" s="12" t="s">
        <v>191</v>
      </c>
      <c r="Q3" s="17" t="s">
        <v>546</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546</v>
      </c>
      <c r="R4" s="13" t="str">
        <f t="shared" si="3"/>
        <v>補助</v>
      </c>
      <c r="S4" s="13" t="str">
        <f t="shared" si="4"/>
        <v>直接実施、委託・請負、補助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546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科学技術・イノベーション</v>
      </c>
      <c r="F10" s="18" t="s">
        <v>235</v>
      </c>
      <c r="G10" s="17"/>
      <c r="H10" s="13" t="str">
        <f t="shared" si="1"/>
        <v/>
      </c>
      <c r="I10" s="13" t="str">
        <f t="shared" si="5"/>
        <v>一般会計</v>
      </c>
      <c r="K10" s="14" t="s">
        <v>465</v>
      </c>
      <c r="L10" s="15"/>
      <c r="M10" s="13" t="str">
        <f t="shared" si="2"/>
        <v/>
      </c>
      <c r="N10" s="13" t="str">
        <f t="shared" si="6"/>
        <v>文教及び科学振興</v>
      </c>
      <c r="O10" s="13"/>
      <c r="P10" s="13" t="str">
        <f>S8</f>
        <v>直接実施、委託・請負、補助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6" sqref="P16:X1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487</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7"/>
      <c r="Z2" s="834"/>
      <c r="AA2" s="835"/>
      <c r="AB2" s="1041" t="s">
        <v>11</v>
      </c>
      <c r="AC2" s="1042"/>
      <c r="AD2" s="1043"/>
      <c r="AE2" s="1047" t="s">
        <v>357</v>
      </c>
      <c r="AF2" s="1047"/>
      <c r="AG2" s="1047"/>
      <c r="AH2" s="1047"/>
      <c r="AI2" s="1047" t="s">
        <v>363</v>
      </c>
      <c r="AJ2" s="1047"/>
      <c r="AK2" s="1047"/>
      <c r="AL2" s="1047"/>
      <c r="AM2" s="1047" t="s">
        <v>468</v>
      </c>
      <c r="AN2" s="1047"/>
      <c r="AO2" s="1047"/>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14"/>
      <c r="I4" s="1014"/>
      <c r="J4" s="1014"/>
      <c r="K4" s="1014"/>
      <c r="L4" s="1014"/>
      <c r="M4" s="1014"/>
      <c r="N4" s="1014"/>
      <c r="O4" s="1015"/>
      <c r="P4" s="98"/>
      <c r="Q4" s="1022"/>
      <c r="R4" s="1022"/>
      <c r="S4" s="1022"/>
      <c r="T4" s="1022"/>
      <c r="U4" s="1022"/>
      <c r="V4" s="1022"/>
      <c r="W4" s="1022"/>
      <c r="X4" s="1023"/>
      <c r="Y4" s="1032" t="s">
        <v>12</v>
      </c>
      <c r="Z4" s="1033"/>
      <c r="AA4" s="1034"/>
      <c r="AB4" s="463"/>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16"/>
      <c r="H5" s="1017"/>
      <c r="I5" s="1017"/>
      <c r="J5" s="1017"/>
      <c r="K5" s="1017"/>
      <c r="L5" s="1017"/>
      <c r="M5" s="1017"/>
      <c r="N5" s="1017"/>
      <c r="O5" s="1018"/>
      <c r="P5" s="1024"/>
      <c r="Q5" s="1024"/>
      <c r="R5" s="1024"/>
      <c r="S5" s="1024"/>
      <c r="T5" s="1024"/>
      <c r="U5" s="1024"/>
      <c r="V5" s="1024"/>
      <c r="W5" s="1024"/>
      <c r="X5" s="1025"/>
      <c r="Y5" s="417" t="s">
        <v>54</v>
      </c>
      <c r="Z5" s="1029"/>
      <c r="AA5" s="1030"/>
      <c r="AB5" s="525"/>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19"/>
      <c r="H6" s="1020"/>
      <c r="I6" s="1020"/>
      <c r="J6" s="1020"/>
      <c r="K6" s="1020"/>
      <c r="L6" s="1020"/>
      <c r="M6" s="1020"/>
      <c r="N6" s="1020"/>
      <c r="O6" s="1021"/>
      <c r="P6" s="1026"/>
      <c r="Q6" s="1026"/>
      <c r="R6" s="1026"/>
      <c r="S6" s="1026"/>
      <c r="T6" s="1026"/>
      <c r="U6" s="1026"/>
      <c r="V6" s="1026"/>
      <c r="W6" s="1026"/>
      <c r="X6" s="1027"/>
      <c r="Y6" s="1028" t="s">
        <v>13</v>
      </c>
      <c r="Z6" s="1029"/>
      <c r="AA6" s="1030"/>
      <c r="AB6" s="599"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487</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7"/>
      <c r="Z9" s="834"/>
      <c r="AA9" s="835"/>
      <c r="AB9" s="1041" t="s">
        <v>11</v>
      </c>
      <c r="AC9" s="1042"/>
      <c r="AD9" s="1043"/>
      <c r="AE9" s="1047" t="s">
        <v>357</v>
      </c>
      <c r="AF9" s="1047"/>
      <c r="AG9" s="1047"/>
      <c r="AH9" s="1047"/>
      <c r="AI9" s="1047" t="s">
        <v>363</v>
      </c>
      <c r="AJ9" s="1047"/>
      <c r="AK9" s="1047"/>
      <c r="AL9" s="1047"/>
      <c r="AM9" s="1047" t="s">
        <v>468</v>
      </c>
      <c r="AN9" s="1047"/>
      <c r="AO9" s="1047"/>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63"/>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16"/>
      <c r="H12" s="1017"/>
      <c r="I12" s="1017"/>
      <c r="J12" s="1017"/>
      <c r="K12" s="1017"/>
      <c r="L12" s="1017"/>
      <c r="M12" s="1017"/>
      <c r="N12" s="1017"/>
      <c r="O12" s="1018"/>
      <c r="P12" s="1024"/>
      <c r="Q12" s="1024"/>
      <c r="R12" s="1024"/>
      <c r="S12" s="1024"/>
      <c r="T12" s="1024"/>
      <c r="U12" s="1024"/>
      <c r="V12" s="1024"/>
      <c r="W12" s="1024"/>
      <c r="X12" s="1025"/>
      <c r="Y12" s="417" t="s">
        <v>54</v>
      </c>
      <c r="Z12" s="1029"/>
      <c r="AA12" s="1030"/>
      <c r="AB12" s="525"/>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9"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487</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7"/>
      <c r="Z16" s="834"/>
      <c r="AA16" s="835"/>
      <c r="AB16" s="1041" t="s">
        <v>11</v>
      </c>
      <c r="AC16" s="1042"/>
      <c r="AD16" s="1043"/>
      <c r="AE16" s="1047" t="s">
        <v>357</v>
      </c>
      <c r="AF16" s="1047"/>
      <c r="AG16" s="1047"/>
      <c r="AH16" s="1047"/>
      <c r="AI16" s="1047" t="s">
        <v>363</v>
      </c>
      <c r="AJ16" s="1047"/>
      <c r="AK16" s="1047"/>
      <c r="AL16" s="1047"/>
      <c r="AM16" s="1047" t="s">
        <v>468</v>
      </c>
      <c r="AN16" s="1047"/>
      <c r="AO16" s="1047"/>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63"/>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16"/>
      <c r="H19" s="1017"/>
      <c r="I19" s="1017"/>
      <c r="J19" s="1017"/>
      <c r="K19" s="1017"/>
      <c r="L19" s="1017"/>
      <c r="M19" s="1017"/>
      <c r="N19" s="1017"/>
      <c r="O19" s="1018"/>
      <c r="P19" s="1024"/>
      <c r="Q19" s="1024"/>
      <c r="R19" s="1024"/>
      <c r="S19" s="1024"/>
      <c r="T19" s="1024"/>
      <c r="U19" s="1024"/>
      <c r="V19" s="1024"/>
      <c r="W19" s="1024"/>
      <c r="X19" s="1025"/>
      <c r="Y19" s="417" t="s">
        <v>54</v>
      </c>
      <c r="Z19" s="1029"/>
      <c r="AA19" s="1030"/>
      <c r="AB19" s="525"/>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9"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487</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7"/>
      <c r="Z23" s="834"/>
      <c r="AA23" s="835"/>
      <c r="AB23" s="1041" t="s">
        <v>11</v>
      </c>
      <c r="AC23" s="1042"/>
      <c r="AD23" s="1043"/>
      <c r="AE23" s="1047" t="s">
        <v>357</v>
      </c>
      <c r="AF23" s="1047"/>
      <c r="AG23" s="1047"/>
      <c r="AH23" s="1047"/>
      <c r="AI23" s="1047" t="s">
        <v>363</v>
      </c>
      <c r="AJ23" s="1047"/>
      <c r="AK23" s="1047"/>
      <c r="AL23" s="1047"/>
      <c r="AM23" s="1047" t="s">
        <v>468</v>
      </c>
      <c r="AN23" s="1047"/>
      <c r="AO23" s="1047"/>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63"/>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16"/>
      <c r="H26" s="1017"/>
      <c r="I26" s="1017"/>
      <c r="J26" s="1017"/>
      <c r="K26" s="1017"/>
      <c r="L26" s="1017"/>
      <c r="M26" s="1017"/>
      <c r="N26" s="1017"/>
      <c r="O26" s="1018"/>
      <c r="P26" s="1024"/>
      <c r="Q26" s="1024"/>
      <c r="R26" s="1024"/>
      <c r="S26" s="1024"/>
      <c r="T26" s="1024"/>
      <c r="U26" s="1024"/>
      <c r="V26" s="1024"/>
      <c r="W26" s="1024"/>
      <c r="X26" s="1025"/>
      <c r="Y26" s="417" t="s">
        <v>54</v>
      </c>
      <c r="Z26" s="1029"/>
      <c r="AA26" s="1030"/>
      <c r="AB26" s="525"/>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9"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487</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7"/>
      <c r="Z30" s="834"/>
      <c r="AA30" s="835"/>
      <c r="AB30" s="1041" t="s">
        <v>11</v>
      </c>
      <c r="AC30" s="1042"/>
      <c r="AD30" s="1043"/>
      <c r="AE30" s="1047" t="s">
        <v>357</v>
      </c>
      <c r="AF30" s="1047"/>
      <c r="AG30" s="1047"/>
      <c r="AH30" s="1047"/>
      <c r="AI30" s="1047" t="s">
        <v>363</v>
      </c>
      <c r="AJ30" s="1047"/>
      <c r="AK30" s="1047"/>
      <c r="AL30" s="1047"/>
      <c r="AM30" s="1047" t="s">
        <v>468</v>
      </c>
      <c r="AN30" s="1047"/>
      <c r="AO30" s="1047"/>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63"/>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16"/>
      <c r="H33" s="1017"/>
      <c r="I33" s="1017"/>
      <c r="J33" s="1017"/>
      <c r="K33" s="1017"/>
      <c r="L33" s="1017"/>
      <c r="M33" s="1017"/>
      <c r="N33" s="1017"/>
      <c r="O33" s="1018"/>
      <c r="P33" s="1024"/>
      <c r="Q33" s="1024"/>
      <c r="R33" s="1024"/>
      <c r="S33" s="1024"/>
      <c r="T33" s="1024"/>
      <c r="U33" s="1024"/>
      <c r="V33" s="1024"/>
      <c r="W33" s="1024"/>
      <c r="X33" s="1025"/>
      <c r="Y33" s="417" t="s">
        <v>54</v>
      </c>
      <c r="Z33" s="1029"/>
      <c r="AA33" s="1030"/>
      <c r="AB33" s="525"/>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9"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487</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7"/>
      <c r="Z37" s="834"/>
      <c r="AA37" s="835"/>
      <c r="AB37" s="1041" t="s">
        <v>11</v>
      </c>
      <c r="AC37" s="1042"/>
      <c r="AD37" s="1043"/>
      <c r="AE37" s="1047" t="s">
        <v>357</v>
      </c>
      <c r="AF37" s="1047"/>
      <c r="AG37" s="1047"/>
      <c r="AH37" s="1047"/>
      <c r="AI37" s="1047" t="s">
        <v>363</v>
      </c>
      <c r="AJ37" s="1047"/>
      <c r="AK37" s="1047"/>
      <c r="AL37" s="1047"/>
      <c r="AM37" s="1047" t="s">
        <v>468</v>
      </c>
      <c r="AN37" s="1047"/>
      <c r="AO37" s="1047"/>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63"/>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16"/>
      <c r="H40" s="1017"/>
      <c r="I40" s="1017"/>
      <c r="J40" s="1017"/>
      <c r="K40" s="1017"/>
      <c r="L40" s="1017"/>
      <c r="M40" s="1017"/>
      <c r="N40" s="1017"/>
      <c r="O40" s="1018"/>
      <c r="P40" s="1024"/>
      <c r="Q40" s="1024"/>
      <c r="R40" s="1024"/>
      <c r="S40" s="1024"/>
      <c r="T40" s="1024"/>
      <c r="U40" s="1024"/>
      <c r="V40" s="1024"/>
      <c r="W40" s="1024"/>
      <c r="X40" s="1025"/>
      <c r="Y40" s="417" t="s">
        <v>54</v>
      </c>
      <c r="Z40" s="1029"/>
      <c r="AA40" s="1030"/>
      <c r="AB40" s="525"/>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9"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487</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7"/>
      <c r="Z44" s="834"/>
      <c r="AA44" s="835"/>
      <c r="AB44" s="1041" t="s">
        <v>11</v>
      </c>
      <c r="AC44" s="1042"/>
      <c r="AD44" s="1043"/>
      <c r="AE44" s="1047" t="s">
        <v>357</v>
      </c>
      <c r="AF44" s="1047"/>
      <c r="AG44" s="1047"/>
      <c r="AH44" s="1047"/>
      <c r="AI44" s="1047" t="s">
        <v>363</v>
      </c>
      <c r="AJ44" s="1047"/>
      <c r="AK44" s="1047"/>
      <c r="AL44" s="1047"/>
      <c r="AM44" s="1047" t="s">
        <v>468</v>
      </c>
      <c r="AN44" s="1047"/>
      <c r="AO44" s="1047"/>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63"/>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16"/>
      <c r="H47" s="1017"/>
      <c r="I47" s="1017"/>
      <c r="J47" s="1017"/>
      <c r="K47" s="1017"/>
      <c r="L47" s="1017"/>
      <c r="M47" s="1017"/>
      <c r="N47" s="1017"/>
      <c r="O47" s="1018"/>
      <c r="P47" s="1024"/>
      <c r="Q47" s="1024"/>
      <c r="R47" s="1024"/>
      <c r="S47" s="1024"/>
      <c r="T47" s="1024"/>
      <c r="U47" s="1024"/>
      <c r="V47" s="1024"/>
      <c r="W47" s="1024"/>
      <c r="X47" s="1025"/>
      <c r="Y47" s="417" t="s">
        <v>54</v>
      </c>
      <c r="Z47" s="1029"/>
      <c r="AA47" s="1030"/>
      <c r="AB47" s="525"/>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9"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487</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7"/>
      <c r="Z51" s="834"/>
      <c r="AA51" s="835"/>
      <c r="AB51" s="559" t="s">
        <v>11</v>
      </c>
      <c r="AC51" s="1042"/>
      <c r="AD51" s="1043"/>
      <c r="AE51" s="1047" t="s">
        <v>357</v>
      </c>
      <c r="AF51" s="1047"/>
      <c r="AG51" s="1047"/>
      <c r="AH51" s="1047"/>
      <c r="AI51" s="1047" t="s">
        <v>363</v>
      </c>
      <c r="AJ51" s="1047"/>
      <c r="AK51" s="1047"/>
      <c r="AL51" s="1047"/>
      <c r="AM51" s="1047" t="s">
        <v>468</v>
      </c>
      <c r="AN51" s="1047"/>
      <c r="AO51" s="1047"/>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63"/>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16"/>
      <c r="H54" s="1017"/>
      <c r="I54" s="1017"/>
      <c r="J54" s="1017"/>
      <c r="K54" s="1017"/>
      <c r="L54" s="1017"/>
      <c r="M54" s="1017"/>
      <c r="N54" s="1017"/>
      <c r="O54" s="1018"/>
      <c r="P54" s="1024"/>
      <c r="Q54" s="1024"/>
      <c r="R54" s="1024"/>
      <c r="S54" s="1024"/>
      <c r="T54" s="1024"/>
      <c r="U54" s="1024"/>
      <c r="V54" s="1024"/>
      <c r="W54" s="1024"/>
      <c r="X54" s="1025"/>
      <c r="Y54" s="417" t="s">
        <v>54</v>
      </c>
      <c r="Z54" s="1029"/>
      <c r="AA54" s="1030"/>
      <c r="AB54" s="525"/>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9"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487</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7"/>
      <c r="Z58" s="834"/>
      <c r="AA58" s="835"/>
      <c r="AB58" s="1041" t="s">
        <v>11</v>
      </c>
      <c r="AC58" s="1042"/>
      <c r="AD58" s="1043"/>
      <c r="AE58" s="1047" t="s">
        <v>357</v>
      </c>
      <c r="AF58" s="1047"/>
      <c r="AG58" s="1047"/>
      <c r="AH58" s="1047"/>
      <c r="AI58" s="1047" t="s">
        <v>363</v>
      </c>
      <c r="AJ58" s="1047"/>
      <c r="AK58" s="1047"/>
      <c r="AL58" s="1047"/>
      <c r="AM58" s="1047" t="s">
        <v>468</v>
      </c>
      <c r="AN58" s="1047"/>
      <c r="AO58" s="1047"/>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63"/>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16"/>
      <c r="H61" s="1017"/>
      <c r="I61" s="1017"/>
      <c r="J61" s="1017"/>
      <c r="K61" s="1017"/>
      <c r="L61" s="1017"/>
      <c r="M61" s="1017"/>
      <c r="N61" s="1017"/>
      <c r="O61" s="1018"/>
      <c r="P61" s="1024"/>
      <c r="Q61" s="1024"/>
      <c r="R61" s="1024"/>
      <c r="S61" s="1024"/>
      <c r="T61" s="1024"/>
      <c r="U61" s="1024"/>
      <c r="V61" s="1024"/>
      <c r="W61" s="1024"/>
      <c r="X61" s="1025"/>
      <c r="Y61" s="417" t="s">
        <v>54</v>
      </c>
      <c r="Z61" s="1029"/>
      <c r="AA61" s="1030"/>
      <c r="AB61" s="525"/>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9"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487</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7"/>
      <c r="Z65" s="834"/>
      <c r="AA65" s="835"/>
      <c r="AB65" s="1041" t="s">
        <v>11</v>
      </c>
      <c r="AC65" s="1042"/>
      <c r="AD65" s="1043"/>
      <c r="AE65" s="1047" t="s">
        <v>357</v>
      </c>
      <c r="AF65" s="1047"/>
      <c r="AG65" s="1047"/>
      <c r="AH65" s="1047"/>
      <c r="AI65" s="1047" t="s">
        <v>363</v>
      </c>
      <c r="AJ65" s="1047"/>
      <c r="AK65" s="1047"/>
      <c r="AL65" s="1047"/>
      <c r="AM65" s="1047" t="s">
        <v>468</v>
      </c>
      <c r="AN65" s="1047"/>
      <c r="AO65" s="1047"/>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63"/>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16"/>
      <c r="H68" s="1017"/>
      <c r="I68" s="1017"/>
      <c r="J68" s="1017"/>
      <c r="K68" s="1017"/>
      <c r="L68" s="1017"/>
      <c r="M68" s="1017"/>
      <c r="N68" s="1017"/>
      <c r="O68" s="1018"/>
      <c r="P68" s="1024"/>
      <c r="Q68" s="1024"/>
      <c r="R68" s="1024"/>
      <c r="S68" s="1024"/>
      <c r="T68" s="1024"/>
      <c r="U68" s="1024"/>
      <c r="V68" s="1024"/>
      <c r="W68" s="1024"/>
      <c r="X68" s="1025"/>
      <c r="Y68" s="417" t="s">
        <v>54</v>
      </c>
      <c r="Z68" s="1029"/>
      <c r="AA68" s="1030"/>
      <c r="AB68" s="525"/>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19"/>
      <c r="H69" s="1020"/>
      <c r="I69" s="1020"/>
      <c r="J69" s="1020"/>
      <c r="K69" s="1020"/>
      <c r="L69" s="1020"/>
      <c r="M69" s="1020"/>
      <c r="N69" s="1020"/>
      <c r="O69" s="1021"/>
      <c r="P69" s="1026"/>
      <c r="Q69" s="1026"/>
      <c r="R69" s="1026"/>
      <c r="S69" s="1026"/>
      <c r="T69" s="1026"/>
      <c r="U69" s="1026"/>
      <c r="V69" s="1026"/>
      <c r="W69" s="1026"/>
      <c r="X69" s="1027"/>
      <c r="Y69" s="417" t="s">
        <v>13</v>
      </c>
      <c r="Z69" s="1029"/>
      <c r="AA69" s="1030"/>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0" t="s">
        <v>509</v>
      </c>
      <c r="H2" s="601"/>
      <c r="I2" s="601"/>
      <c r="J2" s="601"/>
      <c r="K2" s="601"/>
      <c r="L2" s="601"/>
      <c r="M2" s="601"/>
      <c r="N2" s="601"/>
      <c r="O2" s="601"/>
      <c r="P2" s="601"/>
      <c r="Q2" s="601"/>
      <c r="R2" s="601"/>
      <c r="S2" s="601"/>
      <c r="T2" s="601"/>
      <c r="U2" s="601"/>
      <c r="V2" s="601"/>
      <c r="W2" s="601"/>
      <c r="X2" s="601"/>
      <c r="Y2" s="601"/>
      <c r="Z2" s="601"/>
      <c r="AA2" s="601"/>
      <c r="AB2" s="602"/>
      <c r="AC2" s="600" t="s">
        <v>511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0"/>
      <c r="B4" s="1061"/>
      <c r="C4" s="1061"/>
      <c r="D4" s="1061"/>
      <c r="E4" s="1061"/>
      <c r="F4" s="1062"/>
      <c r="G4" s="675"/>
      <c r="H4" s="676"/>
      <c r="I4" s="676"/>
      <c r="J4" s="676"/>
      <c r="K4" s="677"/>
      <c r="L4" s="669"/>
      <c r="M4" s="670"/>
      <c r="N4" s="670"/>
      <c r="O4" s="670"/>
      <c r="P4" s="670"/>
      <c r="Q4" s="670"/>
      <c r="R4" s="670"/>
      <c r="S4" s="670"/>
      <c r="T4" s="670"/>
      <c r="U4" s="670"/>
      <c r="V4" s="670"/>
      <c r="W4" s="670"/>
      <c r="X4" s="671"/>
      <c r="Y4" s="390"/>
      <c r="Z4" s="391"/>
      <c r="AA4" s="391"/>
      <c r="AB4" s="810"/>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60"/>
      <c r="B5" s="1061"/>
      <c r="C5" s="1061"/>
      <c r="D5" s="1061"/>
      <c r="E5" s="1061"/>
      <c r="F5" s="1062"/>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0"/>
      <c r="B6" s="1061"/>
      <c r="C6" s="1061"/>
      <c r="D6" s="1061"/>
      <c r="E6" s="1061"/>
      <c r="F6" s="1062"/>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0"/>
      <c r="B7" s="1061"/>
      <c r="C7" s="1061"/>
      <c r="D7" s="1061"/>
      <c r="E7" s="1061"/>
      <c r="F7" s="1062"/>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0"/>
      <c r="B8" s="1061"/>
      <c r="C8" s="1061"/>
      <c r="D8" s="1061"/>
      <c r="E8" s="1061"/>
      <c r="F8" s="1062"/>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0"/>
      <c r="B9" s="1061"/>
      <c r="C9" s="1061"/>
      <c r="D9" s="1061"/>
      <c r="E9" s="1061"/>
      <c r="F9" s="1062"/>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0"/>
      <c r="B10" s="1061"/>
      <c r="C10" s="1061"/>
      <c r="D10" s="1061"/>
      <c r="E10" s="1061"/>
      <c r="F10" s="1062"/>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0"/>
      <c r="B11" s="1061"/>
      <c r="C11" s="1061"/>
      <c r="D11" s="1061"/>
      <c r="E11" s="1061"/>
      <c r="F11" s="1062"/>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0"/>
      <c r="B12" s="1061"/>
      <c r="C12" s="1061"/>
      <c r="D12" s="1061"/>
      <c r="E12" s="1061"/>
      <c r="F12" s="1062"/>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0"/>
      <c r="B13" s="1061"/>
      <c r="C13" s="1061"/>
      <c r="D13" s="1061"/>
      <c r="E13" s="1061"/>
      <c r="F13" s="1062"/>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0"/>
      <c r="B14" s="1061"/>
      <c r="C14" s="1061"/>
      <c r="D14" s="1061"/>
      <c r="E14" s="1061"/>
      <c r="F14" s="106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0"/>
      <c r="B15" s="1061"/>
      <c r="C15" s="1061"/>
      <c r="D15" s="1061"/>
      <c r="E15" s="1061"/>
      <c r="F15" s="1062"/>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60"/>
      <c r="B16" s="1061"/>
      <c r="C16" s="1061"/>
      <c r="D16" s="1061"/>
      <c r="E16" s="1061"/>
      <c r="F16" s="1062"/>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0"/>
      <c r="B17" s="1061"/>
      <c r="C17" s="1061"/>
      <c r="D17" s="1061"/>
      <c r="E17" s="1061"/>
      <c r="F17" s="1062"/>
      <c r="G17" s="675"/>
      <c r="H17" s="676"/>
      <c r="I17" s="676"/>
      <c r="J17" s="676"/>
      <c r="K17" s="677"/>
      <c r="L17" s="669"/>
      <c r="M17" s="670"/>
      <c r="N17" s="670"/>
      <c r="O17" s="670"/>
      <c r="P17" s="670"/>
      <c r="Q17" s="670"/>
      <c r="R17" s="670"/>
      <c r="S17" s="670"/>
      <c r="T17" s="670"/>
      <c r="U17" s="670"/>
      <c r="V17" s="670"/>
      <c r="W17" s="670"/>
      <c r="X17" s="671"/>
      <c r="Y17" s="390"/>
      <c r="Z17" s="391"/>
      <c r="AA17" s="391"/>
      <c r="AB17" s="810"/>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60"/>
      <c r="B18" s="1061"/>
      <c r="C18" s="1061"/>
      <c r="D18" s="1061"/>
      <c r="E18" s="1061"/>
      <c r="F18" s="1062"/>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0"/>
      <c r="B19" s="1061"/>
      <c r="C19" s="1061"/>
      <c r="D19" s="1061"/>
      <c r="E19" s="1061"/>
      <c r="F19" s="1062"/>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0"/>
      <c r="B20" s="1061"/>
      <c r="C20" s="1061"/>
      <c r="D20" s="1061"/>
      <c r="E20" s="1061"/>
      <c r="F20" s="1062"/>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0"/>
      <c r="B21" s="1061"/>
      <c r="C21" s="1061"/>
      <c r="D21" s="1061"/>
      <c r="E21" s="1061"/>
      <c r="F21" s="1062"/>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0"/>
      <c r="B22" s="1061"/>
      <c r="C22" s="1061"/>
      <c r="D22" s="1061"/>
      <c r="E22" s="1061"/>
      <c r="F22" s="1062"/>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0"/>
      <c r="B23" s="1061"/>
      <c r="C23" s="1061"/>
      <c r="D23" s="1061"/>
      <c r="E23" s="1061"/>
      <c r="F23" s="1062"/>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0"/>
      <c r="B24" s="1061"/>
      <c r="C24" s="1061"/>
      <c r="D24" s="1061"/>
      <c r="E24" s="1061"/>
      <c r="F24" s="1062"/>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0"/>
      <c r="B25" s="1061"/>
      <c r="C25" s="1061"/>
      <c r="D25" s="1061"/>
      <c r="E25" s="1061"/>
      <c r="F25" s="1062"/>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0"/>
      <c r="B26" s="1061"/>
      <c r="C26" s="1061"/>
      <c r="D26" s="1061"/>
      <c r="E26" s="1061"/>
      <c r="F26" s="1062"/>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0"/>
      <c r="B27" s="1061"/>
      <c r="C27" s="1061"/>
      <c r="D27" s="1061"/>
      <c r="E27" s="1061"/>
      <c r="F27" s="106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0"/>
      <c r="B28" s="1061"/>
      <c r="C28" s="1061"/>
      <c r="D28" s="1061"/>
      <c r="E28" s="1061"/>
      <c r="F28" s="1062"/>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60"/>
      <c r="B29" s="1061"/>
      <c r="C29" s="1061"/>
      <c r="D29" s="1061"/>
      <c r="E29" s="1061"/>
      <c r="F29" s="1062"/>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60"/>
      <c r="B30" s="1061"/>
      <c r="C30" s="1061"/>
      <c r="D30" s="1061"/>
      <c r="E30" s="1061"/>
      <c r="F30" s="1062"/>
      <c r="G30" s="675"/>
      <c r="H30" s="676"/>
      <c r="I30" s="676"/>
      <c r="J30" s="676"/>
      <c r="K30" s="677"/>
      <c r="L30" s="669"/>
      <c r="M30" s="670"/>
      <c r="N30" s="670"/>
      <c r="O30" s="670"/>
      <c r="P30" s="670"/>
      <c r="Q30" s="670"/>
      <c r="R30" s="670"/>
      <c r="S30" s="670"/>
      <c r="T30" s="670"/>
      <c r="U30" s="670"/>
      <c r="V30" s="670"/>
      <c r="W30" s="670"/>
      <c r="X30" s="671"/>
      <c r="Y30" s="390"/>
      <c r="Z30" s="391"/>
      <c r="AA30" s="391"/>
      <c r="AB30" s="810"/>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60"/>
      <c r="B31" s="1061"/>
      <c r="C31" s="1061"/>
      <c r="D31" s="1061"/>
      <c r="E31" s="1061"/>
      <c r="F31" s="1062"/>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0"/>
      <c r="B32" s="1061"/>
      <c r="C32" s="1061"/>
      <c r="D32" s="1061"/>
      <c r="E32" s="1061"/>
      <c r="F32" s="1062"/>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0"/>
      <c r="B33" s="1061"/>
      <c r="C33" s="1061"/>
      <c r="D33" s="1061"/>
      <c r="E33" s="1061"/>
      <c r="F33" s="1062"/>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0"/>
      <c r="B34" s="1061"/>
      <c r="C34" s="1061"/>
      <c r="D34" s="1061"/>
      <c r="E34" s="1061"/>
      <c r="F34" s="1062"/>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0"/>
      <c r="B35" s="1061"/>
      <c r="C35" s="1061"/>
      <c r="D35" s="1061"/>
      <c r="E35" s="1061"/>
      <c r="F35" s="1062"/>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0"/>
      <c r="B36" s="1061"/>
      <c r="C36" s="1061"/>
      <c r="D36" s="1061"/>
      <c r="E36" s="1061"/>
      <c r="F36" s="1062"/>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0"/>
      <c r="B37" s="1061"/>
      <c r="C37" s="1061"/>
      <c r="D37" s="1061"/>
      <c r="E37" s="1061"/>
      <c r="F37" s="1062"/>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0"/>
      <c r="B38" s="1061"/>
      <c r="C38" s="1061"/>
      <c r="D38" s="1061"/>
      <c r="E38" s="1061"/>
      <c r="F38" s="1062"/>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0"/>
      <c r="B39" s="1061"/>
      <c r="C39" s="1061"/>
      <c r="D39" s="1061"/>
      <c r="E39" s="1061"/>
      <c r="F39" s="1062"/>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0"/>
      <c r="B40" s="1061"/>
      <c r="C40" s="1061"/>
      <c r="D40" s="1061"/>
      <c r="E40" s="1061"/>
      <c r="F40" s="106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0"/>
      <c r="B41" s="1061"/>
      <c r="C41" s="1061"/>
      <c r="D41" s="1061"/>
      <c r="E41" s="1061"/>
      <c r="F41" s="1062"/>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60"/>
      <c r="B42" s="1061"/>
      <c r="C42" s="1061"/>
      <c r="D42" s="1061"/>
      <c r="E42" s="1061"/>
      <c r="F42" s="1062"/>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60"/>
      <c r="B43" s="1061"/>
      <c r="C43" s="1061"/>
      <c r="D43" s="1061"/>
      <c r="E43" s="1061"/>
      <c r="F43" s="1062"/>
      <c r="G43" s="675"/>
      <c r="H43" s="676"/>
      <c r="I43" s="676"/>
      <c r="J43" s="676"/>
      <c r="K43" s="677"/>
      <c r="L43" s="669"/>
      <c r="M43" s="670"/>
      <c r="N43" s="670"/>
      <c r="O43" s="670"/>
      <c r="P43" s="670"/>
      <c r="Q43" s="670"/>
      <c r="R43" s="670"/>
      <c r="S43" s="670"/>
      <c r="T43" s="670"/>
      <c r="U43" s="670"/>
      <c r="V43" s="670"/>
      <c r="W43" s="670"/>
      <c r="X43" s="671"/>
      <c r="Y43" s="390"/>
      <c r="Z43" s="391"/>
      <c r="AA43" s="391"/>
      <c r="AB43" s="810"/>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60"/>
      <c r="B44" s="1061"/>
      <c r="C44" s="1061"/>
      <c r="D44" s="1061"/>
      <c r="E44" s="1061"/>
      <c r="F44" s="1062"/>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0"/>
      <c r="B45" s="1061"/>
      <c r="C45" s="1061"/>
      <c r="D45" s="1061"/>
      <c r="E45" s="1061"/>
      <c r="F45" s="1062"/>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0"/>
      <c r="B46" s="1061"/>
      <c r="C46" s="1061"/>
      <c r="D46" s="1061"/>
      <c r="E46" s="1061"/>
      <c r="F46" s="1062"/>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0"/>
      <c r="B47" s="1061"/>
      <c r="C47" s="1061"/>
      <c r="D47" s="1061"/>
      <c r="E47" s="1061"/>
      <c r="F47" s="1062"/>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0"/>
      <c r="B48" s="1061"/>
      <c r="C48" s="1061"/>
      <c r="D48" s="1061"/>
      <c r="E48" s="1061"/>
      <c r="F48" s="1062"/>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0"/>
      <c r="B49" s="1061"/>
      <c r="C49" s="1061"/>
      <c r="D49" s="1061"/>
      <c r="E49" s="1061"/>
      <c r="F49" s="1062"/>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0"/>
      <c r="B50" s="1061"/>
      <c r="C50" s="1061"/>
      <c r="D50" s="1061"/>
      <c r="E50" s="1061"/>
      <c r="F50" s="1062"/>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0"/>
      <c r="B51" s="1061"/>
      <c r="C51" s="1061"/>
      <c r="D51" s="1061"/>
      <c r="E51" s="1061"/>
      <c r="F51" s="1062"/>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0"/>
      <c r="B52" s="1061"/>
      <c r="C52" s="1061"/>
      <c r="D52" s="1061"/>
      <c r="E52" s="1061"/>
      <c r="F52" s="1062"/>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60"/>
      <c r="B56" s="1061"/>
      <c r="C56" s="1061"/>
      <c r="D56" s="1061"/>
      <c r="E56" s="1061"/>
      <c r="F56" s="1062"/>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60"/>
      <c r="B57" s="1061"/>
      <c r="C57" s="1061"/>
      <c r="D57" s="1061"/>
      <c r="E57" s="1061"/>
      <c r="F57" s="1062"/>
      <c r="G57" s="675"/>
      <c r="H57" s="676"/>
      <c r="I57" s="676"/>
      <c r="J57" s="676"/>
      <c r="K57" s="677"/>
      <c r="L57" s="669"/>
      <c r="M57" s="670"/>
      <c r="N57" s="670"/>
      <c r="O57" s="670"/>
      <c r="P57" s="670"/>
      <c r="Q57" s="670"/>
      <c r="R57" s="670"/>
      <c r="S57" s="670"/>
      <c r="T57" s="670"/>
      <c r="U57" s="670"/>
      <c r="V57" s="670"/>
      <c r="W57" s="670"/>
      <c r="X57" s="671"/>
      <c r="Y57" s="390"/>
      <c r="Z57" s="391"/>
      <c r="AA57" s="391"/>
      <c r="AB57" s="810"/>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60"/>
      <c r="B58" s="1061"/>
      <c r="C58" s="1061"/>
      <c r="D58" s="1061"/>
      <c r="E58" s="1061"/>
      <c r="F58" s="1062"/>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0"/>
      <c r="B59" s="1061"/>
      <c r="C59" s="1061"/>
      <c r="D59" s="1061"/>
      <c r="E59" s="1061"/>
      <c r="F59" s="1062"/>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0"/>
      <c r="B60" s="1061"/>
      <c r="C60" s="1061"/>
      <c r="D60" s="1061"/>
      <c r="E60" s="1061"/>
      <c r="F60" s="1062"/>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0"/>
      <c r="B61" s="1061"/>
      <c r="C61" s="1061"/>
      <c r="D61" s="1061"/>
      <c r="E61" s="1061"/>
      <c r="F61" s="1062"/>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0"/>
      <c r="B62" s="1061"/>
      <c r="C62" s="1061"/>
      <c r="D62" s="1061"/>
      <c r="E62" s="1061"/>
      <c r="F62" s="1062"/>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0"/>
      <c r="B63" s="1061"/>
      <c r="C63" s="1061"/>
      <c r="D63" s="1061"/>
      <c r="E63" s="1061"/>
      <c r="F63" s="1062"/>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0"/>
      <c r="B64" s="1061"/>
      <c r="C64" s="1061"/>
      <c r="D64" s="1061"/>
      <c r="E64" s="1061"/>
      <c r="F64" s="1062"/>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0"/>
      <c r="B65" s="1061"/>
      <c r="C65" s="1061"/>
      <c r="D65" s="1061"/>
      <c r="E65" s="1061"/>
      <c r="F65" s="1062"/>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0"/>
      <c r="B66" s="1061"/>
      <c r="C66" s="1061"/>
      <c r="D66" s="1061"/>
      <c r="E66" s="1061"/>
      <c r="F66" s="1062"/>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0"/>
      <c r="B67" s="1061"/>
      <c r="C67" s="1061"/>
      <c r="D67" s="1061"/>
      <c r="E67" s="1061"/>
      <c r="F67" s="106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0"/>
      <c r="B68" s="1061"/>
      <c r="C68" s="1061"/>
      <c r="D68" s="1061"/>
      <c r="E68" s="1061"/>
      <c r="F68" s="1062"/>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60"/>
      <c r="B69" s="1061"/>
      <c r="C69" s="1061"/>
      <c r="D69" s="1061"/>
      <c r="E69" s="1061"/>
      <c r="F69" s="1062"/>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60"/>
      <c r="B70" s="1061"/>
      <c r="C70" s="1061"/>
      <c r="D70" s="1061"/>
      <c r="E70" s="1061"/>
      <c r="F70" s="1062"/>
      <c r="G70" s="675"/>
      <c r="H70" s="676"/>
      <c r="I70" s="676"/>
      <c r="J70" s="676"/>
      <c r="K70" s="677"/>
      <c r="L70" s="669"/>
      <c r="M70" s="670"/>
      <c r="N70" s="670"/>
      <c r="O70" s="670"/>
      <c r="P70" s="670"/>
      <c r="Q70" s="670"/>
      <c r="R70" s="670"/>
      <c r="S70" s="670"/>
      <c r="T70" s="670"/>
      <c r="U70" s="670"/>
      <c r="V70" s="670"/>
      <c r="W70" s="670"/>
      <c r="X70" s="671"/>
      <c r="Y70" s="390"/>
      <c r="Z70" s="391"/>
      <c r="AA70" s="391"/>
      <c r="AB70" s="810"/>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60"/>
      <c r="B71" s="1061"/>
      <c r="C71" s="1061"/>
      <c r="D71" s="1061"/>
      <c r="E71" s="1061"/>
      <c r="F71" s="1062"/>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0"/>
      <c r="B72" s="1061"/>
      <c r="C72" s="1061"/>
      <c r="D72" s="1061"/>
      <c r="E72" s="1061"/>
      <c r="F72" s="1062"/>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0"/>
      <c r="B73" s="1061"/>
      <c r="C73" s="1061"/>
      <c r="D73" s="1061"/>
      <c r="E73" s="1061"/>
      <c r="F73" s="1062"/>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0"/>
      <c r="B74" s="1061"/>
      <c r="C74" s="1061"/>
      <c r="D74" s="1061"/>
      <c r="E74" s="1061"/>
      <c r="F74" s="1062"/>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0"/>
      <c r="B75" s="1061"/>
      <c r="C75" s="1061"/>
      <c r="D75" s="1061"/>
      <c r="E75" s="1061"/>
      <c r="F75" s="1062"/>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0"/>
      <c r="B76" s="1061"/>
      <c r="C76" s="1061"/>
      <c r="D76" s="1061"/>
      <c r="E76" s="1061"/>
      <c r="F76" s="1062"/>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0"/>
      <c r="B77" s="1061"/>
      <c r="C77" s="1061"/>
      <c r="D77" s="1061"/>
      <c r="E77" s="1061"/>
      <c r="F77" s="1062"/>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0"/>
      <c r="B78" s="1061"/>
      <c r="C78" s="1061"/>
      <c r="D78" s="1061"/>
      <c r="E78" s="1061"/>
      <c r="F78" s="1062"/>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0"/>
      <c r="B79" s="1061"/>
      <c r="C79" s="1061"/>
      <c r="D79" s="1061"/>
      <c r="E79" s="1061"/>
      <c r="F79" s="1062"/>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0"/>
      <c r="B80" s="1061"/>
      <c r="C80" s="1061"/>
      <c r="D80" s="1061"/>
      <c r="E80" s="1061"/>
      <c r="F80" s="106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0"/>
      <c r="B81" s="1061"/>
      <c r="C81" s="1061"/>
      <c r="D81" s="1061"/>
      <c r="E81" s="1061"/>
      <c r="F81" s="1062"/>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60"/>
      <c r="B82" s="1061"/>
      <c r="C82" s="1061"/>
      <c r="D82" s="1061"/>
      <c r="E82" s="1061"/>
      <c r="F82" s="1062"/>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60"/>
      <c r="B83" s="1061"/>
      <c r="C83" s="1061"/>
      <c r="D83" s="1061"/>
      <c r="E83" s="1061"/>
      <c r="F83" s="1062"/>
      <c r="G83" s="675"/>
      <c r="H83" s="676"/>
      <c r="I83" s="676"/>
      <c r="J83" s="676"/>
      <c r="K83" s="677"/>
      <c r="L83" s="669"/>
      <c r="M83" s="670"/>
      <c r="N83" s="670"/>
      <c r="O83" s="670"/>
      <c r="P83" s="670"/>
      <c r="Q83" s="670"/>
      <c r="R83" s="670"/>
      <c r="S83" s="670"/>
      <c r="T83" s="670"/>
      <c r="U83" s="670"/>
      <c r="V83" s="670"/>
      <c r="W83" s="670"/>
      <c r="X83" s="671"/>
      <c r="Y83" s="390"/>
      <c r="Z83" s="391"/>
      <c r="AA83" s="391"/>
      <c r="AB83" s="810"/>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60"/>
      <c r="B84" s="1061"/>
      <c r="C84" s="1061"/>
      <c r="D84" s="1061"/>
      <c r="E84" s="1061"/>
      <c r="F84" s="1062"/>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0"/>
      <c r="B85" s="1061"/>
      <c r="C85" s="1061"/>
      <c r="D85" s="1061"/>
      <c r="E85" s="1061"/>
      <c r="F85" s="1062"/>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0"/>
      <c r="B86" s="1061"/>
      <c r="C86" s="1061"/>
      <c r="D86" s="1061"/>
      <c r="E86" s="1061"/>
      <c r="F86" s="1062"/>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0"/>
      <c r="B87" s="1061"/>
      <c r="C87" s="1061"/>
      <c r="D87" s="1061"/>
      <c r="E87" s="1061"/>
      <c r="F87" s="1062"/>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0"/>
      <c r="B88" s="1061"/>
      <c r="C88" s="1061"/>
      <c r="D88" s="1061"/>
      <c r="E88" s="1061"/>
      <c r="F88" s="1062"/>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0"/>
      <c r="B89" s="1061"/>
      <c r="C89" s="1061"/>
      <c r="D89" s="1061"/>
      <c r="E89" s="1061"/>
      <c r="F89" s="1062"/>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0"/>
      <c r="B90" s="1061"/>
      <c r="C90" s="1061"/>
      <c r="D90" s="1061"/>
      <c r="E90" s="1061"/>
      <c r="F90" s="1062"/>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0"/>
      <c r="B91" s="1061"/>
      <c r="C91" s="1061"/>
      <c r="D91" s="1061"/>
      <c r="E91" s="1061"/>
      <c r="F91" s="1062"/>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0"/>
      <c r="B92" s="1061"/>
      <c r="C92" s="1061"/>
      <c r="D92" s="1061"/>
      <c r="E92" s="1061"/>
      <c r="F92" s="1062"/>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0"/>
      <c r="B93" s="1061"/>
      <c r="C93" s="1061"/>
      <c r="D93" s="1061"/>
      <c r="E93" s="1061"/>
      <c r="F93" s="106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0"/>
      <c r="B94" s="1061"/>
      <c r="C94" s="1061"/>
      <c r="D94" s="1061"/>
      <c r="E94" s="1061"/>
      <c r="F94" s="1062"/>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60"/>
      <c r="B95" s="1061"/>
      <c r="C95" s="1061"/>
      <c r="D95" s="1061"/>
      <c r="E95" s="1061"/>
      <c r="F95" s="1062"/>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60"/>
      <c r="B96" s="1061"/>
      <c r="C96" s="1061"/>
      <c r="D96" s="1061"/>
      <c r="E96" s="1061"/>
      <c r="F96" s="1062"/>
      <c r="G96" s="675"/>
      <c r="H96" s="676"/>
      <c r="I96" s="676"/>
      <c r="J96" s="676"/>
      <c r="K96" s="677"/>
      <c r="L96" s="669"/>
      <c r="M96" s="670"/>
      <c r="N96" s="670"/>
      <c r="O96" s="670"/>
      <c r="P96" s="670"/>
      <c r="Q96" s="670"/>
      <c r="R96" s="670"/>
      <c r="S96" s="670"/>
      <c r="T96" s="670"/>
      <c r="U96" s="670"/>
      <c r="V96" s="670"/>
      <c r="W96" s="670"/>
      <c r="X96" s="671"/>
      <c r="Y96" s="390"/>
      <c r="Z96" s="391"/>
      <c r="AA96" s="391"/>
      <c r="AB96" s="810"/>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60"/>
      <c r="B97" s="1061"/>
      <c r="C97" s="1061"/>
      <c r="D97" s="1061"/>
      <c r="E97" s="1061"/>
      <c r="F97" s="1062"/>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0"/>
      <c r="B98" s="1061"/>
      <c r="C98" s="1061"/>
      <c r="D98" s="1061"/>
      <c r="E98" s="1061"/>
      <c r="F98" s="1062"/>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0"/>
      <c r="B99" s="1061"/>
      <c r="C99" s="1061"/>
      <c r="D99" s="1061"/>
      <c r="E99" s="1061"/>
      <c r="F99" s="1062"/>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0"/>
      <c r="B100" s="1061"/>
      <c r="C100" s="1061"/>
      <c r="D100" s="1061"/>
      <c r="E100" s="1061"/>
      <c r="F100" s="1062"/>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0"/>
      <c r="B101" s="1061"/>
      <c r="C101" s="1061"/>
      <c r="D101" s="1061"/>
      <c r="E101" s="1061"/>
      <c r="F101" s="1062"/>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0"/>
      <c r="B102" s="1061"/>
      <c r="C102" s="1061"/>
      <c r="D102" s="1061"/>
      <c r="E102" s="1061"/>
      <c r="F102" s="1062"/>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0"/>
      <c r="B103" s="1061"/>
      <c r="C103" s="1061"/>
      <c r="D103" s="1061"/>
      <c r="E103" s="1061"/>
      <c r="F103" s="1062"/>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0"/>
      <c r="B104" s="1061"/>
      <c r="C104" s="1061"/>
      <c r="D104" s="1061"/>
      <c r="E104" s="1061"/>
      <c r="F104" s="1062"/>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0"/>
      <c r="B105" s="1061"/>
      <c r="C105" s="1061"/>
      <c r="D105" s="1061"/>
      <c r="E105" s="1061"/>
      <c r="F105" s="1062"/>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60"/>
      <c r="B109" s="1061"/>
      <c r="C109" s="1061"/>
      <c r="D109" s="1061"/>
      <c r="E109" s="1061"/>
      <c r="F109" s="1062"/>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60"/>
      <c r="B110" s="1061"/>
      <c r="C110" s="1061"/>
      <c r="D110" s="1061"/>
      <c r="E110" s="1061"/>
      <c r="F110" s="1062"/>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0"/>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60"/>
      <c r="B111" s="1061"/>
      <c r="C111" s="1061"/>
      <c r="D111" s="1061"/>
      <c r="E111" s="1061"/>
      <c r="F111" s="1062"/>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0"/>
      <c r="B112" s="1061"/>
      <c r="C112" s="1061"/>
      <c r="D112" s="1061"/>
      <c r="E112" s="1061"/>
      <c r="F112" s="1062"/>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0"/>
      <c r="B113" s="1061"/>
      <c r="C113" s="1061"/>
      <c r="D113" s="1061"/>
      <c r="E113" s="1061"/>
      <c r="F113" s="1062"/>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0"/>
      <c r="B114" s="1061"/>
      <c r="C114" s="1061"/>
      <c r="D114" s="1061"/>
      <c r="E114" s="1061"/>
      <c r="F114" s="1062"/>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0"/>
      <c r="B115" s="1061"/>
      <c r="C115" s="1061"/>
      <c r="D115" s="1061"/>
      <c r="E115" s="1061"/>
      <c r="F115" s="1062"/>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0"/>
      <c r="B116" s="1061"/>
      <c r="C116" s="1061"/>
      <c r="D116" s="1061"/>
      <c r="E116" s="1061"/>
      <c r="F116" s="1062"/>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0"/>
      <c r="B117" s="1061"/>
      <c r="C117" s="1061"/>
      <c r="D117" s="1061"/>
      <c r="E117" s="1061"/>
      <c r="F117" s="1062"/>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0"/>
      <c r="B118" s="1061"/>
      <c r="C118" s="1061"/>
      <c r="D118" s="1061"/>
      <c r="E118" s="1061"/>
      <c r="F118" s="1062"/>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0"/>
      <c r="B119" s="1061"/>
      <c r="C119" s="1061"/>
      <c r="D119" s="1061"/>
      <c r="E119" s="1061"/>
      <c r="F119" s="1062"/>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0"/>
      <c r="B120" s="1061"/>
      <c r="C120" s="1061"/>
      <c r="D120" s="1061"/>
      <c r="E120" s="1061"/>
      <c r="F120" s="106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0"/>
      <c r="B121" s="1061"/>
      <c r="C121" s="1061"/>
      <c r="D121" s="1061"/>
      <c r="E121" s="1061"/>
      <c r="F121" s="1062"/>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60"/>
      <c r="B122" s="1061"/>
      <c r="C122" s="1061"/>
      <c r="D122" s="1061"/>
      <c r="E122" s="1061"/>
      <c r="F122" s="1062"/>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60"/>
      <c r="B123" s="1061"/>
      <c r="C123" s="1061"/>
      <c r="D123" s="1061"/>
      <c r="E123" s="1061"/>
      <c r="F123" s="1062"/>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0"/>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60"/>
      <c r="B124" s="1061"/>
      <c r="C124" s="1061"/>
      <c r="D124" s="1061"/>
      <c r="E124" s="1061"/>
      <c r="F124" s="1062"/>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0"/>
      <c r="B125" s="1061"/>
      <c r="C125" s="1061"/>
      <c r="D125" s="1061"/>
      <c r="E125" s="1061"/>
      <c r="F125" s="1062"/>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0"/>
      <c r="B126" s="1061"/>
      <c r="C126" s="1061"/>
      <c r="D126" s="1061"/>
      <c r="E126" s="1061"/>
      <c r="F126" s="1062"/>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0"/>
      <c r="B127" s="1061"/>
      <c r="C127" s="1061"/>
      <c r="D127" s="1061"/>
      <c r="E127" s="1061"/>
      <c r="F127" s="1062"/>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0"/>
      <c r="B128" s="1061"/>
      <c r="C128" s="1061"/>
      <c r="D128" s="1061"/>
      <c r="E128" s="1061"/>
      <c r="F128" s="1062"/>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0"/>
      <c r="B129" s="1061"/>
      <c r="C129" s="1061"/>
      <c r="D129" s="1061"/>
      <c r="E129" s="1061"/>
      <c r="F129" s="1062"/>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0"/>
      <c r="B130" s="1061"/>
      <c r="C130" s="1061"/>
      <c r="D130" s="1061"/>
      <c r="E130" s="1061"/>
      <c r="F130" s="1062"/>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0"/>
      <c r="B131" s="1061"/>
      <c r="C131" s="1061"/>
      <c r="D131" s="1061"/>
      <c r="E131" s="1061"/>
      <c r="F131" s="1062"/>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0"/>
      <c r="B132" s="1061"/>
      <c r="C132" s="1061"/>
      <c r="D132" s="1061"/>
      <c r="E132" s="1061"/>
      <c r="F132" s="1062"/>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0"/>
      <c r="B133" s="1061"/>
      <c r="C133" s="1061"/>
      <c r="D133" s="1061"/>
      <c r="E133" s="1061"/>
      <c r="F133" s="106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0"/>
      <c r="B134" s="1061"/>
      <c r="C134" s="1061"/>
      <c r="D134" s="1061"/>
      <c r="E134" s="1061"/>
      <c r="F134" s="1062"/>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60"/>
      <c r="B135" s="1061"/>
      <c r="C135" s="1061"/>
      <c r="D135" s="1061"/>
      <c r="E135" s="1061"/>
      <c r="F135" s="1062"/>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60"/>
      <c r="B136" s="1061"/>
      <c r="C136" s="1061"/>
      <c r="D136" s="1061"/>
      <c r="E136" s="1061"/>
      <c r="F136" s="1062"/>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0"/>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60"/>
      <c r="B137" s="1061"/>
      <c r="C137" s="1061"/>
      <c r="D137" s="1061"/>
      <c r="E137" s="1061"/>
      <c r="F137" s="1062"/>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0"/>
      <c r="B138" s="1061"/>
      <c r="C138" s="1061"/>
      <c r="D138" s="1061"/>
      <c r="E138" s="1061"/>
      <c r="F138" s="1062"/>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0"/>
      <c r="B139" s="1061"/>
      <c r="C139" s="1061"/>
      <c r="D139" s="1061"/>
      <c r="E139" s="1061"/>
      <c r="F139" s="1062"/>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0"/>
      <c r="B140" s="1061"/>
      <c r="C140" s="1061"/>
      <c r="D140" s="1061"/>
      <c r="E140" s="1061"/>
      <c r="F140" s="1062"/>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0"/>
      <c r="B141" s="1061"/>
      <c r="C141" s="1061"/>
      <c r="D141" s="1061"/>
      <c r="E141" s="1061"/>
      <c r="F141" s="1062"/>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0"/>
      <c r="B142" s="1061"/>
      <c r="C142" s="1061"/>
      <c r="D142" s="1061"/>
      <c r="E142" s="1061"/>
      <c r="F142" s="1062"/>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0"/>
      <c r="B143" s="1061"/>
      <c r="C143" s="1061"/>
      <c r="D143" s="1061"/>
      <c r="E143" s="1061"/>
      <c r="F143" s="1062"/>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0"/>
      <c r="B144" s="1061"/>
      <c r="C144" s="1061"/>
      <c r="D144" s="1061"/>
      <c r="E144" s="1061"/>
      <c r="F144" s="1062"/>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0"/>
      <c r="B145" s="1061"/>
      <c r="C145" s="1061"/>
      <c r="D145" s="1061"/>
      <c r="E145" s="1061"/>
      <c r="F145" s="1062"/>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0"/>
      <c r="B146" s="1061"/>
      <c r="C146" s="1061"/>
      <c r="D146" s="1061"/>
      <c r="E146" s="1061"/>
      <c r="F146" s="106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0"/>
      <c r="B147" s="1061"/>
      <c r="C147" s="1061"/>
      <c r="D147" s="1061"/>
      <c r="E147" s="1061"/>
      <c r="F147" s="1062"/>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60"/>
      <c r="B148" s="1061"/>
      <c r="C148" s="1061"/>
      <c r="D148" s="1061"/>
      <c r="E148" s="1061"/>
      <c r="F148" s="1062"/>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60"/>
      <c r="B149" s="1061"/>
      <c r="C149" s="1061"/>
      <c r="D149" s="1061"/>
      <c r="E149" s="1061"/>
      <c r="F149" s="1062"/>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0"/>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60"/>
      <c r="B150" s="1061"/>
      <c r="C150" s="1061"/>
      <c r="D150" s="1061"/>
      <c r="E150" s="1061"/>
      <c r="F150" s="1062"/>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0"/>
      <c r="B151" s="1061"/>
      <c r="C151" s="1061"/>
      <c r="D151" s="1061"/>
      <c r="E151" s="1061"/>
      <c r="F151" s="1062"/>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0"/>
      <c r="B152" s="1061"/>
      <c r="C152" s="1061"/>
      <c r="D152" s="1061"/>
      <c r="E152" s="1061"/>
      <c r="F152" s="1062"/>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0"/>
      <c r="B153" s="1061"/>
      <c r="C153" s="1061"/>
      <c r="D153" s="1061"/>
      <c r="E153" s="1061"/>
      <c r="F153" s="1062"/>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0"/>
      <c r="B154" s="1061"/>
      <c r="C154" s="1061"/>
      <c r="D154" s="1061"/>
      <c r="E154" s="1061"/>
      <c r="F154" s="1062"/>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0"/>
      <c r="B155" s="1061"/>
      <c r="C155" s="1061"/>
      <c r="D155" s="1061"/>
      <c r="E155" s="1061"/>
      <c r="F155" s="1062"/>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0"/>
      <c r="B156" s="1061"/>
      <c r="C156" s="1061"/>
      <c r="D156" s="1061"/>
      <c r="E156" s="1061"/>
      <c r="F156" s="1062"/>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0"/>
      <c r="B157" s="1061"/>
      <c r="C157" s="1061"/>
      <c r="D157" s="1061"/>
      <c r="E157" s="1061"/>
      <c r="F157" s="1062"/>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0"/>
      <c r="B158" s="1061"/>
      <c r="C158" s="1061"/>
      <c r="D158" s="1061"/>
      <c r="E158" s="1061"/>
      <c r="F158" s="1062"/>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60"/>
      <c r="B162" s="1061"/>
      <c r="C162" s="1061"/>
      <c r="D162" s="1061"/>
      <c r="E162" s="1061"/>
      <c r="F162" s="1062"/>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60"/>
      <c r="B163" s="1061"/>
      <c r="C163" s="1061"/>
      <c r="D163" s="1061"/>
      <c r="E163" s="1061"/>
      <c r="F163" s="1062"/>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0"/>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60"/>
      <c r="B164" s="1061"/>
      <c r="C164" s="1061"/>
      <c r="D164" s="1061"/>
      <c r="E164" s="1061"/>
      <c r="F164" s="1062"/>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0"/>
      <c r="B165" s="1061"/>
      <c r="C165" s="1061"/>
      <c r="D165" s="1061"/>
      <c r="E165" s="1061"/>
      <c r="F165" s="1062"/>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0"/>
      <c r="B166" s="1061"/>
      <c r="C166" s="1061"/>
      <c r="D166" s="1061"/>
      <c r="E166" s="1061"/>
      <c r="F166" s="1062"/>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0"/>
      <c r="B167" s="1061"/>
      <c r="C167" s="1061"/>
      <c r="D167" s="1061"/>
      <c r="E167" s="1061"/>
      <c r="F167" s="1062"/>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0"/>
      <c r="B168" s="1061"/>
      <c r="C168" s="1061"/>
      <c r="D168" s="1061"/>
      <c r="E168" s="1061"/>
      <c r="F168" s="1062"/>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0"/>
      <c r="B169" s="1061"/>
      <c r="C169" s="1061"/>
      <c r="D169" s="1061"/>
      <c r="E169" s="1061"/>
      <c r="F169" s="1062"/>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0"/>
      <c r="B170" s="1061"/>
      <c r="C170" s="1061"/>
      <c r="D170" s="1061"/>
      <c r="E170" s="1061"/>
      <c r="F170" s="1062"/>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0"/>
      <c r="B171" s="1061"/>
      <c r="C171" s="1061"/>
      <c r="D171" s="1061"/>
      <c r="E171" s="1061"/>
      <c r="F171" s="1062"/>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0"/>
      <c r="B172" s="1061"/>
      <c r="C172" s="1061"/>
      <c r="D172" s="1061"/>
      <c r="E172" s="1061"/>
      <c r="F172" s="1062"/>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0"/>
      <c r="B173" s="1061"/>
      <c r="C173" s="1061"/>
      <c r="D173" s="1061"/>
      <c r="E173" s="1061"/>
      <c r="F173" s="106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0"/>
      <c r="B174" s="1061"/>
      <c r="C174" s="1061"/>
      <c r="D174" s="1061"/>
      <c r="E174" s="1061"/>
      <c r="F174" s="1062"/>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60"/>
      <c r="B175" s="1061"/>
      <c r="C175" s="1061"/>
      <c r="D175" s="1061"/>
      <c r="E175" s="1061"/>
      <c r="F175" s="1062"/>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60"/>
      <c r="B176" s="1061"/>
      <c r="C176" s="1061"/>
      <c r="D176" s="1061"/>
      <c r="E176" s="1061"/>
      <c r="F176" s="1062"/>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0"/>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60"/>
      <c r="B177" s="1061"/>
      <c r="C177" s="1061"/>
      <c r="D177" s="1061"/>
      <c r="E177" s="1061"/>
      <c r="F177" s="1062"/>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0"/>
      <c r="B178" s="1061"/>
      <c r="C178" s="1061"/>
      <c r="D178" s="1061"/>
      <c r="E178" s="1061"/>
      <c r="F178" s="1062"/>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0"/>
      <c r="B179" s="1061"/>
      <c r="C179" s="1061"/>
      <c r="D179" s="1061"/>
      <c r="E179" s="1061"/>
      <c r="F179" s="1062"/>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0"/>
      <c r="B180" s="1061"/>
      <c r="C180" s="1061"/>
      <c r="D180" s="1061"/>
      <c r="E180" s="1061"/>
      <c r="F180" s="1062"/>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0"/>
      <c r="B181" s="1061"/>
      <c r="C181" s="1061"/>
      <c r="D181" s="1061"/>
      <c r="E181" s="1061"/>
      <c r="F181" s="1062"/>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0"/>
      <c r="B182" s="1061"/>
      <c r="C182" s="1061"/>
      <c r="D182" s="1061"/>
      <c r="E182" s="1061"/>
      <c r="F182" s="1062"/>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0"/>
      <c r="B183" s="1061"/>
      <c r="C183" s="1061"/>
      <c r="D183" s="1061"/>
      <c r="E183" s="1061"/>
      <c r="F183" s="1062"/>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0"/>
      <c r="B184" s="1061"/>
      <c r="C184" s="1061"/>
      <c r="D184" s="1061"/>
      <c r="E184" s="1061"/>
      <c r="F184" s="1062"/>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0"/>
      <c r="B185" s="1061"/>
      <c r="C185" s="1061"/>
      <c r="D185" s="1061"/>
      <c r="E185" s="1061"/>
      <c r="F185" s="1062"/>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0"/>
      <c r="B186" s="1061"/>
      <c r="C186" s="1061"/>
      <c r="D186" s="1061"/>
      <c r="E186" s="1061"/>
      <c r="F186" s="106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0"/>
      <c r="B187" s="1061"/>
      <c r="C187" s="1061"/>
      <c r="D187" s="1061"/>
      <c r="E187" s="1061"/>
      <c r="F187" s="1062"/>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60"/>
      <c r="B188" s="1061"/>
      <c r="C188" s="1061"/>
      <c r="D188" s="1061"/>
      <c r="E188" s="1061"/>
      <c r="F188" s="1062"/>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60"/>
      <c r="B189" s="1061"/>
      <c r="C189" s="1061"/>
      <c r="D189" s="1061"/>
      <c r="E189" s="1061"/>
      <c r="F189" s="1062"/>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0"/>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60"/>
      <c r="B190" s="1061"/>
      <c r="C190" s="1061"/>
      <c r="D190" s="1061"/>
      <c r="E190" s="1061"/>
      <c r="F190" s="1062"/>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0"/>
      <c r="B191" s="1061"/>
      <c r="C191" s="1061"/>
      <c r="D191" s="1061"/>
      <c r="E191" s="1061"/>
      <c r="F191" s="1062"/>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0"/>
      <c r="B192" s="1061"/>
      <c r="C192" s="1061"/>
      <c r="D192" s="1061"/>
      <c r="E192" s="1061"/>
      <c r="F192" s="1062"/>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0"/>
      <c r="B193" s="1061"/>
      <c r="C193" s="1061"/>
      <c r="D193" s="1061"/>
      <c r="E193" s="1061"/>
      <c r="F193" s="1062"/>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0"/>
      <c r="B194" s="1061"/>
      <c r="C194" s="1061"/>
      <c r="D194" s="1061"/>
      <c r="E194" s="1061"/>
      <c r="F194" s="1062"/>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0"/>
      <c r="B195" s="1061"/>
      <c r="C195" s="1061"/>
      <c r="D195" s="1061"/>
      <c r="E195" s="1061"/>
      <c r="F195" s="1062"/>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0"/>
      <c r="B196" s="1061"/>
      <c r="C196" s="1061"/>
      <c r="D196" s="1061"/>
      <c r="E196" s="1061"/>
      <c r="F196" s="1062"/>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0"/>
      <c r="B197" s="1061"/>
      <c r="C197" s="1061"/>
      <c r="D197" s="1061"/>
      <c r="E197" s="1061"/>
      <c r="F197" s="1062"/>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0"/>
      <c r="B198" s="1061"/>
      <c r="C198" s="1061"/>
      <c r="D198" s="1061"/>
      <c r="E198" s="1061"/>
      <c r="F198" s="1062"/>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0"/>
      <c r="B199" s="1061"/>
      <c r="C199" s="1061"/>
      <c r="D199" s="1061"/>
      <c r="E199" s="1061"/>
      <c r="F199" s="106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0"/>
      <c r="B200" s="1061"/>
      <c r="C200" s="1061"/>
      <c r="D200" s="1061"/>
      <c r="E200" s="1061"/>
      <c r="F200" s="1062"/>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60"/>
      <c r="B201" s="1061"/>
      <c r="C201" s="1061"/>
      <c r="D201" s="1061"/>
      <c r="E201" s="1061"/>
      <c r="F201" s="1062"/>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60"/>
      <c r="B202" s="1061"/>
      <c r="C202" s="1061"/>
      <c r="D202" s="1061"/>
      <c r="E202" s="1061"/>
      <c r="F202" s="1062"/>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0"/>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60"/>
      <c r="B203" s="1061"/>
      <c r="C203" s="1061"/>
      <c r="D203" s="1061"/>
      <c r="E203" s="1061"/>
      <c r="F203" s="1062"/>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0"/>
      <c r="B204" s="1061"/>
      <c r="C204" s="1061"/>
      <c r="D204" s="1061"/>
      <c r="E204" s="1061"/>
      <c r="F204" s="1062"/>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0"/>
      <c r="B205" s="1061"/>
      <c r="C205" s="1061"/>
      <c r="D205" s="1061"/>
      <c r="E205" s="1061"/>
      <c r="F205" s="1062"/>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0"/>
      <c r="B206" s="1061"/>
      <c r="C206" s="1061"/>
      <c r="D206" s="1061"/>
      <c r="E206" s="1061"/>
      <c r="F206" s="1062"/>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0"/>
      <c r="B207" s="1061"/>
      <c r="C207" s="1061"/>
      <c r="D207" s="1061"/>
      <c r="E207" s="1061"/>
      <c r="F207" s="1062"/>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0"/>
      <c r="B208" s="1061"/>
      <c r="C208" s="1061"/>
      <c r="D208" s="1061"/>
      <c r="E208" s="1061"/>
      <c r="F208" s="1062"/>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0"/>
      <c r="B209" s="1061"/>
      <c r="C209" s="1061"/>
      <c r="D209" s="1061"/>
      <c r="E209" s="1061"/>
      <c r="F209" s="1062"/>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0"/>
      <c r="B210" s="1061"/>
      <c r="C210" s="1061"/>
      <c r="D210" s="1061"/>
      <c r="E210" s="1061"/>
      <c r="F210" s="1062"/>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0"/>
      <c r="B211" s="1061"/>
      <c r="C211" s="1061"/>
      <c r="D211" s="1061"/>
      <c r="E211" s="1061"/>
      <c r="F211" s="1062"/>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60"/>
      <c r="B215" s="1061"/>
      <c r="C215" s="1061"/>
      <c r="D215" s="1061"/>
      <c r="E215" s="1061"/>
      <c r="F215" s="1062"/>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60"/>
      <c r="B216" s="1061"/>
      <c r="C216" s="1061"/>
      <c r="D216" s="1061"/>
      <c r="E216" s="1061"/>
      <c r="F216" s="1062"/>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0"/>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60"/>
      <c r="B217" s="1061"/>
      <c r="C217" s="1061"/>
      <c r="D217" s="1061"/>
      <c r="E217" s="1061"/>
      <c r="F217" s="1062"/>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0"/>
      <c r="B218" s="1061"/>
      <c r="C218" s="1061"/>
      <c r="D218" s="1061"/>
      <c r="E218" s="1061"/>
      <c r="F218" s="1062"/>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0"/>
      <c r="B219" s="1061"/>
      <c r="C219" s="1061"/>
      <c r="D219" s="1061"/>
      <c r="E219" s="1061"/>
      <c r="F219" s="1062"/>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0"/>
      <c r="B220" s="1061"/>
      <c r="C220" s="1061"/>
      <c r="D220" s="1061"/>
      <c r="E220" s="1061"/>
      <c r="F220" s="1062"/>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0"/>
      <c r="B221" s="1061"/>
      <c r="C221" s="1061"/>
      <c r="D221" s="1061"/>
      <c r="E221" s="1061"/>
      <c r="F221" s="1062"/>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0"/>
      <c r="B222" s="1061"/>
      <c r="C222" s="1061"/>
      <c r="D222" s="1061"/>
      <c r="E222" s="1061"/>
      <c r="F222" s="1062"/>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0"/>
      <c r="B223" s="1061"/>
      <c r="C223" s="1061"/>
      <c r="D223" s="1061"/>
      <c r="E223" s="1061"/>
      <c r="F223" s="1062"/>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0"/>
      <c r="B224" s="1061"/>
      <c r="C224" s="1061"/>
      <c r="D224" s="1061"/>
      <c r="E224" s="1061"/>
      <c r="F224" s="1062"/>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0"/>
      <c r="B225" s="1061"/>
      <c r="C225" s="1061"/>
      <c r="D225" s="1061"/>
      <c r="E225" s="1061"/>
      <c r="F225" s="1062"/>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0"/>
      <c r="B226" s="1061"/>
      <c r="C226" s="1061"/>
      <c r="D226" s="1061"/>
      <c r="E226" s="1061"/>
      <c r="F226" s="106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0"/>
      <c r="B227" s="1061"/>
      <c r="C227" s="1061"/>
      <c r="D227" s="1061"/>
      <c r="E227" s="1061"/>
      <c r="F227" s="1062"/>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60"/>
      <c r="B228" s="1061"/>
      <c r="C228" s="1061"/>
      <c r="D228" s="1061"/>
      <c r="E228" s="1061"/>
      <c r="F228" s="1062"/>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60"/>
      <c r="B229" s="1061"/>
      <c r="C229" s="1061"/>
      <c r="D229" s="1061"/>
      <c r="E229" s="1061"/>
      <c r="F229" s="1062"/>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0"/>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60"/>
      <c r="B230" s="1061"/>
      <c r="C230" s="1061"/>
      <c r="D230" s="1061"/>
      <c r="E230" s="1061"/>
      <c r="F230" s="1062"/>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0"/>
      <c r="B231" s="1061"/>
      <c r="C231" s="1061"/>
      <c r="D231" s="1061"/>
      <c r="E231" s="1061"/>
      <c r="F231" s="1062"/>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0"/>
      <c r="B232" s="1061"/>
      <c r="C232" s="1061"/>
      <c r="D232" s="1061"/>
      <c r="E232" s="1061"/>
      <c r="F232" s="1062"/>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0"/>
      <c r="B233" s="1061"/>
      <c r="C233" s="1061"/>
      <c r="D233" s="1061"/>
      <c r="E233" s="1061"/>
      <c r="F233" s="1062"/>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0"/>
      <c r="B234" s="1061"/>
      <c r="C234" s="1061"/>
      <c r="D234" s="1061"/>
      <c r="E234" s="1061"/>
      <c r="F234" s="1062"/>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0"/>
      <c r="B235" s="1061"/>
      <c r="C235" s="1061"/>
      <c r="D235" s="1061"/>
      <c r="E235" s="1061"/>
      <c r="F235" s="1062"/>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0"/>
      <c r="B236" s="1061"/>
      <c r="C236" s="1061"/>
      <c r="D236" s="1061"/>
      <c r="E236" s="1061"/>
      <c r="F236" s="1062"/>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0"/>
      <c r="B237" s="1061"/>
      <c r="C237" s="1061"/>
      <c r="D237" s="1061"/>
      <c r="E237" s="1061"/>
      <c r="F237" s="1062"/>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0"/>
      <c r="B238" s="1061"/>
      <c r="C238" s="1061"/>
      <c r="D238" s="1061"/>
      <c r="E238" s="1061"/>
      <c r="F238" s="1062"/>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0"/>
      <c r="B239" s="1061"/>
      <c r="C239" s="1061"/>
      <c r="D239" s="1061"/>
      <c r="E239" s="1061"/>
      <c r="F239" s="106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0"/>
      <c r="B240" s="1061"/>
      <c r="C240" s="1061"/>
      <c r="D240" s="1061"/>
      <c r="E240" s="1061"/>
      <c r="F240" s="1062"/>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60"/>
      <c r="B241" s="1061"/>
      <c r="C241" s="1061"/>
      <c r="D241" s="1061"/>
      <c r="E241" s="1061"/>
      <c r="F241" s="1062"/>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60"/>
      <c r="B242" s="1061"/>
      <c r="C242" s="1061"/>
      <c r="D242" s="1061"/>
      <c r="E242" s="1061"/>
      <c r="F242" s="1062"/>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0"/>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60"/>
      <c r="B243" s="1061"/>
      <c r="C243" s="1061"/>
      <c r="D243" s="1061"/>
      <c r="E243" s="1061"/>
      <c r="F243" s="1062"/>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0"/>
      <c r="B244" s="1061"/>
      <c r="C244" s="1061"/>
      <c r="D244" s="1061"/>
      <c r="E244" s="1061"/>
      <c r="F244" s="1062"/>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0"/>
      <c r="B245" s="1061"/>
      <c r="C245" s="1061"/>
      <c r="D245" s="1061"/>
      <c r="E245" s="1061"/>
      <c r="F245" s="1062"/>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0"/>
      <c r="B246" s="1061"/>
      <c r="C246" s="1061"/>
      <c r="D246" s="1061"/>
      <c r="E246" s="1061"/>
      <c r="F246" s="1062"/>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0"/>
      <c r="B247" s="1061"/>
      <c r="C247" s="1061"/>
      <c r="D247" s="1061"/>
      <c r="E247" s="1061"/>
      <c r="F247" s="1062"/>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0"/>
      <c r="B248" s="1061"/>
      <c r="C248" s="1061"/>
      <c r="D248" s="1061"/>
      <c r="E248" s="1061"/>
      <c r="F248" s="1062"/>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0"/>
      <c r="B249" s="1061"/>
      <c r="C249" s="1061"/>
      <c r="D249" s="1061"/>
      <c r="E249" s="1061"/>
      <c r="F249" s="1062"/>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0"/>
      <c r="B250" s="1061"/>
      <c r="C250" s="1061"/>
      <c r="D250" s="1061"/>
      <c r="E250" s="1061"/>
      <c r="F250" s="1062"/>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0"/>
      <c r="B251" s="1061"/>
      <c r="C251" s="1061"/>
      <c r="D251" s="1061"/>
      <c r="E251" s="1061"/>
      <c r="F251" s="1062"/>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0"/>
      <c r="B252" s="1061"/>
      <c r="C252" s="1061"/>
      <c r="D252" s="1061"/>
      <c r="E252" s="1061"/>
      <c r="F252" s="106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0"/>
      <c r="B253" s="1061"/>
      <c r="C253" s="1061"/>
      <c r="D253" s="1061"/>
      <c r="E253" s="1061"/>
      <c r="F253" s="1062"/>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60"/>
      <c r="B254" s="1061"/>
      <c r="C254" s="1061"/>
      <c r="D254" s="1061"/>
      <c r="E254" s="1061"/>
      <c r="F254" s="1062"/>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60"/>
      <c r="B255" s="1061"/>
      <c r="C255" s="1061"/>
      <c r="D255" s="1061"/>
      <c r="E255" s="1061"/>
      <c r="F255" s="1062"/>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0"/>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60"/>
      <c r="B256" s="1061"/>
      <c r="C256" s="1061"/>
      <c r="D256" s="1061"/>
      <c r="E256" s="1061"/>
      <c r="F256" s="1062"/>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0"/>
      <c r="B257" s="1061"/>
      <c r="C257" s="1061"/>
      <c r="D257" s="1061"/>
      <c r="E257" s="1061"/>
      <c r="F257" s="1062"/>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0"/>
      <c r="B258" s="1061"/>
      <c r="C258" s="1061"/>
      <c r="D258" s="1061"/>
      <c r="E258" s="1061"/>
      <c r="F258" s="1062"/>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0"/>
      <c r="B259" s="1061"/>
      <c r="C259" s="1061"/>
      <c r="D259" s="1061"/>
      <c r="E259" s="1061"/>
      <c r="F259" s="1062"/>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0"/>
      <c r="B260" s="1061"/>
      <c r="C260" s="1061"/>
      <c r="D260" s="1061"/>
      <c r="E260" s="1061"/>
      <c r="F260" s="1062"/>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0"/>
      <c r="B261" s="1061"/>
      <c r="C261" s="1061"/>
      <c r="D261" s="1061"/>
      <c r="E261" s="1061"/>
      <c r="F261" s="1062"/>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0"/>
      <c r="B262" s="1061"/>
      <c r="C262" s="1061"/>
      <c r="D262" s="1061"/>
      <c r="E262" s="1061"/>
      <c r="F262" s="1062"/>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0"/>
      <c r="B263" s="1061"/>
      <c r="C263" s="1061"/>
      <c r="D263" s="1061"/>
      <c r="E263" s="1061"/>
      <c r="F263" s="1062"/>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0"/>
      <c r="B264" s="1061"/>
      <c r="C264" s="1061"/>
      <c r="D264" s="1061"/>
      <c r="E264" s="1061"/>
      <c r="F264" s="1062"/>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2020-11-18T09:41:11Z</cp:lastPrinted>
  <dcterms:created xsi:type="dcterms:W3CDTF">2012-03-13T00:50:25Z</dcterms:created>
  <dcterms:modified xsi:type="dcterms:W3CDTF">2020-11-24T10:23:49Z</dcterms:modified>
</cp:coreProperties>
</file>