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<sst xmlns="http://schemas.openxmlformats.org/spreadsheetml/2006/main" count="2922" uniqueCount="658">
  <si>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</si>
  <si>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</si>
  <si>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</si>
  <si>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</si>
  <si>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</si>
  <si>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</si>
  <si>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</si>
  <si>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</si>
  <si>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</si>
  <si>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</si>
  <si>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</si>
  <si>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</si>
  <si>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</si>
  <si>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</si>
  <si>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</si>
  <si>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</si>
  <si>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</si>
  <si>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</si>
  <si>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</si>
  <si>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</si>
  <si>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</si>
  <si>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</si>
  <si>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</si>
  <si>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</si>
  <si>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</si>
  <si>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</si>
  <si>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</si>
  <si>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</si>
  <si>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</si>
  <si>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</si>
  <si>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</si>
  <si>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</si>
  <si>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</si>
  <si>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</si>
  <si>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</si>
  <si>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</si>
  <si>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</si>
  <si>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</si>
  <si>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</si>
  <si>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</si>
  <si>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</si>
  <si>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</si>
  <si>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</si>
  <si>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</si>
  <si>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</si>
  <si>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</si>
  <si>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</si>
  <si>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</si>
  <si>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</si>
  <si>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</si>
  <si>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</si>
  <si>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</si>
  <si>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</si>
  <si>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</si>
  <si>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</si>
  <si>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</si>
  <si>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</si>
  <si>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</si>
  <si>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</si>
  <si>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</si>
  <si>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</si>
  <si>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</si>
  <si>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</si>
  <si>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</si>
  <si>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</si>
  <si>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</si>
  <si>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</si>
  <si>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</si>
  <si>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</si>
  <si>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</si>
  <si>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</si>
  <si>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</si>
  <si>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</si>
  <si>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</si>
  <si>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</si>
  <si>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</si>
  <si>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</si>
  <si>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</si>
  <si>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</si>
  <si>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</si>
  <si>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</si>
  <si>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</si>
  <si>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</si>
  <si>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</si>
  <si>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</si>
  <si>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</si>
  <si>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</si>
  <si>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</si>
  <si>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</si>
  <si>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</si>
  <si>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</si>
  <si>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</si>
  <si>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</si>
  <si>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</si>
  <si>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</si>
  <si>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</si>
  <si>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</si>
  <si>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</si>
  <si>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</si>
  <si>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</si>
  <si>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</si>
  <si>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</si>
  <si>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</si>
  <si>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</si>
  <si>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</si>
  <si>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</si>
  <si>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</si>
  <si>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</si>
  <si>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</si>
  <si>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</si>
  <si>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</si>
  <si>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</si>
  <si>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</si>
  <si>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</si>
  <si>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</si>
  <si>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</si>
  <si>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</si>
  <si>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</si>
  <si>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</si>
  <si>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</si>
  <si>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</si>
  <si>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</si>
  <si>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</si>
  <si>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</si>
  <si>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</si>
  <si>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</si>
  <si>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</si>
  <si>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</si>
  <si>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</si>
  <si>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</si>
  <si>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</si>
  <si>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</si>
  <si>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</si>
  <si>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</si>
  <si>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</si>
  <si>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</si>
  <si>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</si>
  <si>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</si>
  <si>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</si>
  <si>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</si>
  <si>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</si>
  <si>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</si>
  <si>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</si>
  <si>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</si>
  <si>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</si>
  <si>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</si>
  <si>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</si>
  <si>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</si>
  <si>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</si>
  <si>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</si>
  <si>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</si>
  <si>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</si>
  <si>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</si>
  <si>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</si>
  <si>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</si>
  <si>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</si>
  <si>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</si>
  <si>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</si>
  <si>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</si>
  <si>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</si>
  <si>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</si>
  <si>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</si>
  <si>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</si>
  <si>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</si>
  <si>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</si>
  <si>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</si>
  <si>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</si>
  <si>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</si>
  <si>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</si>
  <si>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</si>
  <si>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</si>
  <si>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</si>
  <si>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</si>
  <si>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</si>
  <si>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</si>
  <si>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</si>
  <si>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</si>
  <si>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</si>
  <si>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</si>
  <si>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</si>
  <si>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</si>
  <si>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</si>
  <si>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</si>
  <si>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</si>
  <si>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</si>
  <si>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</si>
  <si>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</si>
  <si>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</si>
  <si>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</si>
  <si>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</si>
  <si>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</si>
  <si>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</si>
  <si>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</si>
  <si>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</si>
  <si>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</si>
  <si>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</si>
  <si>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</si>
  <si>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</si>
  <si>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</si>
  <si>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</si>
  <si>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</si>
  <si>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</si>
  <si>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</si>
  <si>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</si>
  <si>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</si>
  <si>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</si>
  <si>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</si>
  <si>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</si>
  <si>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</si>
  <si>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</si>
  <si>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</si>
  <si>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</si>
  <si>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</si>
  <si>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</si>
  <si>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</si>
  <si>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</si>
  <si>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</si>
  <si>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</si>
  <si>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</si>
  <si>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</si>
  <si>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</si>
  <si>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</si>
  <si>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</si>
  <si>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</si>
  <si>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</si>
  <si>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</si>
  <si>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</si>
  <si>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</si>
  <si>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</si>
  <si>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</si>
  <si>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</si>
  <si>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</si>
  <si>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</si>
  <si>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</si>
  <si>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</si>
  <si>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</si>
  <si>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</si>
  <si>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</si>
  <si>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</si>
  <si>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</si>
  <si>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</si>
  <si>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</si>
  <si>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</si>
  <si>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</si>
  <si>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</si>
  <si>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</si>
  <si>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</si>
  <si>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</si>
  <si>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</si>
  <si>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</si>
  <si>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</si>
  <si>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</si>
  <si>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</si>
  <si>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</si>
  <si>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</si>
  <si>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</si>
  <si>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</si>
  <si>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</si>
  <si>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</si>
  <si>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</si>
  <si>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</si>
  <si>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</si>
  <si>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</si>
  <si>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</si>
  <si>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</si>
  <si>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</si>
  <si>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</si>
  <si>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</si>
  <si>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</si>
  <si>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</si>
  <si>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</si>
  <si>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</si>
  <si>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</si>
  <si>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</si>
  <si>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</si>
  <si>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</si>
  <si>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</si>
  <si>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</si>
  <si>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</si>
  <si>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</si>
  <si>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</si>
  <si>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</si>
  <si>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</si>
  <si>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</si>
  <si>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</si>
  <si>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</si>
  <si>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</si>
  <si>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</si>
  <si>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</si>
  <si>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</si>
  <si>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</si>
  <si>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</si>
  <si>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</si>
  <si>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</si>
  <si>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</si>
  <si>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</si>
  <si>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</si>
  <si>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</si>
  <si>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</si>
  <si>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</si>
  <si>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</si>
  <si>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</si>
  <si>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</si>
  <si>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</si>
  <si>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</si>
  <si>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</si>
  <si>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</si>
  <si>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</si>
  <si>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</si>
  <si>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</si>
  <si>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</si>
  <si>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</si>
  <si>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</si>
  <si>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</si>
  <si>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</si>
  <si>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</si>
  <si>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</si>
  <si>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</si>
  <si>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</si>
  <si>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</si>
  <si>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</si>
  <si>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</si>
  <si>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</si>
  <si>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</si>
  <si>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</si>
  <si>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</si>
  <si>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</si>
  <si>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</si>
  <si>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</si>
  <si>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</si>
  <si>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</si>
  <si>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</si>
  <si>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</si>
  <si>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</si>
  <si>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</si>
  <si>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</si>
  <si>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</si>
  <si>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</si>
  <si>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</si>
  <si>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</si>
  <si>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</si>
  <si>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</si>
  <si>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</si>
  <si>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</si>
  <si>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</si>
  <si>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</si>
  <si>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</si>
  <si>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</si>
  <si>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</si>
  <si>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</si>
  <si>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</si>
  <si>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</si>
  <si>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</si>
  <si>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</si>
  <si>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</si>
  <si>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</si>
  <si>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</si>
  <si>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</si>
  <si>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</si>
  <si>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</si>
  <si>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</si>
  <si>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</si>
  <si>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</si>
  <si>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</si>
  <si>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</si>
  <si>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</si>
  <si>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</si>
  <si>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</si>
  <si>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</si>
  <si>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</si>
  <si>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</si>
  <si>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</si>
  <si>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</si>
  <si>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</si>
  <si>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</si>
  <si>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</si>
  <si>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</si>
  <si>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</si>
  <si>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</si>
  <si>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</si>
  <si>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</si>
  <si>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</si>
  <si>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</si>
  <si>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</si>
  <si>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</si>
  <si>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</si>
  <si>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</si>
  <si>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</si>
  <si>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</si>
  <si>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</si>
  <si>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</si>
  <si>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</si>
  <si>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</si>
  <si>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</si>
  <si>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</si>
  <si>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</si>
  <si>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</si>
  <si>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</si>
  <si>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</si>
  <si>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</si>
  <si>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</si>
  <si>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</si>
  <si>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</si>
  <si>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</si>
  <si>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</si>
  <si>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</si>
  <si>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</si>
  <si>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</si>
  <si>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</si>
  <si>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</si>
  <si>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</si>
  <si>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</si>
  <si>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</si>
  <si>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</si>
  <si>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</si>
  <si>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</si>
  <si>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</si>
  <si>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</si>
  <si>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</si>
  <si>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</si>
  <si>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</si>
  <si>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</si>
  <si>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</si>
  <si>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</si>
  <si>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</si>
  <si>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</si>
  <si>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</si>
  <si>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</si>
  <si>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</si>
  <si>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</si>
  <si>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</si>
  <si>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</si>
  <si>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</si>
  <si>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</si>
  <si>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</si>
  <si>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</si>
  <si>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</si>
  <si>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</si>
  <si>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</si>
  <si>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</si>
  <si>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</si>
  <si>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</si>
  <si>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</si>
  <si>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</si>
  <si>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</si>
  <si>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</si>
  <si>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</si>
  <si>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</si>
  <si>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</si>
  <si>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</si>
  <si>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</si>
  <si>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</si>
  <si>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</si>
  <si>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</si>
  <si>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</si>
  <si>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</si>
  <si>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</si>
  <si>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</si>
  <si>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</si>
  <si>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</si>
  <si>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</si>
  <si>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</si>
  <si>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</si>
  <si>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</si>
  <si>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</si>
  <si>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</si>
  <si>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</si>
  <si>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</si>
  <si>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</si>
  <si>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</si>
  <si>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</si>
  <si>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</si>
  <si>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</si>
  <si>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</si>
  <si>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</si>
  <si>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</si>
  <si>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</si>
  <si>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</si>
  <si>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</si>
  <si>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</si>
  <si>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</si>
  <si>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</si>
  <si>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</si>
  <si>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</si>
  <si>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</si>
  <si>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</si>
  <si>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</si>
  <si>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</si>
  <si>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</si>
  <si>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</si>
  <si>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</si>
  <si>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</si>
  <si>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</si>
  <si>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</si>
  <si>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</si>
  <si>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</si>
  <si>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</si>
  <si>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</si>
  <si>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</si>
  <si>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</si>
  <si>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</si>
  <si>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</si>
  <si>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</si>
  <si>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</si>
  <si>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</si>
  <si>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</si>
  <si>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</si>
  <si>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</si>
  <si>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</si>
  <si>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</si>
  <si>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</si>
  <si>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</si>
  <si>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</si>
  <si>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</si>
  <si>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</si>
  <si>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</si>
  <si>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</si>
  <si>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</si>
  <si>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</si>
  <si>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</si>
  <si>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</si>
  <si>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</si>
  <si>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</si>
  <si>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</si>
  <si>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</si>
  <si>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</si>
  <si>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</si>
  <si>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</si>
  <si>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</si>
  <si>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</si>
  <si>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</si>
  <si>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</si>
  <si>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</si>
  <si>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</si>
  <si>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</si>
  <si>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</si>
  <si>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</si>
  <si>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</si>
  <si>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</si>
  <si>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</si>
  <si>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</si>
  <si>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</si>
  <si>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</si>
  <si>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</si>
  <si>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</si>
  <si>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</si>
  <si>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</si>
  <si>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</si>
  <si>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</si>
  <si>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</si>
  <si>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私立学校教員研修費等補助</t>
    <rPh sb="0" eb="2">
      <t>シリツ</t>
    </rPh>
    <rPh sb="2" eb="4">
      <t>ガッコウ</t>
    </rPh>
    <rPh sb="4" eb="6">
      <t>キョウイン</t>
    </rPh>
    <rPh sb="6" eb="9">
      <t>ケンシュウヒ</t>
    </rPh>
    <rPh sb="9" eb="10">
      <t>トウ</t>
    </rPh>
    <rPh sb="10" eb="12">
      <t>ホジョ</t>
    </rPh>
    <phoneticPr fontId="5"/>
  </si>
  <si>
    <t>高等教育局私学部</t>
    <rPh sb="0" eb="2">
      <t>コウトウ</t>
    </rPh>
    <rPh sb="2" eb="5">
      <t>キョウイクキョク</t>
    </rPh>
    <rPh sb="5" eb="8">
      <t>シガクブ</t>
    </rPh>
    <phoneticPr fontId="5"/>
  </si>
  <si>
    <t>私学助成課</t>
    <rPh sb="0" eb="2">
      <t>シガク</t>
    </rPh>
    <rPh sb="2" eb="4">
      <t>ジョセイ</t>
    </rPh>
    <rPh sb="4" eb="5">
      <t>カ</t>
    </rPh>
    <phoneticPr fontId="5"/>
  </si>
  <si>
    <t>私学助成課長
丸山　洋司</t>
    <rPh sb="7" eb="9">
      <t>マルヤマ</t>
    </rPh>
    <rPh sb="10" eb="12">
      <t>ヨウジ</t>
    </rPh>
    <phoneticPr fontId="5"/>
  </si>
  <si>
    <t>①日本私学教育研究所研究事業費
私立学校の新任教員や１０年経験教員等を対象に日本私学教育研究所が実施する研修事業や研究事業の一部【1/2以内の定額】を補助。
②専修学校教員研修事業費
専修学校の教員を対象に職業教育・キャリア教育財団が実施する研修事業等や研究事業に要する経費の一部【1/2以内の定額】を補助。</t>
    <rPh sb="57" eb="59">
      <t>ケンキュウ</t>
    </rPh>
    <rPh sb="59" eb="61">
      <t>ジギョウ</t>
    </rPh>
    <rPh sb="127" eb="129">
      <t>ケンキュウ</t>
    </rPh>
    <rPh sb="129" eb="131">
      <t>ジギョウ</t>
    </rPh>
    <rPh sb="144" eb="146">
      <t>イナイ</t>
    </rPh>
    <rPh sb="147" eb="149">
      <t>テイガク</t>
    </rPh>
    <phoneticPr fontId="5"/>
  </si>
  <si>
    <t>-</t>
  </si>
  <si>
    <t>-</t>
    <phoneticPr fontId="5"/>
  </si>
  <si>
    <t>-</t>
    <phoneticPr fontId="5"/>
  </si>
  <si>
    <t>190</t>
    <phoneticPr fontId="5"/>
  </si>
  <si>
    <t>165</t>
    <phoneticPr fontId="5"/>
  </si>
  <si>
    <t>174</t>
    <phoneticPr fontId="5"/>
  </si>
  <si>
    <t>174</t>
    <phoneticPr fontId="5"/>
  </si>
  <si>
    <t>172</t>
    <phoneticPr fontId="5"/>
  </si>
  <si>
    <t>160</t>
    <phoneticPr fontId="5"/>
  </si>
  <si>
    <t>162</t>
    <phoneticPr fontId="5"/>
  </si>
  <si>
    <t>教育研修活動費補助金</t>
    <rPh sb="0" eb="2">
      <t>キョウイク</t>
    </rPh>
    <rPh sb="2" eb="4">
      <t>ケンシュウ</t>
    </rPh>
    <rPh sb="4" eb="6">
      <t>カツドウ</t>
    </rPh>
    <rPh sb="6" eb="7">
      <t>ヒ</t>
    </rPh>
    <rPh sb="7" eb="10">
      <t>ホジョキン</t>
    </rPh>
    <phoneticPr fontId="5"/>
  </si>
  <si>
    <t>補助事業に係る事業報告書</t>
    <rPh sb="0" eb="2">
      <t>ホジョ</t>
    </rPh>
    <rPh sb="2" eb="4">
      <t>ジギョウ</t>
    </rPh>
    <rPh sb="5" eb="6">
      <t>カカ</t>
    </rPh>
    <rPh sb="7" eb="9">
      <t>ジギョウ</t>
    </rPh>
    <rPh sb="9" eb="12">
      <t>ホウコクショ</t>
    </rPh>
    <phoneticPr fontId="5"/>
  </si>
  <si>
    <t>①日本私学教育研究所研究事業費
一般財団法人日本私学教育研究所に対する補助額</t>
    <rPh sb="1" eb="3">
      <t>ニホン</t>
    </rPh>
    <rPh sb="3" eb="5">
      <t>シガク</t>
    </rPh>
    <rPh sb="5" eb="7">
      <t>キョウイク</t>
    </rPh>
    <rPh sb="7" eb="10">
      <t>ケンキュウジョ</t>
    </rPh>
    <rPh sb="10" eb="12">
      <t>ケンキュウ</t>
    </rPh>
    <rPh sb="12" eb="14">
      <t>ジギョウ</t>
    </rPh>
    <rPh sb="14" eb="15">
      <t>ヒ</t>
    </rPh>
    <rPh sb="16" eb="18">
      <t>イッパン</t>
    </rPh>
    <rPh sb="18" eb="20">
      <t>ザイダン</t>
    </rPh>
    <rPh sb="20" eb="22">
      <t>ホウジン</t>
    </rPh>
    <rPh sb="22" eb="24">
      <t>ニホン</t>
    </rPh>
    <rPh sb="24" eb="26">
      <t>シガク</t>
    </rPh>
    <rPh sb="26" eb="28">
      <t>キョウイク</t>
    </rPh>
    <rPh sb="28" eb="31">
      <t>ケンキュウジョ</t>
    </rPh>
    <rPh sb="32" eb="33">
      <t>タイ</t>
    </rPh>
    <rPh sb="35" eb="37">
      <t>ホジョ</t>
    </rPh>
    <rPh sb="37" eb="38">
      <t>ガク</t>
    </rPh>
    <phoneticPr fontId="5"/>
  </si>
  <si>
    <t>千円</t>
    <rPh sb="0" eb="2">
      <t>センエン</t>
    </rPh>
    <phoneticPr fontId="5"/>
  </si>
  <si>
    <t>-</t>
    <phoneticPr fontId="5"/>
  </si>
  <si>
    <t>-</t>
    <phoneticPr fontId="5"/>
  </si>
  <si>
    <t>②専修学校教員研修事業費
一般財団法人職業教育・キャリア教育財団に対する補助額</t>
    <rPh sb="1" eb="3">
      <t>センシュウ</t>
    </rPh>
    <rPh sb="3" eb="5">
      <t>ガッコウ</t>
    </rPh>
    <rPh sb="5" eb="7">
      <t>キョウイン</t>
    </rPh>
    <rPh sb="7" eb="9">
      <t>ケンシュウ</t>
    </rPh>
    <rPh sb="9" eb="12">
      <t>ジギョウヒ</t>
    </rPh>
    <rPh sb="13" eb="15">
      <t>イッパン</t>
    </rPh>
    <rPh sb="15" eb="17">
      <t>ザイダン</t>
    </rPh>
    <rPh sb="17" eb="19">
      <t>ホウジン</t>
    </rPh>
    <rPh sb="19" eb="21">
      <t>ショクギョウ</t>
    </rPh>
    <rPh sb="21" eb="23">
      <t>キョウイク</t>
    </rPh>
    <rPh sb="28" eb="30">
      <t>キョウイク</t>
    </rPh>
    <rPh sb="30" eb="32">
      <t>ザイダン</t>
    </rPh>
    <rPh sb="33" eb="34">
      <t>タイ</t>
    </rPh>
    <rPh sb="36" eb="38">
      <t>ホジョ</t>
    </rPh>
    <rPh sb="38" eb="39">
      <t>ガク</t>
    </rPh>
    <phoneticPr fontId="5"/>
  </si>
  <si>
    <t>-</t>
    <phoneticPr fontId="5"/>
  </si>
  <si>
    <t>　　千円/人</t>
    <rPh sb="2" eb="4">
      <t>センエン</t>
    </rPh>
    <rPh sb="5" eb="6">
      <t>ヒト</t>
    </rPh>
    <phoneticPr fontId="5"/>
  </si>
  <si>
    <t>　千円/人</t>
    <rPh sb="1" eb="3">
      <t>センエン</t>
    </rPh>
    <rPh sb="4" eb="5">
      <t>ヒト</t>
    </rPh>
    <phoneticPr fontId="5"/>
  </si>
  <si>
    <t>6 私学の振興</t>
    <rPh sb="2" eb="4">
      <t>シガク</t>
    </rPh>
    <rPh sb="5" eb="7">
      <t>シンコウ</t>
    </rPh>
    <phoneticPr fontId="5"/>
  </si>
  <si>
    <t>6-1　特色ある教育研究を展開する私立学校の振興</t>
    <rPh sb="4" eb="6">
      <t>トクショク</t>
    </rPh>
    <rPh sb="8" eb="10">
      <t>キョウイク</t>
    </rPh>
    <rPh sb="10" eb="12">
      <t>ケンキュウ</t>
    </rPh>
    <rPh sb="13" eb="15">
      <t>テンカイ</t>
    </rPh>
    <rPh sb="17" eb="19">
      <t>シリツ</t>
    </rPh>
    <rPh sb="19" eb="21">
      <t>ガッコウ</t>
    </rPh>
    <rPh sb="22" eb="24">
      <t>シンコウ</t>
    </rPh>
    <phoneticPr fontId="5"/>
  </si>
  <si>
    <t>-</t>
    <phoneticPr fontId="5"/>
  </si>
  <si>
    <t>-</t>
    <phoneticPr fontId="5"/>
  </si>
  <si>
    <t>-</t>
    <phoneticPr fontId="5"/>
  </si>
  <si>
    <t>-</t>
    <phoneticPr fontId="5"/>
  </si>
  <si>
    <t>-</t>
    <phoneticPr fontId="5"/>
  </si>
  <si>
    <t>-</t>
    <phoneticPr fontId="5"/>
  </si>
  <si>
    <t>○</t>
    <phoneticPr fontId="5"/>
  </si>
  <si>
    <t>私立学校教員、専修学校教員の資質向上を図ることは、我が国における教育水準を高めるものであり、国民のニーズを反映した事業である。</t>
    <rPh sb="0" eb="2">
      <t>シリツ</t>
    </rPh>
    <rPh sb="2" eb="4">
      <t>ガッコウ</t>
    </rPh>
    <rPh sb="4" eb="6">
      <t>キョウイン</t>
    </rPh>
    <rPh sb="7" eb="9">
      <t>センシュウ</t>
    </rPh>
    <rPh sb="9" eb="11">
      <t>ガッコウ</t>
    </rPh>
    <rPh sb="11" eb="13">
      <t>キョウイン</t>
    </rPh>
    <rPh sb="14" eb="16">
      <t>シシツ</t>
    </rPh>
    <rPh sb="16" eb="18">
      <t>コウジョウ</t>
    </rPh>
    <rPh sb="19" eb="20">
      <t>ハカ</t>
    </rPh>
    <rPh sb="25" eb="26">
      <t>ワ</t>
    </rPh>
    <rPh sb="27" eb="28">
      <t>クニ</t>
    </rPh>
    <rPh sb="32" eb="34">
      <t>キョウイク</t>
    </rPh>
    <rPh sb="34" eb="36">
      <t>スイジュン</t>
    </rPh>
    <rPh sb="37" eb="38">
      <t>タカ</t>
    </rPh>
    <rPh sb="46" eb="48">
      <t>コクミン</t>
    </rPh>
    <rPh sb="53" eb="55">
      <t>ハンエイ</t>
    </rPh>
    <rPh sb="57" eb="59">
      <t>ジギョウ</t>
    </rPh>
    <phoneticPr fontId="5"/>
  </si>
  <si>
    <t>地方や民間が個別に行うものではなく積極的に国が推進すべきものである。</t>
    <rPh sb="0" eb="2">
      <t>チホウ</t>
    </rPh>
    <rPh sb="3" eb="5">
      <t>ミンカン</t>
    </rPh>
    <rPh sb="6" eb="8">
      <t>コベツ</t>
    </rPh>
    <rPh sb="9" eb="10">
      <t>オコナ</t>
    </rPh>
    <rPh sb="17" eb="20">
      <t>セッキョクテキ</t>
    </rPh>
    <rPh sb="21" eb="22">
      <t>クニ</t>
    </rPh>
    <rPh sb="23" eb="25">
      <t>スイシン</t>
    </rPh>
    <phoneticPr fontId="5"/>
  </si>
  <si>
    <t>教育を担う教員の資質向上を目的とするものであり、政策的にも優先度の高い事業であるといえる。</t>
    <rPh sb="0" eb="2">
      <t>キョウイク</t>
    </rPh>
    <rPh sb="3" eb="4">
      <t>ニナ</t>
    </rPh>
    <rPh sb="5" eb="7">
      <t>キョウイン</t>
    </rPh>
    <rPh sb="8" eb="10">
      <t>シシツ</t>
    </rPh>
    <rPh sb="10" eb="12">
      <t>コウジョウ</t>
    </rPh>
    <rPh sb="13" eb="15">
      <t>モクテキ</t>
    </rPh>
    <rPh sb="24" eb="27">
      <t>セイサクテキ</t>
    </rPh>
    <rPh sb="29" eb="32">
      <t>ユウセンド</t>
    </rPh>
    <rPh sb="33" eb="34">
      <t>タカ</t>
    </rPh>
    <rPh sb="35" eb="37">
      <t>ジギョウ</t>
    </rPh>
    <phoneticPr fontId="5"/>
  </si>
  <si>
    <t>無</t>
  </si>
  <si>
    <t>補助対象経費における単価の見直し等を行い、受益者におけるコスト削減も行っており、国の負担軽減に努めていることから負担関係は妥当であるといえる。</t>
    <rPh sb="0" eb="2">
      <t>ホジョ</t>
    </rPh>
    <rPh sb="2" eb="4">
      <t>タイショウ</t>
    </rPh>
    <rPh sb="4" eb="6">
      <t>ケイヒ</t>
    </rPh>
    <rPh sb="10" eb="12">
      <t>タンカ</t>
    </rPh>
    <rPh sb="13" eb="15">
      <t>ミナオ</t>
    </rPh>
    <rPh sb="16" eb="17">
      <t>トウ</t>
    </rPh>
    <rPh sb="18" eb="19">
      <t>オコナ</t>
    </rPh>
    <rPh sb="21" eb="24">
      <t>ジュエキシャ</t>
    </rPh>
    <rPh sb="31" eb="33">
      <t>サクゲン</t>
    </rPh>
    <rPh sb="34" eb="35">
      <t>オコナ</t>
    </rPh>
    <rPh sb="40" eb="41">
      <t>クニ</t>
    </rPh>
    <rPh sb="42" eb="44">
      <t>フタン</t>
    </rPh>
    <rPh sb="44" eb="46">
      <t>ケイゲン</t>
    </rPh>
    <rPh sb="47" eb="48">
      <t>ツト</t>
    </rPh>
    <rPh sb="56" eb="58">
      <t>フタン</t>
    </rPh>
    <rPh sb="58" eb="60">
      <t>カンケイ</t>
    </rPh>
    <rPh sb="61" eb="63">
      <t>ダトウ</t>
    </rPh>
    <phoneticPr fontId="5"/>
  </si>
  <si>
    <t>‐</t>
  </si>
  <si>
    <t>補助金の使用状況や事業目的と整合性は、国が確認を行うことにより、真に必要なものに限定されている。</t>
    <rPh sb="0" eb="3">
      <t>ホジョキン</t>
    </rPh>
    <rPh sb="4" eb="6">
      <t>シヨウ</t>
    </rPh>
    <rPh sb="6" eb="8">
      <t>ジョウキョウ</t>
    </rPh>
    <rPh sb="9" eb="11">
      <t>ジギョウ</t>
    </rPh>
    <rPh sb="11" eb="13">
      <t>モクテキ</t>
    </rPh>
    <rPh sb="14" eb="17">
      <t>セイゴウセイ</t>
    </rPh>
    <rPh sb="19" eb="20">
      <t>クニ</t>
    </rPh>
    <rPh sb="21" eb="23">
      <t>カクニン</t>
    </rPh>
    <rPh sb="24" eb="25">
      <t>オコナ</t>
    </rPh>
    <rPh sb="32" eb="33">
      <t>シン</t>
    </rPh>
    <rPh sb="34" eb="36">
      <t>ヒツヨウ</t>
    </rPh>
    <rPh sb="40" eb="42">
      <t>ゲンテイ</t>
    </rPh>
    <phoneticPr fontId="5"/>
  </si>
  <si>
    <t>-</t>
    <phoneticPr fontId="5"/>
  </si>
  <si>
    <t>-</t>
    <phoneticPr fontId="5"/>
  </si>
  <si>
    <t>国で収支簿等を閲覧し、補助金の使途の透明性や事業内容の効率性等について確認するようにしている。</t>
    <rPh sb="0" eb="1">
      <t>クニ</t>
    </rPh>
    <rPh sb="2" eb="4">
      <t>シュウシ</t>
    </rPh>
    <rPh sb="4" eb="5">
      <t>ボ</t>
    </rPh>
    <rPh sb="5" eb="6">
      <t>トウ</t>
    </rPh>
    <rPh sb="7" eb="9">
      <t>エツラン</t>
    </rPh>
    <rPh sb="11" eb="14">
      <t>ホジョキン</t>
    </rPh>
    <rPh sb="15" eb="17">
      <t>シト</t>
    </rPh>
    <rPh sb="18" eb="21">
      <t>トウメイセイ</t>
    </rPh>
    <rPh sb="22" eb="24">
      <t>ジギョウ</t>
    </rPh>
    <rPh sb="24" eb="26">
      <t>ナイヨウ</t>
    </rPh>
    <rPh sb="27" eb="30">
      <t>コウリツセイ</t>
    </rPh>
    <rPh sb="30" eb="31">
      <t>トウ</t>
    </rPh>
    <rPh sb="35" eb="37">
      <t>カクニン</t>
    </rPh>
    <phoneticPr fontId="5"/>
  </si>
  <si>
    <t>補助事業者である日本私学教育研究所、ならびに職業教育・キャリア教育財団において、毎年の研修を効果的な内容とするよう、規模や研修内容の見直しを行っている。</t>
    <rPh sb="0" eb="2">
      <t>ホジョ</t>
    </rPh>
    <rPh sb="2" eb="4">
      <t>ジギョウ</t>
    </rPh>
    <rPh sb="4" eb="5">
      <t>シャ</t>
    </rPh>
    <rPh sb="8" eb="10">
      <t>ニホン</t>
    </rPh>
    <rPh sb="10" eb="12">
      <t>シガク</t>
    </rPh>
    <rPh sb="12" eb="14">
      <t>キョウイク</t>
    </rPh>
    <rPh sb="14" eb="17">
      <t>ケンキュウジョ</t>
    </rPh>
    <rPh sb="22" eb="24">
      <t>ショクギョウ</t>
    </rPh>
    <rPh sb="24" eb="26">
      <t>キョウイク</t>
    </rPh>
    <rPh sb="31" eb="33">
      <t>キョウイク</t>
    </rPh>
    <rPh sb="33" eb="35">
      <t>ザイダン</t>
    </rPh>
    <rPh sb="40" eb="42">
      <t>マイトシ</t>
    </rPh>
    <rPh sb="43" eb="45">
      <t>ケンシュウ</t>
    </rPh>
    <rPh sb="46" eb="49">
      <t>コウカテキ</t>
    </rPh>
    <rPh sb="50" eb="52">
      <t>ナイヨウ</t>
    </rPh>
    <rPh sb="58" eb="60">
      <t>キボ</t>
    </rPh>
    <rPh sb="61" eb="63">
      <t>ケンシュウ</t>
    </rPh>
    <rPh sb="63" eb="65">
      <t>ナイヨウ</t>
    </rPh>
    <rPh sb="66" eb="68">
      <t>ミナオ</t>
    </rPh>
    <rPh sb="70" eb="71">
      <t>オコナ</t>
    </rPh>
    <phoneticPr fontId="5"/>
  </si>
  <si>
    <t>活動実績は、事前に提出される交付申請書と比べ、大きな変更は生じていない。</t>
    <rPh sb="0" eb="2">
      <t>カツドウ</t>
    </rPh>
    <rPh sb="2" eb="4">
      <t>ジッセキ</t>
    </rPh>
    <rPh sb="6" eb="8">
      <t>ジゼン</t>
    </rPh>
    <rPh sb="9" eb="11">
      <t>テイシュツ</t>
    </rPh>
    <rPh sb="14" eb="16">
      <t>コウフ</t>
    </rPh>
    <rPh sb="16" eb="19">
      <t>シンセイショ</t>
    </rPh>
    <rPh sb="20" eb="21">
      <t>クラ</t>
    </rPh>
    <rPh sb="23" eb="24">
      <t>オオ</t>
    </rPh>
    <rPh sb="26" eb="28">
      <t>ヘンコウ</t>
    </rPh>
    <rPh sb="29" eb="30">
      <t>ショウ</t>
    </rPh>
    <phoneticPr fontId="5"/>
  </si>
  <si>
    <t>本事業により、私立学校教員及び専修学校教員の資質向上を図るための研修等が確実に実施され、私立学校及び専修学校の教育の質の向上に寄与している。</t>
    <rPh sb="0" eb="1">
      <t>ホン</t>
    </rPh>
    <rPh sb="1" eb="3">
      <t>ジギョウ</t>
    </rPh>
    <rPh sb="7" eb="9">
      <t>シリツ</t>
    </rPh>
    <rPh sb="9" eb="11">
      <t>ガッコウ</t>
    </rPh>
    <rPh sb="11" eb="13">
      <t>キョウイン</t>
    </rPh>
    <rPh sb="13" eb="14">
      <t>オヨ</t>
    </rPh>
    <rPh sb="15" eb="17">
      <t>センシュウ</t>
    </rPh>
    <rPh sb="17" eb="19">
      <t>ガッコウ</t>
    </rPh>
    <rPh sb="19" eb="21">
      <t>キョウイン</t>
    </rPh>
    <rPh sb="22" eb="24">
      <t>シシツ</t>
    </rPh>
    <rPh sb="24" eb="26">
      <t>コウジョウ</t>
    </rPh>
    <rPh sb="27" eb="28">
      <t>ハカ</t>
    </rPh>
    <rPh sb="32" eb="34">
      <t>ケンシュウ</t>
    </rPh>
    <rPh sb="34" eb="35">
      <t>トウ</t>
    </rPh>
    <rPh sb="36" eb="38">
      <t>カクジツ</t>
    </rPh>
    <rPh sb="39" eb="41">
      <t>ジッシ</t>
    </rPh>
    <rPh sb="44" eb="46">
      <t>シリツ</t>
    </rPh>
    <rPh sb="46" eb="48">
      <t>ガッコウ</t>
    </rPh>
    <rPh sb="48" eb="49">
      <t>オヨ</t>
    </rPh>
    <rPh sb="50" eb="52">
      <t>センシュウ</t>
    </rPh>
    <rPh sb="52" eb="54">
      <t>ガッコウ</t>
    </rPh>
    <rPh sb="55" eb="57">
      <t>キョウイク</t>
    </rPh>
    <rPh sb="58" eb="59">
      <t>シツ</t>
    </rPh>
    <rPh sb="60" eb="62">
      <t>コウジョウ</t>
    </rPh>
    <rPh sb="63" eb="65">
      <t>キヨ</t>
    </rPh>
    <phoneticPr fontId="5"/>
  </si>
  <si>
    <t>A.一般財団法人日本私学教育研究所</t>
    <rPh sb="2" eb="4">
      <t>イッパン</t>
    </rPh>
    <rPh sb="4" eb="6">
      <t>ザイダン</t>
    </rPh>
    <rPh sb="6" eb="8">
      <t>ホウジン</t>
    </rPh>
    <rPh sb="8" eb="10">
      <t>ニホン</t>
    </rPh>
    <rPh sb="10" eb="12">
      <t>シガク</t>
    </rPh>
    <rPh sb="12" eb="14">
      <t>キョウイク</t>
    </rPh>
    <rPh sb="14" eb="17">
      <t>ケンキュウジョ</t>
    </rPh>
    <phoneticPr fontId="5"/>
  </si>
  <si>
    <t>研修事業費</t>
    <rPh sb="0" eb="2">
      <t>ケンシュウ</t>
    </rPh>
    <rPh sb="2" eb="5">
      <t>ジギョウヒ</t>
    </rPh>
    <phoneticPr fontId="5"/>
  </si>
  <si>
    <t>研究事業費</t>
    <rPh sb="0" eb="2">
      <t>ケンキュウ</t>
    </rPh>
    <rPh sb="2" eb="4">
      <t>ジギョウ</t>
    </rPh>
    <rPh sb="4" eb="5">
      <t>ヒ</t>
    </rPh>
    <phoneticPr fontId="5"/>
  </si>
  <si>
    <t>学校法人の役職員及び私立学校の校長・教職員に対する研修等</t>
    <rPh sb="0" eb="2">
      <t>ガッコウ</t>
    </rPh>
    <rPh sb="2" eb="4">
      <t>ホウジン</t>
    </rPh>
    <rPh sb="5" eb="8">
      <t>ヤクショクイン</t>
    </rPh>
    <rPh sb="8" eb="9">
      <t>オヨ</t>
    </rPh>
    <rPh sb="10" eb="12">
      <t>シリツ</t>
    </rPh>
    <rPh sb="12" eb="14">
      <t>ガッコウ</t>
    </rPh>
    <rPh sb="15" eb="17">
      <t>コウチョウ</t>
    </rPh>
    <rPh sb="18" eb="21">
      <t>キョウショクイン</t>
    </rPh>
    <rPh sb="22" eb="23">
      <t>タイ</t>
    </rPh>
    <rPh sb="25" eb="27">
      <t>ケンシュウ</t>
    </rPh>
    <rPh sb="27" eb="28">
      <t>トウ</t>
    </rPh>
    <phoneticPr fontId="5"/>
  </si>
  <si>
    <t>学校教育及び学校経営に関する研究</t>
    <rPh sb="0" eb="2">
      <t>ガッコウ</t>
    </rPh>
    <rPh sb="2" eb="4">
      <t>キョウイク</t>
    </rPh>
    <rPh sb="4" eb="5">
      <t>オヨ</t>
    </rPh>
    <rPh sb="6" eb="8">
      <t>ガッコウ</t>
    </rPh>
    <rPh sb="8" eb="10">
      <t>ケイエイ</t>
    </rPh>
    <rPh sb="11" eb="12">
      <t>カン</t>
    </rPh>
    <rPh sb="14" eb="16">
      <t>ケンキュウ</t>
    </rPh>
    <phoneticPr fontId="5"/>
  </si>
  <si>
    <t>B.一般財団法人職業教育・キャリア教育財団</t>
    <rPh sb="2" eb="4">
      <t>イッパン</t>
    </rPh>
    <rPh sb="4" eb="6">
      <t>ザイダン</t>
    </rPh>
    <rPh sb="6" eb="8">
      <t>ホウジン</t>
    </rPh>
    <rPh sb="8" eb="10">
      <t>ショクギョウ</t>
    </rPh>
    <rPh sb="10" eb="12">
      <t>キョウイク</t>
    </rPh>
    <rPh sb="17" eb="19">
      <t>キョウイク</t>
    </rPh>
    <rPh sb="19" eb="21">
      <t>ザイダン</t>
    </rPh>
    <phoneticPr fontId="5"/>
  </si>
  <si>
    <t>-</t>
    <phoneticPr fontId="5"/>
  </si>
  <si>
    <t>-</t>
    <phoneticPr fontId="5"/>
  </si>
  <si>
    <t>-</t>
    <phoneticPr fontId="5"/>
  </si>
  <si>
    <t>-</t>
    <phoneticPr fontId="5"/>
  </si>
  <si>
    <t>-</t>
    <phoneticPr fontId="5"/>
  </si>
  <si>
    <t>-</t>
    <phoneticPr fontId="5"/>
  </si>
  <si>
    <t>-</t>
    <phoneticPr fontId="5"/>
  </si>
  <si>
    <t>-</t>
    <phoneticPr fontId="5"/>
  </si>
  <si>
    <t>（一財）日本私学教育研究所は、我が国で唯一私立学校の初等中等教育の振興を目的として、私立高等学校等の教員を対象とした研修事業や研究事業を行う団体である。他方、（一財）職業教育・キャリア教育財団も我が国で唯一専修学校の教員を対象とした研修や研究事業を行う団体であり、両団体は教員の資質向上や学校経営の安定化に係る研修ノウハウや研究実績を有しており、国の教育水準を高めるものである。当該団体へ補助金を交付することは、最も補助効果が高いと考えられることから、支出先として妥当であるといえる。</t>
    <rPh sb="1" eb="2">
      <t>イチ</t>
    </rPh>
    <rPh sb="2" eb="3">
      <t>ザイ</t>
    </rPh>
    <rPh sb="4" eb="6">
      <t>ニホン</t>
    </rPh>
    <rPh sb="6" eb="8">
      <t>シガク</t>
    </rPh>
    <rPh sb="8" eb="10">
      <t>キョウイク</t>
    </rPh>
    <rPh sb="10" eb="13">
      <t>ケンキュウジョ</t>
    </rPh>
    <rPh sb="15" eb="16">
      <t>ワ</t>
    </rPh>
    <rPh sb="17" eb="18">
      <t>クニ</t>
    </rPh>
    <rPh sb="19" eb="21">
      <t>ユイイツ</t>
    </rPh>
    <rPh sb="21" eb="23">
      <t>シリツ</t>
    </rPh>
    <rPh sb="23" eb="25">
      <t>ガッコウ</t>
    </rPh>
    <rPh sb="26" eb="28">
      <t>ショトウ</t>
    </rPh>
    <rPh sb="28" eb="30">
      <t>チュウトウ</t>
    </rPh>
    <rPh sb="30" eb="32">
      <t>キョウイク</t>
    </rPh>
    <rPh sb="33" eb="35">
      <t>シンコウ</t>
    </rPh>
    <rPh sb="36" eb="38">
      <t>モクテキ</t>
    </rPh>
    <rPh sb="42" eb="44">
      <t>シリツ</t>
    </rPh>
    <rPh sb="44" eb="46">
      <t>コウトウ</t>
    </rPh>
    <rPh sb="46" eb="48">
      <t>ガッコウ</t>
    </rPh>
    <rPh sb="48" eb="49">
      <t>トウ</t>
    </rPh>
    <rPh sb="50" eb="52">
      <t>キョウイン</t>
    </rPh>
    <rPh sb="53" eb="55">
      <t>タイショウ</t>
    </rPh>
    <rPh sb="58" eb="60">
      <t>ケンシュウ</t>
    </rPh>
    <rPh sb="60" eb="62">
      <t>ジギョウ</t>
    </rPh>
    <rPh sb="63" eb="65">
      <t>ケンキュウ</t>
    </rPh>
    <rPh sb="65" eb="67">
      <t>ジギョウ</t>
    </rPh>
    <rPh sb="68" eb="69">
      <t>オコナ</t>
    </rPh>
    <rPh sb="70" eb="72">
      <t>ダンタイ</t>
    </rPh>
    <rPh sb="76" eb="78">
      <t>タホウ</t>
    </rPh>
    <rPh sb="80" eb="81">
      <t>イチ</t>
    </rPh>
    <rPh sb="81" eb="82">
      <t>ザイ</t>
    </rPh>
    <rPh sb="83" eb="85">
      <t>ショクギョウ</t>
    </rPh>
    <rPh sb="85" eb="87">
      <t>キョウイク</t>
    </rPh>
    <rPh sb="92" eb="94">
      <t>キョウイク</t>
    </rPh>
    <rPh sb="94" eb="96">
      <t>ザイダン</t>
    </rPh>
    <rPh sb="97" eb="98">
      <t>ワ</t>
    </rPh>
    <rPh sb="99" eb="100">
      <t>クニ</t>
    </rPh>
    <rPh sb="101" eb="103">
      <t>ユイイツ</t>
    </rPh>
    <rPh sb="103" eb="105">
      <t>センシュウ</t>
    </rPh>
    <rPh sb="105" eb="107">
      <t>ガッコウ</t>
    </rPh>
    <rPh sb="108" eb="110">
      <t>キョウイン</t>
    </rPh>
    <rPh sb="111" eb="113">
      <t>タイショウ</t>
    </rPh>
    <rPh sb="116" eb="118">
      <t>ケンシュウ</t>
    </rPh>
    <rPh sb="119" eb="121">
      <t>ケンキュウ</t>
    </rPh>
    <rPh sb="121" eb="123">
      <t>ジギョウ</t>
    </rPh>
    <rPh sb="124" eb="125">
      <t>オコナ</t>
    </rPh>
    <rPh sb="126" eb="128">
      <t>ダンタイ</t>
    </rPh>
    <rPh sb="132" eb="135">
      <t>リョウダンタイ</t>
    </rPh>
    <rPh sb="136" eb="138">
      <t>キョウイン</t>
    </rPh>
    <rPh sb="139" eb="141">
      <t>シシツ</t>
    </rPh>
    <rPh sb="141" eb="143">
      <t>コウジョウ</t>
    </rPh>
    <rPh sb="144" eb="146">
      <t>ガッコウ</t>
    </rPh>
    <rPh sb="146" eb="148">
      <t>ケイエイ</t>
    </rPh>
    <rPh sb="149" eb="152">
      <t>アンテイカ</t>
    </rPh>
    <rPh sb="153" eb="154">
      <t>カカ</t>
    </rPh>
    <rPh sb="155" eb="157">
      <t>ケンシュウ</t>
    </rPh>
    <rPh sb="162" eb="164">
      <t>ケンキュウ</t>
    </rPh>
    <rPh sb="164" eb="166">
      <t>ジッセキ</t>
    </rPh>
    <rPh sb="167" eb="168">
      <t>ユウ</t>
    </rPh>
    <rPh sb="173" eb="174">
      <t>クニ</t>
    </rPh>
    <rPh sb="175" eb="177">
      <t>キョウイク</t>
    </rPh>
    <rPh sb="177" eb="179">
      <t>スイジュン</t>
    </rPh>
    <rPh sb="180" eb="181">
      <t>タカ</t>
    </rPh>
    <rPh sb="189" eb="191">
      <t>トウガイ</t>
    </rPh>
    <rPh sb="191" eb="193">
      <t>ダンタイ</t>
    </rPh>
    <rPh sb="194" eb="197">
      <t>ホジョキン</t>
    </rPh>
    <rPh sb="198" eb="200">
      <t>コウフ</t>
    </rPh>
    <rPh sb="206" eb="207">
      <t>モット</t>
    </rPh>
    <rPh sb="208" eb="210">
      <t>ホジョ</t>
    </rPh>
    <rPh sb="210" eb="212">
      <t>コウカ</t>
    </rPh>
    <rPh sb="213" eb="214">
      <t>タカ</t>
    </rPh>
    <rPh sb="216" eb="217">
      <t>カンガ</t>
    </rPh>
    <rPh sb="226" eb="228">
      <t>シシュツ</t>
    </rPh>
    <rPh sb="228" eb="229">
      <t>サキ</t>
    </rPh>
    <rPh sb="232" eb="234">
      <t>ダトウ</t>
    </rPh>
    <phoneticPr fontId="5"/>
  </si>
  <si>
    <t>単位当たりのコストは研修事業の実施にかかる費用のみを受講者数で除したものであり、必要最低限のコストといえる。</t>
    <rPh sb="0" eb="2">
      <t>タンイ</t>
    </rPh>
    <rPh sb="2" eb="3">
      <t>ア</t>
    </rPh>
    <rPh sb="10" eb="12">
      <t>ケンシュウ</t>
    </rPh>
    <rPh sb="12" eb="14">
      <t>ジギョウ</t>
    </rPh>
    <rPh sb="15" eb="17">
      <t>ジッシ</t>
    </rPh>
    <rPh sb="21" eb="23">
      <t>ヒヨウ</t>
    </rPh>
    <rPh sb="26" eb="29">
      <t>ジュコウシャ</t>
    </rPh>
    <rPh sb="29" eb="30">
      <t>スウ</t>
    </rPh>
    <rPh sb="31" eb="32">
      <t>ジョ</t>
    </rPh>
    <rPh sb="40" eb="42">
      <t>ヒツヨウ</t>
    </rPh>
    <rPh sb="42" eb="45">
      <t>サイテイゲン</t>
    </rPh>
    <phoneticPr fontId="5"/>
  </si>
  <si>
    <t>諸謝金</t>
    <rPh sb="0" eb="1">
      <t>ショ</t>
    </rPh>
    <rPh sb="1" eb="3">
      <t>シャキン</t>
    </rPh>
    <phoneticPr fontId="5"/>
  </si>
  <si>
    <t>借損料</t>
    <rPh sb="0" eb="3">
      <t>シャクソンリョウ</t>
    </rPh>
    <phoneticPr fontId="5"/>
  </si>
  <si>
    <t>講師謝金</t>
    <rPh sb="0" eb="2">
      <t>コウシ</t>
    </rPh>
    <rPh sb="2" eb="4">
      <t>シャキン</t>
    </rPh>
    <phoneticPr fontId="5"/>
  </si>
  <si>
    <t>会場借料</t>
    <rPh sb="0" eb="2">
      <t>カイジョウ</t>
    </rPh>
    <rPh sb="2" eb="4">
      <t>シャクリョウ</t>
    </rPh>
    <phoneticPr fontId="5"/>
  </si>
  <si>
    <t>旅費、通信運搬費、印刷製本費　等</t>
    <rPh sb="0" eb="2">
      <t>リョヒ</t>
    </rPh>
    <rPh sb="3" eb="5">
      <t>ツウシン</t>
    </rPh>
    <rPh sb="5" eb="7">
      <t>ウンパン</t>
    </rPh>
    <rPh sb="7" eb="8">
      <t>ヒ</t>
    </rPh>
    <rPh sb="9" eb="11">
      <t>インサツ</t>
    </rPh>
    <rPh sb="11" eb="13">
      <t>セイホン</t>
    </rPh>
    <rPh sb="13" eb="14">
      <t>ヒ</t>
    </rPh>
    <rPh sb="15" eb="16">
      <t>トウ</t>
    </rPh>
    <phoneticPr fontId="5"/>
  </si>
  <si>
    <t>一般財団法人職業教育・キャリア教育財団</t>
    <phoneticPr fontId="5"/>
  </si>
  <si>
    <t>専修学校の教員を対象に職業教育・キャリア教育財団が実施する研修事業等や研究事業</t>
    <phoneticPr fontId="5"/>
  </si>
  <si>
    <t>-</t>
    <phoneticPr fontId="5"/>
  </si>
  <si>
    <t>-</t>
    <phoneticPr fontId="5"/>
  </si>
  <si>
    <t>-</t>
    <phoneticPr fontId="5"/>
  </si>
  <si>
    <t>私立学校の新任教員や10年経験教員等を対象に日本私学教育研究所が実施する研修事業や研究事業</t>
    <rPh sb="0" eb="2">
      <t>シリツ</t>
    </rPh>
    <rPh sb="2" eb="4">
      <t>ガッコウ</t>
    </rPh>
    <rPh sb="5" eb="7">
      <t>シンニン</t>
    </rPh>
    <rPh sb="7" eb="9">
      <t>キョウイン</t>
    </rPh>
    <rPh sb="12" eb="13">
      <t>ネン</t>
    </rPh>
    <rPh sb="13" eb="15">
      <t>ケイケン</t>
    </rPh>
    <rPh sb="15" eb="17">
      <t>キョウイン</t>
    </rPh>
    <rPh sb="17" eb="18">
      <t>トウ</t>
    </rPh>
    <rPh sb="19" eb="21">
      <t>タイショウ</t>
    </rPh>
    <rPh sb="22" eb="24">
      <t>ニホン</t>
    </rPh>
    <rPh sb="24" eb="26">
      <t>シガク</t>
    </rPh>
    <rPh sb="26" eb="28">
      <t>キョウイク</t>
    </rPh>
    <rPh sb="28" eb="31">
      <t>ケンキュウジョ</t>
    </rPh>
    <rPh sb="32" eb="34">
      <t>ジッシ</t>
    </rPh>
    <rPh sb="36" eb="38">
      <t>ケンシュウ</t>
    </rPh>
    <rPh sb="38" eb="40">
      <t>ジギョウ</t>
    </rPh>
    <rPh sb="41" eb="43">
      <t>ケンキュウ</t>
    </rPh>
    <rPh sb="43" eb="45">
      <t>ジギョウ</t>
    </rPh>
    <phoneticPr fontId="5"/>
  </si>
  <si>
    <t>私立学校教員及び専修学校教員の資質向上を図るため、一般財団法人日本私学教育研究所及び一般財団法人職業教育・キャリア教育財団が行う教員研修事業等に要する経費の一部を補助することにより、当該補助事業者の目的とする私立学校の初等中等教育の振興や発展、学校経営の安定化及び専修学校教育の振興に資することを目的とする。</t>
    <rPh sb="91" eb="93">
      <t>トウガイ</t>
    </rPh>
    <rPh sb="93" eb="95">
      <t>ホジョ</t>
    </rPh>
    <rPh sb="95" eb="98">
      <t>ジギョウシャ</t>
    </rPh>
    <rPh sb="99" eb="101">
      <t>モクテキ</t>
    </rPh>
    <rPh sb="109" eb="111">
      <t>ショトウ</t>
    </rPh>
    <rPh sb="111" eb="113">
      <t>チュウトウ</t>
    </rPh>
    <rPh sb="113" eb="115">
      <t>キョウイク</t>
    </rPh>
    <rPh sb="116" eb="118">
      <t>シンコウ</t>
    </rPh>
    <rPh sb="119" eb="121">
      <t>ハッテン</t>
    </rPh>
    <rPh sb="122" eb="124">
      <t>ガッコウ</t>
    </rPh>
    <rPh sb="124" eb="126">
      <t>ケイエイ</t>
    </rPh>
    <rPh sb="127" eb="130">
      <t>アンテイカ</t>
    </rPh>
    <phoneticPr fontId="5"/>
  </si>
  <si>
    <t>補助金等交付</t>
  </si>
  <si>
    <t>受講者人数</t>
    <phoneticPr fontId="5"/>
  </si>
  <si>
    <t>人</t>
    <phoneticPr fontId="5"/>
  </si>
  <si>
    <t>①日本私学教育研究所研究事業費
私立学校初任者研修地区研修会の受講者１人当たりに対する補助金額＝執行額／受講者数　　　　　　　　　　　　　　</t>
    <phoneticPr fontId="5"/>
  </si>
  <si>
    <t>②専修学校教員研修事業費
教員を対象とした研修事業等の受講者１人当たりに対する補助金額＝執行額／受講者数</t>
    <phoneticPr fontId="5"/>
  </si>
  <si>
    <t>19,854/1,914</t>
    <phoneticPr fontId="5"/>
  </si>
  <si>
    <t>19,854/1,725</t>
    <phoneticPr fontId="5"/>
  </si>
  <si>
    <t>19,854/1,380</t>
    <phoneticPr fontId="5"/>
  </si>
  <si>
    <t>8,252/1,163</t>
    <phoneticPr fontId="5"/>
  </si>
  <si>
    <t>8,252/1,095</t>
    <phoneticPr fontId="5"/>
  </si>
  <si>
    <t>8,252/1,069</t>
    <phoneticPr fontId="5"/>
  </si>
  <si>
    <t>全国研修会の開催や成果物の配布など、全国の私立学校や関係機関に成果を普及させており、十分に活用されている。</t>
    <rPh sb="0" eb="2">
      <t>ゼンコク</t>
    </rPh>
    <rPh sb="2" eb="5">
      <t>ケンシュウカイ</t>
    </rPh>
    <rPh sb="6" eb="8">
      <t>カイサイ</t>
    </rPh>
    <rPh sb="9" eb="12">
      <t>セイカブツ</t>
    </rPh>
    <rPh sb="13" eb="15">
      <t>ハイフ</t>
    </rPh>
    <rPh sb="18" eb="20">
      <t>ゼンコク</t>
    </rPh>
    <rPh sb="21" eb="23">
      <t>シリツ</t>
    </rPh>
    <rPh sb="23" eb="25">
      <t>ガッコウ</t>
    </rPh>
    <rPh sb="26" eb="28">
      <t>カンケイ</t>
    </rPh>
    <rPh sb="28" eb="30">
      <t>キカン</t>
    </rPh>
    <rPh sb="31" eb="33">
      <t>セイカ</t>
    </rPh>
    <rPh sb="34" eb="36">
      <t>フキュウ</t>
    </rPh>
    <rPh sb="42" eb="44">
      <t>ジュウブン</t>
    </rPh>
    <rPh sb="45" eb="47">
      <t>カツヨウ</t>
    </rPh>
    <phoneticPr fontId="5"/>
  </si>
  <si>
    <t>-</t>
    <phoneticPr fontId="5"/>
  </si>
  <si>
    <t>-</t>
    <phoneticPr fontId="5"/>
  </si>
  <si>
    <t>-</t>
    <phoneticPr fontId="5"/>
  </si>
  <si>
    <t>-</t>
    <phoneticPr fontId="5"/>
  </si>
  <si>
    <t>研修事業、研究事業について補助をしているものであり、今後も引き続き効率的な執行に努めるとともに、事業年度ごとに提出される実績報告書等において、支出先・使途を把握し、補助金の使用状況や事業目的との整合性について確認を行うことによって、より効率的・効果的な施策の推進を図っていく。
また、研修成果を測る指標として新規に研修資料の配布数を採り入れたほか、今後はアンケート調査等を行い、アウトカム指標に用いることを検討している。</t>
    <rPh sb="0" eb="2">
      <t>ケンシュウ</t>
    </rPh>
    <rPh sb="2" eb="4">
      <t>ジギョウ</t>
    </rPh>
    <rPh sb="5" eb="7">
      <t>ケンキュウ</t>
    </rPh>
    <rPh sb="7" eb="9">
      <t>ジギョウ</t>
    </rPh>
    <rPh sb="13" eb="15">
      <t>ホジョ</t>
    </rPh>
    <rPh sb="26" eb="28">
      <t>コンゴ</t>
    </rPh>
    <rPh sb="29" eb="30">
      <t>ヒ</t>
    </rPh>
    <rPh sb="31" eb="32">
      <t>ツヅ</t>
    </rPh>
    <rPh sb="33" eb="36">
      <t>コウリツテキ</t>
    </rPh>
    <rPh sb="37" eb="39">
      <t>シッコウ</t>
    </rPh>
    <rPh sb="40" eb="41">
      <t>ツト</t>
    </rPh>
    <rPh sb="48" eb="50">
      <t>ジギョウ</t>
    </rPh>
    <rPh sb="50" eb="52">
      <t>ネンド</t>
    </rPh>
    <rPh sb="55" eb="57">
      <t>テイシュツ</t>
    </rPh>
    <rPh sb="60" eb="62">
      <t>ジッセキ</t>
    </rPh>
    <rPh sb="62" eb="65">
      <t>ホウコクショ</t>
    </rPh>
    <rPh sb="65" eb="66">
      <t>トウ</t>
    </rPh>
    <rPh sb="71" eb="73">
      <t>シシュツ</t>
    </rPh>
    <rPh sb="73" eb="74">
      <t>サキ</t>
    </rPh>
    <rPh sb="75" eb="77">
      <t>シト</t>
    </rPh>
    <rPh sb="78" eb="80">
      <t>ハアク</t>
    </rPh>
    <rPh sb="82" eb="85">
      <t>ホジョキン</t>
    </rPh>
    <rPh sb="86" eb="88">
      <t>シヨウ</t>
    </rPh>
    <rPh sb="88" eb="90">
      <t>ジョウキョウ</t>
    </rPh>
    <rPh sb="91" eb="93">
      <t>ジギョウ</t>
    </rPh>
    <rPh sb="93" eb="95">
      <t>モクテキ</t>
    </rPh>
    <rPh sb="97" eb="100">
      <t>セイゴウセイ</t>
    </rPh>
    <rPh sb="104" eb="106">
      <t>カクニン</t>
    </rPh>
    <rPh sb="107" eb="108">
      <t>オコナ</t>
    </rPh>
    <rPh sb="118" eb="121">
      <t>コウリツテキ</t>
    </rPh>
    <rPh sb="122" eb="125">
      <t>コウカテキ</t>
    </rPh>
    <rPh sb="126" eb="128">
      <t>シサク</t>
    </rPh>
    <rPh sb="129" eb="131">
      <t>スイシン</t>
    </rPh>
    <rPh sb="132" eb="133">
      <t>ハカ</t>
    </rPh>
    <rPh sb="142" eb="144">
      <t>ケンシュウ</t>
    </rPh>
    <rPh sb="144" eb="146">
      <t>セイカ</t>
    </rPh>
    <rPh sb="147" eb="148">
      <t>ハカ</t>
    </rPh>
    <rPh sb="149" eb="151">
      <t>シヒョウ</t>
    </rPh>
    <rPh sb="154" eb="156">
      <t>シンキ</t>
    </rPh>
    <rPh sb="166" eb="167">
      <t>ト</t>
    </rPh>
    <rPh sb="168" eb="169">
      <t>イ</t>
    </rPh>
    <rPh sb="174" eb="176">
      <t>コンゴ</t>
    </rPh>
    <rPh sb="182" eb="184">
      <t>チョウサ</t>
    </rPh>
    <rPh sb="184" eb="185">
      <t>トウ</t>
    </rPh>
    <rPh sb="186" eb="187">
      <t>オコナ</t>
    </rPh>
    <rPh sb="194" eb="196">
      <t>シヒョウ</t>
    </rPh>
    <rPh sb="197" eb="198">
      <t>モチ</t>
    </rPh>
    <rPh sb="203" eb="205">
      <t>ケントウ</t>
    </rPh>
    <phoneticPr fontId="5"/>
  </si>
  <si>
    <t>私立学校への研修資料配布先件数</t>
    <rPh sb="0" eb="2">
      <t>シリツ</t>
    </rPh>
    <rPh sb="2" eb="4">
      <t>ガッコウ</t>
    </rPh>
    <rPh sb="6" eb="8">
      <t>ケンシュウ</t>
    </rPh>
    <rPh sb="8" eb="10">
      <t>シリョウ</t>
    </rPh>
    <rPh sb="10" eb="12">
      <t>ハイフ</t>
    </rPh>
    <rPh sb="12" eb="13">
      <t>サキ</t>
    </rPh>
    <rPh sb="13" eb="15">
      <t>ケンスウ</t>
    </rPh>
    <phoneticPr fontId="5"/>
  </si>
  <si>
    <t>初任者研修の受講者数は減少傾向にあるが、研修関係資料等の配布先学校数を前年度より増加させるなどして、研修に参加できなかった者等に対しても研修成果の普及に努めている。
なお、成果を測る指標として、アンケート調査の実施について検討しているところ。</t>
    <rPh sb="0" eb="3">
      <t>ショニンシャ</t>
    </rPh>
    <rPh sb="3" eb="5">
      <t>ケンシュウ</t>
    </rPh>
    <rPh sb="6" eb="9">
      <t>ジュコウシャ</t>
    </rPh>
    <rPh sb="9" eb="10">
      <t>スウ</t>
    </rPh>
    <rPh sb="11" eb="13">
      <t>ゲンショウ</t>
    </rPh>
    <rPh sb="13" eb="15">
      <t>ケイコウ</t>
    </rPh>
    <rPh sb="20" eb="22">
      <t>ケンシュウ</t>
    </rPh>
    <rPh sb="22" eb="24">
      <t>カンケイ</t>
    </rPh>
    <rPh sb="24" eb="26">
      <t>シリョウ</t>
    </rPh>
    <rPh sb="26" eb="27">
      <t>トウ</t>
    </rPh>
    <rPh sb="28" eb="30">
      <t>ハイフ</t>
    </rPh>
    <rPh sb="30" eb="31">
      <t>サキ</t>
    </rPh>
    <rPh sb="31" eb="33">
      <t>ガッコウ</t>
    </rPh>
    <rPh sb="33" eb="34">
      <t>スウ</t>
    </rPh>
    <rPh sb="35" eb="38">
      <t>ゼンネンド</t>
    </rPh>
    <rPh sb="40" eb="42">
      <t>ゾウカ</t>
    </rPh>
    <rPh sb="50" eb="52">
      <t>ケンシュウ</t>
    </rPh>
    <rPh sb="53" eb="55">
      <t>サンカ</t>
    </rPh>
    <rPh sb="61" eb="62">
      <t>シャ</t>
    </rPh>
    <rPh sb="62" eb="63">
      <t>トウ</t>
    </rPh>
    <rPh sb="64" eb="65">
      <t>タイ</t>
    </rPh>
    <rPh sb="68" eb="70">
      <t>ケンシュウ</t>
    </rPh>
    <rPh sb="70" eb="72">
      <t>セイカ</t>
    </rPh>
    <rPh sb="73" eb="75">
      <t>フキュウ</t>
    </rPh>
    <rPh sb="76" eb="77">
      <t>ツト</t>
    </rPh>
    <rPh sb="86" eb="88">
      <t>セイカ</t>
    </rPh>
    <rPh sb="89" eb="90">
      <t>ハカ</t>
    </rPh>
    <rPh sb="91" eb="93">
      <t>シヒョウ</t>
    </rPh>
    <rPh sb="102" eb="104">
      <t>チョウサ</t>
    </rPh>
    <rPh sb="105" eb="107">
      <t>ジッシ</t>
    </rPh>
    <rPh sb="111" eb="113">
      <t>ケントウ</t>
    </rPh>
    <phoneticPr fontId="5"/>
  </si>
  <si>
    <t>本事業により、一般財団法人日本私学教育研究所及び一般財団法人職業教育・キャリア教育財団が行う教員研修事業等に要する経費の一部を補助することで、私立学校教員及び専修学校教員の資質向上を図り、私立学校の振興に寄与している。</t>
    <rPh sb="0" eb="1">
      <t>ホン</t>
    </rPh>
    <rPh sb="1" eb="3">
      <t>ジギョウ</t>
    </rPh>
    <rPh sb="7" eb="9">
      <t>イッパン</t>
    </rPh>
    <rPh sb="9" eb="11">
      <t>ザイダン</t>
    </rPh>
    <rPh sb="11" eb="13">
      <t>ホウジン</t>
    </rPh>
    <rPh sb="13" eb="15">
      <t>ニホン</t>
    </rPh>
    <rPh sb="15" eb="17">
      <t>シガク</t>
    </rPh>
    <rPh sb="17" eb="19">
      <t>キョウイク</t>
    </rPh>
    <rPh sb="19" eb="22">
      <t>ケンキュウジョ</t>
    </rPh>
    <rPh sb="22" eb="23">
      <t>オヨ</t>
    </rPh>
    <rPh sb="24" eb="26">
      <t>イッパン</t>
    </rPh>
    <rPh sb="26" eb="28">
      <t>ザイダン</t>
    </rPh>
    <rPh sb="28" eb="30">
      <t>ホウジン</t>
    </rPh>
    <rPh sb="30" eb="32">
      <t>ショクギョウ</t>
    </rPh>
    <rPh sb="32" eb="34">
      <t>キョウイク</t>
    </rPh>
    <rPh sb="39" eb="43">
      <t>キョウイクザイダン</t>
    </rPh>
    <rPh sb="44" eb="45">
      <t>オコナ</t>
    </rPh>
    <rPh sb="46" eb="48">
      <t>キョウイン</t>
    </rPh>
    <rPh sb="48" eb="50">
      <t>ケンシュウ</t>
    </rPh>
    <rPh sb="50" eb="52">
      <t>ジギョウ</t>
    </rPh>
    <rPh sb="52" eb="53">
      <t>トウ</t>
    </rPh>
    <rPh sb="54" eb="55">
      <t>ヨウ</t>
    </rPh>
    <rPh sb="57" eb="59">
      <t>ケイヒ</t>
    </rPh>
    <rPh sb="60" eb="62">
      <t>イチブ</t>
    </rPh>
    <rPh sb="63" eb="65">
      <t>ホジョ</t>
    </rPh>
    <rPh sb="71" eb="73">
      <t>シリツ</t>
    </rPh>
    <rPh sb="73" eb="75">
      <t>ガッコウ</t>
    </rPh>
    <rPh sb="75" eb="77">
      <t>キョウイン</t>
    </rPh>
    <rPh sb="77" eb="78">
      <t>オヨ</t>
    </rPh>
    <rPh sb="79" eb="81">
      <t>センシュウ</t>
    </rPh>
    <rPh sb="81" eb="83">
      <t>ガッコウ</t>
    </rPh>
    <rPh sb="83" eb="85">
      <t>キョウイン</t>
    </rPh>
    <rPh sb="86" eb="88">
      <t>シシツ</t>
    </rPh>
    <rPh sb="88" eb="90">
      <t>コウジョウ</t>
    </rPh>
    <rPh sb="91" eb="92">
      <t>ハカ</t>
    </rPh>
    <rPh sb="94" eb="96">
      <t>シリツ</t>
    </rPh>
    <rPh sb="96" eb="98">
      <t>ガッコウ</t>
    </rPh>
    <rPh sb="99" eb="101">
      <t>シンコウ</t>
    </rPh>
    <rPh sb="102" eb="104">
      <t>キヨ</t>
    </rPh>
    <phoneticPr fontId="5"/>
  </si>
  <si>
    <t>一般財団法人日本私学教育研究所及び一般財団法人職業教育・キャリア教育財団による私立学校等の教員への研修ならびに研究事業の充実
※当該事業には「中間目標年度」及び「目標最終年度」が設定されていないことから、便宜的に「中間目標年度」は平成30年度を、目標値は前年度の実績値を記載</t>
    <phoneticPr fontId="5"/>
  </si>
  <si>
    <t>-</t>
    <phoneticPr fontId="5"/>
  </si>
  <si>
    <t>-</t>
    <phoneticPr fontId="5"/>
  </si>
  <si>
    <t>一般財団法人日本私学教育研究所及び一般財団法人職業教育・キャリア教育財団による私立学校等の教員への研修ならびに研究事業の充実
※当該事業には「中間目標年度」及び「目標最終年度」が設定されていないことから、便宜的に「中間目標年度」は平成30年度を、目標値は前年度の実績値を記載</t>
    <phoneticPr fontId="5"/>
  </si>
  <si>
    <t>校</t>
    <rPh sb="0" eb="1">
      <t>コウ</t>
    </rPh>
    <phoneticPr fontId="5"/>
  </si>
  <si>
    <t>19,854/1,380</t>
    <phoneticPr fontId="5"/>
  </si>
  <si>
    <t>8,252/1,069</t>
    <phoneticPr fontId="5"/>
  </si>
  <si>
    <t>一般財団法人日本私学教育研究所</t>
    <rPh sb="0" eb="2">
      <t>イッパン</t>
    </rPh>
    <rPh sb="2" eb="4">
      <t>ザイダン</t>
    </rPh>
    <rPh sb="4" eb="6">
      <t>ホウジン</t>
    </rPh>
    <rPh sb="6" eb="8">
      <t>ニホン</t>
    </rPh>
    <rPh sb="8" eb="10">
      <t>シガク</t>
    </rPh>
    <rPh sb="10" eb="12">
      <t>キョウイク</t>
    </rPh>
    <rPh sb="12" eb="15">
      <t>ケンキュウジョ</t>
    </rPh>
    <phoneticPr fontId="5"/>
  </si>
  <si>
    <t>-</t>
    <phoneticPr fontId="5"/>
  </si>
  <si>
    <t>-</t>
    <phoneticPr fontId="5"/>
  </si>
  <si>
    <t>外部有識者による点検対象外</t>
    <phoneticPr fontId="5"/>
  </si>
  <si>
    <t>長期継続事業であることも踏まえ、より効果的・効率的な事業の実施に資するため、成果の把握方法等の工夫・改善等を検討する。</t>
    <phoneticPr fontId="5"/>
  </si>
  <si>
    <t>１．事業評価の観点 ： 本事業は、私立学校教員及び専修学校教員の資質向上を図るため、教員研修事業等に要する経費の一部を補助することにより、もって私立学校の中等教育の振興や発展、学校経営の安定化及び専修学校教育の振興に資することを目的とした補助事業であり、事業評価に当たっては長期継続事業及び事業成果等の観点から検証を行った。　　
２．所見 ： 本事業は、私立学校及び専修学校の教育の質の向上のために必要な事業であると認められる。長期継続事業であることから、引き続き、積算単価の見直し等コスト削減等に留意しつつ、今後の予算の縮減が可能かどうか不断に見直しに努めるべきである。また、昨年度の外部有識者の指摘を踏まえ、アウトカムを追加していると同時に、他の成果指標の検討もしていることから、引き続き、目的を測る成果指標を検証し、事業評価を行う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</si>
</sst>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114300</xdr:colOff>
      <xdr:row>741</xdr:row>
      <xdr:rowOff>190500</xdr:rowOff>
    </xdr:from>
    <xdr:to>
      <xdr:col>49</xdr:col>
      <xdr:colOff>109851</xdr:colOff>
      <xdr:row>756</xdr:row>
      <xdr:rowOff>508000</xdr:rowOff>
    </xdr:to>
    <xdr:grpSp>
      <xdr:nvGrpSpPr>
        <xdr:cNvPr id="2" name="グループ化 1">
          <a:extLst>
            <a:ext uri="{FF2B5EF4-FFF2-40B4-BE49-F238E27FC236}">
              <a16:creationId xmlns:a16="http://schemas.microsoft.com/office/drawing/2014/main" id="{ED9C5C1D-EB3E-4705-9A26-682978DE621C}"/>
            </a:ext>
          </a:extLst>
        </xdr:cNvPr>
        <xdr:cNvGrpSpPr/>
      </xdr:nvGrpSpPr>
      <xdr:grpSpPr>
        <a:xfrm>
          <a:off x="1739900" y="49187100"/>
          <a:ext cx="8326751" cy="5651500"/>
          <a:chOff x="1963964" y="32425821"/>
          <a:chExt cx="7806872" cy="5756729"/>
        </a:xfrm>
      </xdr:grpSpPr>
      <xdr:sp macro="" textlink="">
        <xdr:nvSpPr>
          <xdr:cNvPr id="3" name="Rectangle 3">
            <a:extLst>
              <a:ext uri="{FF2B5EF4-FFF2-40B4-BE49-F238E27FC236}">
                <a16:creationId xmlns:a16="http://schemas.microsoft.com/office/drawing/2014/main" id="{CDDE4F5A-6023-4D66-9820-17A2636E8541}"/>
              </a:ext>
            </a:extLst>
          </xdr:cNvPr>
          <xdr:cNvSpPr>
            <a:spLocks noChangeArrowheads="1"/>
          </xdr:cNvSpPr>
        </xdr:nvSpPr>
        <xdr:spPr bwMode="auto">
          <a:xfrm>
            <a:off x="4295775" y="32425821"/>
            <a:ext cx="3239407" cy="889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２８百万円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 name="AutoShape 4">
            <a:extLst>
              <a:ext uri="{FF2B5EF4-FFF2-40B4-BE49-F238E27FC236}">
                <a16:creationId xmlns:a16="http://schemas.microsoft.com/office/drawing/2014/main" id="{19996767-63DF-48FC-80AE-0CF7EFA1C2A6}"/>
              </a:ext>
            </a:extLst>
          </xdr:cNvPr>
          <xdr:cNvSpPr>
            <a:spLocks noChangeArrowheads="1"/>
          </xdr:cNvSpPr>
        </xdr:nvSpPr>
        <xdr:spPr bwMode="auto">
          <a:xfrm>
            <a:off x="4196443" y="33438645"/>
            <a:ext cx="3355521" cy="835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日本私学教育研究所及び職業教育・キャリア教育財団が行う研修等に対し補助金を交付。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Rectangle 5">
            <a:extLst>
              <a:ext uri="{FF2B5EF4-FFF2-40B4-BE49-F238E27FC236}">
                <a16:creationId xmlns:a16="http://schemas.microsoft.com/office/drawing/2014/main" id="{F235CA43-85A6-4D37-A8D9-FFAD12D563AE}"/>
              </a:ext>
            </a:extLst>
          </xdr:cNvPr>
          <xdr:cNvSpPr>
            <a:spLocks noChangeArrowheads="1"/>
          </xdr:cNvSpPr>
        </xdr:nvSpPr>
        <xdr:spPr bwMode="auto">
          <a:xfrm>
            <a:off x="3040968" y="35750046"/>
            <a:ext cx="1482725" cy="2381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Rectangle 6">
            <a:extLst>
              <a:ext uri="{FF2B5EF4-FFF2-40B4-BE49-F238E27FC236}">
                <a16:creationId xmlns:a16="http://schemas.microsoft.com/office/drawing/2014/main" id="{9DB08E7C-B756-4ECA-B0A8-45A8A86A1EE2}"/>
              </a:ext>
            </a:extLst>
          </xdr:cNvPr>
          <xdr:cNvSpPr>
            <a:spLocks noChangeArrowheads="1"/>
          </xdr:cNvSpPr>
        </xdr:nvSpPr>
        <xdr:spPr bwMode="auto">
          <a:xfrm>
            <a:off x="2088696" y="36045321"/>
            <a:ext cx="3310165" cy="9307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A.一般財団法人日本私学教育研究所</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２０百万円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AutoShape 7">
            <a:extLst>
              <a:ext uri="{FF2B5EF4-FFF2-40B4-BE49-F238E27FC236}">
                <a16:creationId xmlns:a16="http://schemas.microsoft.com/office/drawing/2014/main" id="{175099C5-FC3F-483D-9B32-66C5A56F7CC6}"/>
              </a:ext>
            </a:extLst>
          </xdr:cNvPr>
          <xdr:cNvSpPr>
            <a:spLocks noChangeArrowheads="1"/>
          </xdr:cNvSpPr>
        </xdr:nvSpPr>
        <xdr:spPr bwMode="auto">
          <a:xfrm>
            <a:off x="1963964" y="37118925"/>
            <a:ext cx="3550104" cy="860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教員の資質の向上を図るための研修及び私立学校の教育方法等に関する研究事業を実施。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Rectangle 6">
            <a:extLst>
              <a:ext uri="{FF2B5EF4-FFF2-40B4-BE49-F238E27FC236}">
                <a16:creationId xmlns:a16="http://schemas.microsoft.com/office/drawing/2014/main" id="{1B6C2D95-B80F-40B5-9694-278D3B43E1E6}"/>
              </a:ext>
            </a:extLst>
          </xdr:cNvPr>
          <xdr:cNvSpPr>
            <a:spLocks noChangeArrowheads="1"/>
          </xdr:cNvSpPr>
        </xdr:nvSpPr>
        <xdr:spPr bwMode="auto">
          <a:xfrm>
            <a:off x="6107459" y="36013571"/>
            <a:ext cx="3663377" cy="93072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.一般財団法人職業教育・キャリア教育財団</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Rectangle 5">
            <a:extLst>
              <a:ext uri="{FF2B5EF4-FFF2-40B4-BE49-F238E27FC236}">
                <a16:creationId xmlns:a16="http://schemas.microsoft.com/office/drawing/2014/main" id="{FEDCAB14-0ECD-4C28-9252-0E0AA8023808}"/>
              </a:ext>
            </a:extLst>
          </xdr:cNvPr>
          <xdr:cNvSpPr>
            <a:spLocks noChangeArrowheads="1"/>
          </xdr:cNvSpPr>
        </xdr:nvSpPr>
        <xdr:spPr bwMode="auto">
          <a:xfrm>
            <a:off x="7212807" y="35715121"/>
            <a:ext cx="1473200" cy="2381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AutoShape 7">
            <a:extLst>
              <a:ext uri="{FF2B5EF4-FFF2-40B4-BE49-F238E27FC236}">
                <a16:creationId xmlns:a16="http://schemas.microsoft.com/office/drawing/2014/main" id="{773694F4-BB36-49B8-9405-8E967528A27D}"/>
              </a:ext>
            </a:extLst>
          </xdr:cNvPr>
          <xdr:cNvSpPr>
            <a:spLocks noChangeArrowheads="1"/>
          </xdr:cNvSpPr>
        </xdr:nvSpPr>
        <xdr:spPr bwMode="auto">
          <a:xfrm>
            <a:off x="6145439" y="37128450"/>
            <a:ext cx="3549197" cy="1054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600"/>
              </a:lnSpc>
              <a:defRPr sz="1000"/>
            </a:pPr>
            <a:r>
              <a:rPr lang="ja-JP" altLang="en-US" sz="1400">
                <a:solidFill>
                  <a:srgbClr xmlns:mc="http://schemas.openxmlformats.org/markup-compatibility/2006" xmlns:a14="http://schemas.microsoft.com/office/drawing/2010/main" val="000000" mc:Ignorable="a14" a14:legacySpreadsheetColorIndex="8"/>
                </a:solidFill>
              </a:rPr>
              <a:t>専修学校教員を対象とした教職経験や担当教科に応じた研修又は研究奨励を行うとともに、各専修学校における教育内容等に関する研究協議会を開催。</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11" name="直線コネクタ 10">
            <a:extLst>
              <a:ext uri="{FF2B5EF4-FFF2-40B4-BE49-F238E27FC236}">
                <a16:creationId xmlns:a16="http://schemas.microsoft.com/office/drawing/2014/main" id="{091CE2BD-D09D-484E-A33E-1A3DF3368490}"/>
              </a:ext>
            </a:extLst>
          </xdr:cNvPr>
          <xdr:cNvCxnSpPr/>
        </xdr:nvCxnSpPr>
        <xdr:spPr>
          <a:xfrm>
            <a:off x="5753100" y="34197471"/>
            <a:ext cx="0" cy="8858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8FE86F42-D903-4AA2-A703-4A058398A429}"/>
              </a:ext>
            </a:extLst>
          </xdr:cNvPr>
          <xdr:cNvCxnSpPr/>
        </xdr:nvCxnSpPr>
        <xdr:spPr>
          <a:xfrm>
            <a:off x="4908096" y="35083296"/>
            <a:ext cx="170905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矢印コネクタ 12">
            <a:extLst>
              <a:ext uri="{FF2B5EF4-FFF2-40B4-BE49-F238E27FC236}">
                <a16:creationId xmlns:a16="http://schemas.microsoft.com/office/drawing/2014/main" id="{370CBEB6-EDC3-4B45-9AE0-1C68D0DC888B}"/>
              </a:ext>
            </a:extLst>
          </xdr:cNvPr>
          <xdr:cNvCxnSpPr/>
        </xdr:nvCxnSpPr>
        <xdr:spPr>
          <a:xfrm>
            <a:off x="4908097" y="35083296"/>
            <a:ext cx="4762" cy="5905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8B8AC51E-A403-4A63-98C9-7F1B320998A5}"/>
              </a:ext>
            </a:extLst>
          </xdr:cNvPr>
          <xdr:cNvCxnSpPr/>
        </xdr:nvCxnSpPr>
        <xdr:spPr>
          <a:xfrm>
            <a:off x="6612391" y="35083296"/>
            <a:ext cx="4762" cy="5905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8" zoomScale="75" zoomScaleNormal="75" zoomScaleSheetLayoutView="75" zoomScalePageLayoutView="85" workbookViewId="0">
      <selection activeCell="BJ731" sqref="BJ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168</v>
      </c>
      <c r="AT2" s="218"/>
      <c r="AU2" s="218"/>
      <c r="AV2" s="52" t="str">
        <f>IF(AW2="", "", "-")</f>
        <v/>
      </c>
      <c r="AW2" s="395"/>
      <c r="AX2" s="395"/>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153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545</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子ども・若者育成支援</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624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28</v>
      </c>
      <c r="Q13" s="98"/>
      <c r="R13" s="98"/>
      <c r="S13" s="98"/>
      <c r="T13" s="98"/>
      <c r="U13" s="98"/>
      <c r="V13" s="99"/>
      <c r="W13" s="97">
        <v>28</v>
      </c>
      <c r="X13" s="98"/>
      <c r="Y13" s="98"/>
      <c r="Z13" s="98"/>
      <c r="AA13" s="98"/>
      <c r="AB13" s="98"/>
      <c r="AC13" s="99"/>
      <c r="AD13" s="97">
        <v>28</v>
      </c>
      <c r="AE13" s="98"/>
      <c r="AF13" s="98"/>
      <c r="AG13" s="98"/>
      <c r="AH13" s="98"/>
      <c r="AI13" s="98"/>
      <c r="AJ13" s="99"/>
      <c r="AK13" s="97">
        <v>28</v>
      </c>
      <c r="AL13" s="98"/>
      <c r="AM13" s="98"/>
      <c r="AN13" s="98"/>
      <c r="AO13" s="98"/>
      <c r="AP13" s="98"/>
      <c r="AQ13" s="99"/>
      <c r="AR13" s="94">
        <v>28</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653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557</v>
      </c>
      <c r="AL15" s="98"/>
      <c r="AM15" s="98"/>
      <c r="AN15" s="98"/>
      <c r="AO15" s="98"/>
      <c r="AP15" s="98"/>
      <c r="AQ15" s="99"/>
      <c r="AR15" s="97" t="s">
        <v>654</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654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654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28</v>
      </c>
      <c r="Q18" s="104"/>
      <c r="R18" s="104"/>
      <c r="S18" s="104"/>
      <c r="T18" s="104"/>
      <c r="U18" s="104"/>
      <c r="V18" s="105"/>
      <c r="W18" s="103">
        <f>SUM(W13:AC17)</f>
        <v>28</v>
      </c>
      <c r="X18" s="104"/>
      <c r="Y18" s="104"/>
      <c r="Z18" s="104"/>
      <c r="AA18" s="104"/>
      <c r="AB18" s="104"/>
      <c r="AC18" s="105"/>
      <c r="AD18" s="103">
        <f>SUM(AD13:AJ17)</f>
        <v>28</v>
      </c>
      <c r="AE18" s="104"/>
      <c r="AF18" s="104"/>
      <c r="AG18" s="104"/>
      <c r="AH18" s="104"/>
      <c r="AI18" s="104"/>
      <c r="AJ18" s="105"/>
      <c r="AK18" s="103">
        <f>SUM(AK13:AQ17)</f>
        <v>28</v>
      </c>
      <c r="AL18" s="104"/>
      <c r="AM18" s="104"/>
      <c r="AN18" s="104"/>
      <c r="AO18" s="104"/>
      <c r="AP18" s="104"/>
      <c r="AQ18" s="105"/>
      <c r="AR18" s="103">
        <f>SUM(AR13:AX17)</f>
        <v>28</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28</v>
      </c>
      <c r="Q19" s="98"/>
      <c r="R19" s="98"/>
      <c r="S19" s="98"/>
      <c r="T19" s="98"/>
      <c r="U19" s="98"/>
      <c r="V19" s="99"/>
      <c r="W19" s="97">
        <v>28</v>
      </c>
      <c r="X19" s="98"/>
      <c r="Y19" s="98"/>
      <c r="Z19" s="98"/>
      <c r="AA19" s="98"/>
      <c r="AB19" s="98"/>
      <c r="AC19" s="99"/>
      <c r="AD19" s="97">
        <v>28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IF(W18=0, "-", SUM(W19)/W18)</f>
        <v>1</v>
      </c>
      <c r="X20" s="539"/>
      <c r="Y20" s="539"/>
      <c r="Z20" s="539"/>
      <c r="AA20" s="539"/>
      <c r="AB20" s="539"/>
      <c r="AC20" s="539"/>
      <c r="AD20" s="539">
        <f>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IF(W19=0, "-", SUM(W19)/SUM(W13,W14))</f>
        <v>1</v>
      </c>
      <c r="X21" s="539"/>
      <c r="Y21" s="539"/>
      <c r="Z21" s="539"/>
      <c r="AA21" s="539"/>
      <c r="AB21" s="539"/>
      <c r="AC21" s="539"/>
      <c r="AD21" s="539">
        <f>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474</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565</v>
      </c>
      <c r="H23" s="184"/>
      <c r="I23" s="184"/>
      <c r="J23" s="184"/>
      <c r="K23" s="184"/>
      <c r="L23" s="184"/>
      <c r="M23" s="184"/>
      <c r="N23" s="184"/>
      <c r="O23" s="185"/>
      <c r="P23" s="94">
        <v>28</v>
      </c>
      <c r="Q23" s="95"/>
      <c r="R23" s="95"/>
      <c r="S23" s="95"/>
      <c r="T23" s="95"/>
      <c r="U23" s="95"/>
      <c r="V23" s="96"/>
      <c r="W23" s="94">
        <v>28</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28</v>
      </c>
      <c r="Q29" s="226"/>
      <c r="R29" s="226"/>
      <c r="S29" s="226"/>
      <c r="T29" s="226"/>
      <c r="U29" s="226"/>
      <c r="V29" s="227"/>
      <c r="W29" s="225">
        <f>AR13</f>
        <v>28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646</v>
      </c>
      <c r="AV31" s="269"/>
      <c r="AW31" s="377" t="s">
        <v>300</v>
      </c>
      <c r="AX31" s="378"/>
    </row>
    <row r="32" spans="1:50" ht="61.5" customHeight="1" x14ac:dyDescent="0.15">
      <c r="A32" s="515"/>
      <c r="B32" s="513"/>
      <c r="C32" s="513"/>
      <c r="D32" s="513"/>
      <c r="E32" s="513"/>
      <c r="F32" s="514"/>
      <c r="G32" s="540" t="s">
        <v>645</v>
      </c>
      <c r="H32" s="541"/>
      <c r="I32" s="541"/>
      <c r="J32" s="541"/>
      <c r="K32" s="541"/>
      <c r="L32" s="541"/>
      <c r="M32" s="541"/>
      <c r="N32" s="541"/>
      <c r="O32" s="542"/>
      <c r="P32" s="158" t="s">
        <v>626</v>
      </c>
      <c r="Q32" s="158"/>
      <c r="R32" s="158"/>
      <c r="S32" s="158"/>
      <c r="T32" s="158"/>
      <c r="U32" s="158"/>
      <c r="V32" s="158"/>
      <c r="W32" s="158"/>
      <c r="X32" s="229"/>
      <c r="Y32" s="336" t="s">
        <v>12</v>
      </c>
      <c r="Z32" s="549"/>
      <c r="AA32" s="550"/>
      <c r="AB32" s="551" t="s">
        <v>627</v>
      </c>
      <c r="AC32" s="551"/>
      <c r="AD32" s="551"/>
      <c r="AE32" s="362">
        <v>3077</v>
      </c>
      <c r="AF32" s="363"/>
      <c r="AG32" s="363"/>
      <c r="AH32" s="363"/>
      <c r="AI32" s="362">
        <v>2820</v>
      </c>
      <c r="AJ32" s="363"/>
      <c r="AK32" s="363"/>
      <c r="AL32" s="363"/>
      <c r="AM32" s="362">
        <v>2449</v>
      </c>
      <c r="AN32" s="363"/>
      <c r="AO32" s="363"/>
      <c r="AP32" s="363"/>
      <c r="AQ32" s="100" t="s">
        <v>609</v>
      </c>
      <c r="AR32" s="101"/>
      <c r="AS32" s="101"/>
      <c r="AT32" s="102"/>
      <c r="AU32" s="363" t="s">
        <v>609</v>
      </c>
      <c r="AV32" s="363"/>
      <c r="AW32" s="363"/>
      <c r="AX32" s="365"/>
    </row>
    <row r="33" spans="1:50" ht="60.7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627</v>
      </c>
      <c r="AC33" s="522"/>
      <c r="AD33" s="522"/>
      <c r="AE33" s="362">
        <v>2887</v>
      </c>
      <c r="AF33" s="363"/>
      <c r="AG33" s="363"/>
      <c r="AH33" s="363"/>
      <c r="AI33" s="362">
        <v>3077</v>
      </c>
      <c r="AJ33" s="363"/>
      <c r="AK33" s="363"/>
      <c r="AL33" s="363"/>
      <c r="AM33" s="362">
        <v>2820</v>
      </c>
      <c r="AN33" s="363"/>
      <c r="AO33" s="363"/>
      <c r="AP33" s="363"/>
      <c r="AQ33" s="100">
        <v>2449</v>
      </c>
      <c r="AR33" s="101"/>
      <c r="AS33" s="101"/>
      <c r="AT33" s="102"/>
      <c r="AU33" s="363" t="s">
        <v>609</v>
      </c>
      <c r="AV33" s="363"/>
      <c r="AW33" s="363"/>
      <c r="AX33" s="365"/>
    </row>
    <row r="34" spans="1:50" ht="63.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106.6</v>
      </c>
      <c r="AF34" s="363"/>
      <c r="AG34" s="363"/>
      <c r="AH34" s="363"/>
      <c r="AI34" s="362">
        <v>91.6</v>
      </c>
      <c r="AJ34" s="363"/>
      <c r="AK34" s="363"/>
      <c r="AL34" s="363"/>
      <c r="AM34" s="362">
        <v>86.8</v>
      </c>
      <c r="AN34" s="363"/>
      <c r="AO34" s="363"/>
      <c r="AP34" s="363"/>
      <c r="AQ34" s="100" t="s">
        <v>610</v>
      </c>
      <c r="AR34" s="101"/>
      <c r="AS34" s="101"/>
      <c r="AT34" s="102"/>
      <c r="AU34" s="363" t="s">
        <v>609</v>
      </c>
      <c r="AV34" s="363"/>
      <c r="AW34" s="363"/>
      <c r="AX34" s="365"/>
    </row>
    <row r="35" spans="1:50" ht="23.25" customHeight="1" x14ac:dyDescent="0.15">
      <c r="A35" s="900" t="s">
        <v>525</v>
      </c>
      <c r="B35" s="901"/>
      <c r="C35" s="901"/>
      <c r="D35" s="901"/>
      <c r="E35" s="901"/>
      <c r="F35" s="902"/>
      <c r="G35" s="906" t="s">
        <v>566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t="s">
        <v>647</v>
      </c>
      <c r="AV38" s="269"/>
      <c r="AW38" s="377" t="s">
        <v>300</v>
      </c>
      <c r="AX38" s="378"/>
    </row>
    <row r="39" spans="1:50" ht="68.25" customHeight="1" x14ac:dyDescent="0.15">
      <c r="A39" s="515"/>
      <c r="B39" s="513"/>
      <c r="C39" s="513"/>
      <c r="D39" s="513"/>
      <c r="E39" s="513"/>
      <c r="F39" s="514"/>
      <c r="G39" s="540" t="s">
        <v>648</v>
      </c>
      <c r="H39" s="541"/>
      <c r="I39" s="541"/>
      <c r="J39" s="541"/>
      <c r="K39" s="541"/>
      <c r="L39" s="541"/>
      <c r="M39" s="541"/>
      <c r="N39" s="541"/>
      <c r="O39" s="542"/>
      <c r="P39" s="158" t="s">
        <v>642</v>
      </c>
      <c r="Q39" s="158"/>
      <c r="R39" s="158"/>
      <c r="S39" s="158"/>
      <c r="T39" s="158"/>
      <c r="U39" s="158"/>
      <c r="V39" s="158"/>
      <c r="W39" s="158"/>
      <c r="X39" s="229"/>
      <c r="Y39" s="336" t="s">
        <v>12</v>
      </c>
      <c r="Z39" s="549"/>
      <c r="AA39" s="550"/>
      <c r="AB39" s="551" t="s">
        <v>649</v>
      </c>
      <c r="AC39" s="551"/>
      <c r="AD39" s="551"/>
      <c r="AE39" s="362">
        <v>1622</v>
      </c>
      <c r="AF39" s="363"/>
      <c r="AG39" s="363"/>
      <c r="AH39" s="363"/>
      <c r="AI39" s="362">
        <v>1632</v>
      </c>
      <c r="AJ39" s="363"/>
      <c r="AK39" s="363"/>
      <c r="AL39" s="363"/>
      <c r="AM39" s="362">
        <v>1691</v>
      </c>
      <c r="AN39" s="363"/>
      <c r="AO39" s="363"/>
      <c r="AP39" s="363"/>
      <c r="AQ39" s="100" t="s">
        <v>637</v>
      </c>
      <c r="AR39" s="101"/>
      <c r="AS39" s="101"/>
      <c r="AT39" s="102"/>
      <c r="AU39" s="363" t="s">
        <v>637</v>
      </c>
      <c r="AV39" s="363"/>
      <c r="AW39" s="363"/>
      <c r="AX39" s="365"/>
    </row>
    <row r="40" spans="1:50" ht="68.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649</v>
      </c>
      <c r="AC40" s="522"/>
      <c r="AD40" s="522"/>
      <c r="AE40" s="362">
        <v>1622</v>
      </c>
      <c r="AF40" s="363"/>
      <c r="AG40" s="363"/>
      <c r="AH40" s="363"/>
      <c r="AI40" s="362">
        <v>1622</v>
      </c>
      <c r="AJ40" s="363"/>
      <c r="AK40" s="363"/>
      <c r="AL40" s="363"/>
      <c r="AM40" s="362">
        <v>1632</v>
      </c>
      <c r="AN40" s="363"/>
      <c r="AO40" s="363"/>
      <c r="AP40" s="363"/>
      <c r="AQ40" s="100">
        <v>1691</v>
      </c>
      <c r="AR40" s="101"/>
      <c r="AS40" s="101"/>
      <c r="AT40" s="102"/>
      <c r="AU40" s="363" t="s">
        <v>638</v>
      </c>
      <c r="AV40" s="363"/>
      <c r="AW40" s="363"/>
      <c r="AX40" s="365"/>
    </row>
    <row r="41" spans="1:50" ht="68.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100</v>
      </c>
      <c r="AF41" s="363"/>
      <c r="AG41" s="363"/>
      <c r="AH41" s="363"/>
      <c r="AI41" s="362">
        <v>100.6</v>
      </c>
      <c r="AJ41" s="363"/>
      <c r="AK41" s="363"/>
      <c r="AL41" s="363"/>
      <c r="AM41" s="362">
        <v>103.6</v>
      </c>
      <c r="AN41" s="363"/>
      <c r="AO41" s="363"/>
      <c r="AP41" s="363"/>
      <c r="AQ41" s="100" t="s">
        <v>640</v>
      </c>
      <c r="AR41" s="101"/>
      <c r="AS41" s="101"/>
      <c r="AT41" s="102"/>
      <c r="AU41" s="363" t="s">
        <v>639</v>
      </c>
      <c r="AV41" s="363"/>
      <c r="AW41" s="363"/>
      <c r="AX41" s="365"/>
    </row>
    <row r="42" spans="1:50" ht="23.25" customHeight="1" x14ac:dyDescent="0.15">
      <c r="A42" s="900" t="s">
        <v>525</v>
      </c>
      <c r="B42" s="901"/>
      <c r="C42" s="901"/>
      <c r="D42" s="901"/>
      <c r="E42" s="901"/>
      <c r="F42" s="902"/>
      <c r="G42" s="906" t="s">
        <v>566</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515</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515</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516</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514</v>
      </c>
      <c r="X70" s="947"/>
      <c r="Y70" s="952" t="s">
        <v>12</v>
      </c>
      <c r="Z70" s="952"/>
      <c r="AA70" s="953"/>
      <c r="AB70" s="954" t="s">
        <v>515</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515</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516</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528</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538</v>
      </c>
      <c r="AV100" s="932"/>
      <c r="AW100" s="932"/>
      <c r="AX100" s="934"/>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568</v>
      </c>
      <c r="AC101" s="551"/>
      <c r="AD101" s="551"/>
      <c r="AE101" s="362">
        <v>19854</v>
      </c>
      <c r="AF101" s="363"/>
      <c r="AG101" s="363"/>
      <c r="AH101" s="364"/>
      <c r="AI101" s="362">
        <v>19854</v>
      </c>
      <c r="AJ101" s="363"/>
      <c r="AK101" s="363"/>
      <c r="AL101" s="364"/>
      <c r="AM101" s="362">
        <v>19854</v>
      </c>
      <c r="AN101" s="363"/>
      <c r="AO101" s="363"/>
      <c r="AP101" s="364"/>
      <c r="AQ101" s="362" t="s">
        <v>569</v>
      </c>
      <c r="AR101" s="363"/>
      <c r="AS101" s="363"/>
      <c r="AT101" s="364"/>
      <c r="AU101" s="362" t="s">
        <v>570</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568</v>
      </c>
      <c r="AC102" s="551"/>
      <c r="AD102" s="551"/>
      <c r="AE102" s="356">
        <v>19854</v>
      </c>
      <c r="AF102" s="356"/>
      <c r="AG102" s="356"/>
      <c r="AH102" s="356"/>
      <c r="AI102" s="356">
        <v>19854</v>
      </c>
      <c r="AJ102" s="356"/>
      <c r="AK102" s="356"/>
      <c r="AL102" s="356"/>
      <c r="AM102" s="356">
        <v>19854</v>
      </c>
      <c r="AN102" s="356"/>
      <c r="AO102" s="356"/>
      <c r="AP102" s="356"/>
      <c r="AQ102" s="817">
        <v>19854</v>
      </c>
      <c r="AR102" s="818"/>
      <c r="AS102" s="818"/>
      <c r="AT102" s="819"/>
      <c r="AU102" s="817">
        <v>19854</v>
      </c>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538</v>
      </c>
      <c r="AV103" s="359"/>
      <c r="AW103" s="359"/>
      <c r="AX103" s="361"/>
    </row>
    <row r="104" spans="1:60" ht="23.25" customHeight="1" x14ac:dyDescent="0.15">
      <c r="A104" s="491"/>
      <c r="B104" s="492"/>
      <c r="C104" s="492"/>
      <c r="D104" s="492"/>
      <c r="E104" s="492"/>
      <c r="F104" s="493"/>
      <c r="G104" s="158" t="s">
        <v>571</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568</v>
      </c>
      <c r="AC104" s="472"/>
      <c r="AD104" s="473"/>
      <c r="AE104" s="362">
        <v>8252</v>
      </c>
      <c r="AF104" s="363"/>
      <c r="AG104" s="363"/>
      <c r="AH104" s="364"/>
      <c r="AI104" s="362">
        <v>8252</v>
      </c>
      <c r="AJ104" s="363"/>
      <c r="AK104" s="363"/>
      <c r="AL104" s="364"/>
      <c r="AM104" s="362">
        <v>8252</v>
      </c>
      <c r="AN104" s="363"/>
      <c r="AO104" s="363"/>
      <c r="AP104" s="364"/>
      <c r="AQ104" s="362" t="s">
        <v>572</v>
      </c>
      <c r="AR104" s="363"/>
      <c r="AS104" s="363"/>
      <c r="AT104" s="364"/>
      <c r="AU104" s="362" t="s">
        <v>570</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568</v>
      </c>
      <c r="AC105" s="405"/>
      <c r="AD105" s="406"/>
      <c r="AE105" s="356">
        <v>8252</v>
      </c>
      <c r="AF105" s="356"/>
      <c r="AG105" s="356"/>
      <c r="AH105" s="356"/>
      <c r="AI105" s="356">
        <v>8252</v>
      </c>
      <c r="AJ105" s="356"/>
      <c r="AK105" s="356"/>
      <c r="AL105" s="356"/>
      <c r="AM105" s="356">
        <v>8252</v>
      </c>
      <c r="AN105" s="356"/>
      <c r="AO105" s="356"/>
      <c r="AP105" s="356"/>
      <c r="AQ105" s="362">
        <v>8252</v>
      </c>
      <c r="AR105" s="363"/>
      <c r="AS105" s="363"/>
      <c r="AT105" s="364"/>
      <c r="AU105" s="817">
        <v>8252</v>
      </c>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538</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538</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538</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628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v>10</v>
      </c>
      <c r="AF116" s="356"/>
      <c r="AG116" s="356"/>
      <c r="AH116" s="356"/>
      <c r="AI116" s="356">
        <v>12</v>
      </c>
      <c r="AJ116" s="356"/>
      <c r="AK116" s="356"/>
      <c r="AL116" s="356"/>
      <c r="AM116" s="356">
        <v>14</v>
      </c>
      <c r="AN116" s="356"/>
      <c r="AO116" s="356"/>
      <c r="AP116" s="356"/>
      <c r="AQ116" s="362">
        <v>14</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573</v>
      </c>
      <c r="AC117" s="340"/>
      <c r="AD117" s="341"/>
      <c r="AE117" s="304" t="s">
        <v>630</v>
      </c>
      <c r="AF117" s="304"/>
      <c r="AG117" s="304"/>
      <c r="AH117" s="304"/>
      <c r="AI117" s="304" t="s">
        <v>631</v>
      </c>
      <c r="AJ117" s="304"/>
      <c r="AK117" s="304"/>
      <c r="AL117" s="304"/>
      <c r="AM117" s="304" t="s">
        <v>632</v>
      </c>
      <c r="AN117" s="304"/>
      <c r="AO117" s="304"/>
      <c r="AP117" s="304"/>
      <c r="AQ117" s="304" t="s">
        <v>650</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539</v>
      </c>
      <c r="AR118" s="334"/>
      <c r="AS118" s="334"/>
      <c r="AT118" s="334"/>
      <c r="AU118" s="334"/>
      <c r="AV118" s="334"/>
      <c r="AW118" s="334"/>
      <c r="AX118" s="335"/>
    </row>
    <row r="119" spans="1:50" ht="23.25" customHeight="1" x14ac:dyDescent="0.15">
      <c r="A119" s="290"/>
      <c r="B119" s="291"/>
      <c r="C119" s="291"/>
      <c r="D119" s="291"/>
      <c r="E119" s="291"/>
      <c r="F119" s="292"/>
      <c r="G119" s="349" t="s">
        <v>629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568</v>
      </c>
      <c r="AC119" s="299"/>
      <c r="AD119" s="300"/>
      <c r="AE119" s="356">
        <v>7</v>
      </c>
      <c r="AF119" s="356"/>
      <c r="AG119" s="356"/>
      <c r="AH119" s="356"/>
      <c r="AI119" s="356">
        <v>8</v>
      </c>
      <c r="AJ119" s="356"/>
      <c r="AK119" s="356"/>
      <c r="AL119" s="356"/>
      <c r="AM119" s="356">
        <v>8</v>
      </c>
      <c r="AN119" s="356"/>
      <c r="AO119" s="356"/>
      <c r="AP119" s="356"/>
      <c r="AQ119" s="356">
        <v>8</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574</v>
      </c>
      <c r="AC120" s="340"/>
      <c r="AD120" s="341"/>
      <c r="AE120" s="304" t="s">
        <v>633</v>
      </c>
      <c r="AF120" s="304"/>
      <c r="AG120" s="304"/>
      <c r="AH120" s="304"/>
      <c r="AI120" s="304" t="s">
        <v>634</v>
      </c>
      <c r="AJ120" s="304"/>
      <c r="AK120" s="304"/>
      <c r="AL120" s="304"/>
      <c r="AM120" s="304" t="s">
        <v>635</v>
      </c>
      <c r="AN120" s="304"/>
      <c r="AO120" s="304"/>
      <c r="AP120" s="304"/>
      <c r="AQ120" s="304" t="s">
        <v>651</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thickBo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654</v>
      </c>
      <c r="AR133" s="269"/>
      <c r="AS133" s="134" t="s">
        <v>356</v>
      </c>
      <c r="AT133" s="169"/>
      <c r="AU133" s="133" t="s">
        <v>654</v>
      </c>
      <c r="AV133" s="133"/>
      <c r="AW133" s="134" t="s">
        <v>300</v>
      </c>
      <c r="AX133" s="135"/>
    </row>
    <row r="134" spans="1:50" ht="39.75" customHeight="1" x14ac:dyDescent="0.15">
      <c r="A134" s="997"/>
      <c r="B134" s="250"/>
      <c r="C134" s="249"/>
      <c r="D134" s="250"/>
      <c r="E134" s="249"/>
      <c r="F134" s="312"/>
      <c r="G134" s="228" t="s">
        <v>570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570</v>
      </c>
      <c r="AC134" s="219"/>
      <c r="AD134" s="219"/>
      <c r="AE134" s="264" t="s">
        <v>570</v>
      </c>
      <c r="AF134" s="101"/>
      <c r="AG134" s="101"/>
      <c r="AH134" s="101"/>
      <c r="AI134" s="264" t="s">
        <v>570</v>
      </c>
      <c r="AJ134" s="101"/>
      <c r="AK134" s="101"/>
      <c r="AL134" s="101"/>
      <c r="AM134" s="264" t="s">
        <v>570</v>
      </c>
      <c r="AN134" s="101"/>
      <c r="AO134" s="101"/>
      <c r="AP134" s="101"/>
      <c r="AQ134" s="264" t="s">
        <v>570</v>
      </c>
      <c r="AR134" s="101"/>
      <c r="AS134" s="101"/>
      <c r="AT134" s="101"/>
      <c r="AU134" s="264" t="s">
        <v>570</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577</v>
      </c>
      <c r="AC135" s="130"/>
      <c r="AD135" s="130"/>
      <c r="AE135" s="264" t="s">
        <v>570</v>
      </c>
      <c r="AF135" s="101"/>
      <c r="AG135" s="101"/>
      <c r="AH135" s="101"/>
      <c r="AI135" s="264" t="s">
        <v>578</v>
      </c>
      <c r="AJ135" s="101"/>
      <c r="AK135" s="101"/>
      <c r="AL135" s="101"/>
      <c r="AM135" s="264" t="s">
        <v>570</v>
      </c>
      <c r="AN135" s="101"/>
      <c r="AO135" s="101"/>
      <c r="AP135" s="101"/>
      <c r="AQ135" s="264" t="s">
        <v>570</v>
      </c>
      <c r="AR135" s="101"/>
      <c r="AS135" s="101"/>
      <c r="AT135" s="101"/>
      <c r="AU135" s="264" t="s">
        <v>570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644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570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570</v>
      </c>
      <c r="AF432" s="133"/>
      <c r="AG432" s="134" t="s">
        <v>356</v>
      </c>
      <c r="AH432" s="169"/>
      <c r="AI432" s="179"/>
      <c r="AJ432" s="179"/>
      <c r="AK432" s="179"/>
      <c r="AL432" s="174"/>
      <c r="AM432" s="179"/>
      <c r="AN432" s="179"/>
      <c r="AO432" s="179"/>
      <c r="AP432" s="174"/>
      <c r="AQ432" s="215" t="s">
        <v>570</v>
      </c>
      <c r="AR432" s="133"/>
      <c r="AS432" s="134" t="s">
        <v>356</v>
      </c>
      <c r="AT432" s="169"/>
      <c r="AU432" s="133" t="s">
        <v>570</v>
      </c>
      <c r="AV432" s="133"/>
      <c r="AW432" s="134" t="s">
        <v>300</v>
      </c>
      <c r="AX432" s="135"/>
    </row>
    <row r="433" spans="1:50" ht="23.25" customHeight="1" x14ac:dyDescent="0.15">
      <c r="A433" s="997"/>
      <c r="B433" s="250"/>
      <c r="C433" s="249"/>
      <c r="D433" s="250"/>
      <c r="E433" s="163"/>
      <c r="F433" s="164"/>
      <c r="G433" s="228" t="s">
        <v>578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579</v>
      </c>
      <c r="AC433" s="130"/>
      <c r="AD433" s="130"/>
      <c r="AE433" s="100" t="s">
        <v>570</v>
      </c>
      <c r="AF433" s="101"/>
      <c r="AG433" s="101"/>
      <c r="AH433" s="101"/>
      <c r="AI433" s="100" t="s">
        <v>569</v>
      </c>
      <c r="AJ433" s="101"/>
      <c r="AK433" s="101"/>
      <c r="AL433" s="101"/>
      <c r="AM433" s="100" t="s">
        <v>570</v>
      </c>
      <c r="AN433" s="101"/>
      <c r="AO433" s="101"/>
      <c r="AP433" s="102"/>
      <c r="AQ433" s="100" t="s">
        <v>570</v>
      </c>
      <c r="AR433" s="101"/>
      <c r="AS433" s="101"/>
      <c r="AT433" s="102"/>
      <c r="AU433" s="101" t="s">
        <v>570</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570</v>
      </c>
      <c r="AC434" s="219"/>
      <c r="AD434" s="219"/>
      <c r="AE434" s="100" t="s">
        <v>570</v>
      </c>
      <c r="AF434" s="101"/>
      <c r="AG434" s="101"/>
      <c r="AH434" s="102"/>
      <c r="AI434" s="100" t="s">
        <v>570</v>
      </c>
      <c r="AJ434" s="101"/>
      <c r="AK434" s="101"/>
      <c r="AL434" s="101"/>
      <c r="AM434" s="100" t="s">
        <v>570</v>
      </c>
      <c r="AN434" s="101"/>
      <c r="AO434" s="101"/>
      <c r="AP434" s="102"/>
      <c r="AQ434" s="100" t="s">
        <v>570</v>
      </c>
      <c r="AR434" s="101"/>
      <c r="AS434" s="101"/>
      <c r="AT434" s="102"/>
      <c r="AU434" s="101" t="s">
        <v>570</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570</v>
      </c>
      <c r="AF435" s="101"/>
      <c r="AG435" s="101"/>
      <c r="AH435" s="102"/>
      <c r="AI435" s="100" t="s">
        <v>570</v>
      </c>
      <c r="AJ435" s="101"/>
      <c r="AK435" s="101"/>
      <c r="AL435" s="101"/>
      <c r="AM435" s="100" t="s">
        <v>570</v>
      </c>
      <c r="AN435" s="101"/>
      <c r="AO435" s="101"/>
      <c r="AP435" s="102"/>
      <c r="AQ435" s="100" t="s">
        <v>570</v>
      </c>
      <c r="AR435" s="101"/>
      <c r="AS435" s="101"/>
      <c r="AT435" s="102"/>
      <c r="AU435" s="101" t="s">
        <v>580</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570</v>
      </c>
      <c r="AF457" s="133"/>
      <c r="AG457" s="134" t="s">
        <v>356</v>
      </c>
      <c r="AH457" s="169"/>
      <c r="AI457" s="179"/>
      <c r="AJ457" s="179"/>
      <c r="AK457" s="179"/>
      <c r="AL457" s="174"/>
      <c r="AM457" s="179"/>
      <c r="AN457" s="179"/>
      <c r="AO457" s="179"/>
      <c r="AP457" s="174"/>
      <c r="AQ457" s="215" t="s">
        <v>578</v>
      </c>
      <c r="AR457" s="133"/>
      <c r="AS457" s="134" t="s">
        <v>356</v>
      </c>
      <c r="AT457" s="169"/>
      <c r="AU457" s="133" t="s">
        <v>570</v>
      </c>
      <c r="AV457" s="133"/>
      <c r="AW457" s="134" t="s">
        <v>300</v>
      </c>
      <c r="AX457" s="135"/>
    </row>
    <row r="458" spans="1:50" ht="23.25" customHeight="1" x14ac:dyDescent="0.15">
      <c r="A458" s="997"/>
      <c r="B458" s="250"/>
      <c r="C458" s="249"/>
      <c r="D458" s="250"/>
      <c r="E458" s="163"/>
      <c r="F458" s="164"/>
      <c r="G458" s="228" t="s">
        <v>570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580</v>
      </c>
      <c r="AC458" s="130"/>
      <c r="AD458" s="130"/>
      <c r="AE458" s="100" t="s">
        <v>577</v>
      </c>
      <c r="AF458" s="101"/>
      <c r="AG458" s="101"/>
      <c r="AH458" s="101"/>
      <c r="AI458" s="100" t="s">
        <v>570</v>
      </c>
      <c r="AJ458" s="101"/>
      <c r="AK458" s="101"/>
      <c r="AL458" s="101"/>
      <c r="AM458" s="100" t="s">
        <v>570</v>
      </c>
      <c r="AN458" s="101"/>
      <c r="AO458" s="101"/>
      <c r="AP458" s="102"/>
      <c r="AQ458" s="100" t="s">
        <v>570</v>
      </c>
      <c r="AR458" s="101"/>
      <c r="AS458" s="101"/>
      <c r="AT458" s="102"/>
      <c r="AU458" s="101" t="s">
        <v>570</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577</v>
      </c>
      <c r="AC459" s="219"/>
      <c r="AD459" s="219"/>
      <c r="AE459" s="100" t="s">
        <v>581</v>
      </c>
      <c r="AF459" s="101"/>
      <c r="AG459" s="101"/>
      <c r="AH459" s="102"/>
      <c r="AI459" s="100" t="s">
        <v>570</v>
      </c>
      <c r="AJ459" s="101"/>
      <c r="AK459" s="101"/>
      <c r="AL459" s="101"/>
      <c r="AM459" s="100" t="s">
        <v>582</v>
      </c>
      <c r="AN459" s="101"/>
      <c r="AO459" s="101"/>
      <c r="AP459" s="102"/>
      <c r="AQ459" s="100" t="s">
        <v>578</v>
      </c>
      <c r="AR459" s="101"/>
      <c r="AS459" s="101"/>
      <c r="AT459" s="102"/>
      <c r="AU459" s="101" t="s">
        <v>570</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570</v>
      </c>
      <c r="AF460" s="101"/>
      <c r="AG460" s="101"/>
      <c r="AH460" s="102"/>
      <c r="AI460" s="100" t="s">
        <v>578</v>
      </c>
      <c r="AJ460" s="101"/>
      <c r="AK460" s="101"/>
      <c r="AL460" s="101"/>
      <c r="AM460" s="100" t="s">
        <v>570</v>
      </c>
      <c r="AN460" s="101"/>
      <c r="AO460" s="101"/>
      <c r="AP460" s="102"/>
      <c r="AQ460" s="100" t="s">
        <v>570</v>
      </c>
      <c r="AR460" s="101"/>
      <c r="AS460" s="101"/>
      <c r="AT460" s="102"/>
      <c r="AU460" s="101" t="s">
        <v>578</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570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583</v>
      </c>
      <c r="AE702" s="899"/>
      <c r="AF702" s="899"/>
      <c r="AG702" s="888" t="s">
        <v>584</v>
      </c>
      <c r="AH702" s="889"/>
      <c r="AI702" s="889"/>
      <c r="AJ702" s="889"/>
      <c r="AK702" s="889"/>
      <c r="AL702" s="889"/>
      <c r="AM702" s="889"/>
      <c r="AN702" s="889"/>
      <c r="AO702" s="889"/>
      <c r="AP702" s="889"/>
      <c r="AQ702" s="889"/>
      <c r="AR702" s="889"/>
      <c r="AS702" s="889"/>
      <c r="AT702" s="889"/>
      <c r="AU702" s="889"/>
      <c r="AV702" s="889"/>
      <c r="AW702" s="889"/>
      <c r="AX702" s="890"/>
    </row>
    <row r="703" spans="1:50" ht="38.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548</v>
      </c>
      <c r="AE703" s="152"/>
      <c r="AF703" s="152"/>
      <c r="AG703" s="664" t="s">
        <v>585</v>
      </c>
      <c r="AH703" s="665"/>
      <c r="AI703" s="665"/>
      <c r="AJ703" s="665"/>
      <c r="AK703" s="665"/>
      <c r="AL703" s="665"/>
      <c r="AM703" s="665"/>
      <c r="AN703" s="665"/>
      <c r="AO703" s="665"/>
      <c r="AP703" s="665"/>
      <c r="AQ703" s="665"/>
      <c r="AR703" s="665"/>
      <c r="AS703" s="665"/>
      <c r="AT703" s="665"/>
      <c r="AU703" s="665"/>
      <c r="AV703" s="665"/>
      <c r="AW703" s="665"/>
      <c r="AX703" s="666"/>
    </row>
    <row r="704" spans="1:50" ht="32.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548</v>
      </c>
      <c r="AE704" s="586"/>
      <c r="AF704" s="586"/>
      <c r="AG704" s="429" t="s">
        <v>586</v>
      </c>
      <c r="AH704" s="231"/>
      <c r="AI704" s="231"/>
      <c r="AJ704" s="231"/>
      <c r="AK704" s="231"/>
      <c r="AL704" s="231"/>
      <c r="AM704" s="231"/>
      <c r="AN704" s="231"/>
      <c r="AO704" s="231"/>
      <c r="AP704" s="231"/>
      <c r="AQ704" s="231"/>
      <c r="AR704" s="231"/>
      <c r="AS704" s="231"/>
      <c r="AT704" s="231"/>
      <c r="AU704" s="231"/>
      <c r="AV704" s="231"/>
      <c r="AW704" s="231"/>
      <c r="AX704" s="430"/>
    </row>
    <row r="705" spans="1:50" ht="44.2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548</v>
      </c>
      <c r="AE705" s="733"/>
      <c r="AF705" s="733"/>
      <c r="AG705" s="157" t="s">
        <v>611</v>
      </c>
      <c r="AH705" s="158"/>
      <c r="AI705" s="158"/>
      <c r="AJ705" s="158"/>
      <c r="AK705" s="158"/>
      <c r="AL705" s="158"/>
      <c r="AM705" s="158"/>
      <c r="AN705" s="158"/>
      <c r="AO705" s="158"/>
      <c r="AP705" s="158"/>
      <c r="AQ705" s="158"/>
      <c r="AR705" s="158"/>
      <c r="AS705" s="158"/>
      <c r="AT705" s="158"/>
      <c r="AU705" s="158"/>
      <c r="AV705" s="158"/>
      <c r="AW705" s="158"/>
      <c r="AX705" s="159"/>
    </row>
    <row r="706" spans="1:50" ht="44.25" customHeight="1" x14ac:dyDescent="0.15">
      <c r="A706" s="655"/>
      <c r="B706" s="770"/>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44.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548</v>
      </c>
      <c r="AE708" s="668"/>
      <c r="AF708" s="668"/>
      <c r="AG708" s="526" t="s">
        <v>588</v>
      </c>
      <c r="AH708" s="527"/>
      <c r="AI708" s="527"/>
      <c r="AJ708" s="527"/>
      <c r="AK708" s="527"/>
      <c r="AL708" s="527"/>
      <c r="AM708" s="527"/>
      <c r="AN708" s="527"/>
      <c r="AO708" s="527"/>
      <c r="AP708" s="527"/>
      <c r="AQ708" s="527"/>
      <c r="AR708" s="527"/>
      <c r="AS708" s="527"/>
      <c r="AT708" s="527"/>
      <c r="AU708" s="527"/>
      <c r="AV708" s="527"/>
      <c r="AW708" s="527"/>
      <c r="AX708" s="528"/>
    </row>
    <row r="709" spans="1:50" ht="33"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548</v>
      </c>
      <c r="AE709" s="152"/>
      <c r="AF709" s="152"/>
      <c r="AG709" s="664" t="s">
        <v>612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589</v>
      </c>
      <c r="AE710" s="152"/>
      <c r="AF710" s="152"/>
      <c r="AG710" s="664" t="s">
        <v>570</v>
      </c>
      <c r="AH710" s="665"/>
      <c r="AI710" s="665"/>
      <c r="AJ710" s="665"/>
      <c r="AK710" s="665"/>
      <c r="AL710" s="665"/>
      <c r="AM710" s="665"/>
      <c r="AN710" s="665"/>
      <c r="AO710" s="665"/>
      <c r="AP710" s="665"/>
      <c r="AQ710" s="665"/>
      <c r="AR710" s="665"/>
      <c r="AS710" s="665"/>
      <c r="AT710" s="665"/>
      <c r="AU710" s="665"/>
      <c r="AV710" s="665"/>
      <c r="AW710" s="665"/>
      <c r="AX710" s="666"/>
    </row>
    <row r="711" spans="1:50" ht="36"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548</v>
      </c>
      <c r="AE711" s="152"/>
      <c r="AF711" s="152"/>
      <c r="AG711" s="664" t="s">
        <v>590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589</v>
      </c>
      <c r="AE712" s="586"/>
      <c r="AF712" s="586"/>
      <c r="AG712" s="594" t="s">
        <v>591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589</v>
      </c>
      <c r="AE713" s="152"/>
      <c r="AF713" s="153"/>
      <c r="AG713" s="664" t="s">
        <v>592</v>
      </c>
      <c r="AH713" s="665"/>
      <c r="AI713" s="665"/>
      <c r="AJ713" s="665"/>
      <c r="AK713" s="665"/>
      <c r="AL713" s="665"/>
      <c r="AM713" s="665"/>
      <c r="AN713" s="665"/>
      <c r="AO713" s="665"/>
      <c r="AP713" s="665"/>
      <c r="AQ713" s="665"/>
      <c r="AR713" s="665"/>
      <c r="AS713" s="665"/>
      <c r="AT713" s="665"/>
      <c r="AU713" s="665"/>
      <c r="AV713" s="665"/>
      <c r="AW713" s="665"/>
      <c r="AX713" s="666"/>
    </row>
    <row r="714" spans="1:50" ht="28.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548</v>
      </c>
      <c r="AE714" s="592"/>
      <c r="AF714" s="593"/>
      <c r="AG714" s="689" t="s">
        <v>593</v>
      </c>
      <c r="AH714" s="690"/>
      <c r="AI714" s="690"/>
      <c r="AJ714" s="690"/>
      <c r="AK714" s="690"/>
      <c r="AL714" s="690"/>
      <c r="AM714" s="690"/>
      <c r="AN714" s="690"/>
      <c r="AO714" s="690"/>
      <c r="AP714" s="690"/>
      <c r="AQ714" s="690"/>
      <c r="AR714" s="690"/>
      <c r="AS714" s="690"/>
      <c r="AT714" s="690"/>
      <c r="AU714" s="690"/>
      <c r="AV714" s="690"/>
      <c r="AW714" s="690"/>
      <c r="AX714" s="691"/>
    </row>
    <row r="715" spans="1:50" ht="80.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548</v>
      </c>
      <c r="AE715" s="668"/>
      <c r="AF715" s="777"/>
      <c r="AG715" s="526" t="s">
        <v>643</v>
      </c>
      <c r="AH715" s="527"/>
      <c r="AI715" s="527"/>
      <c r="AJ715" s="527"/>
      <c r="AK715" s="527"/>
      <c r="AL715" s="527"/>
      <c r="AM715" s="527"/>
      <c r="AN715" s="527"/>
      <c r="AO715" s="527"/>
      <c r="AP715" s="527"/>
      <c r="AQ715" s="527"/>
      <c r="AR715" s="527"/>
      <c r="AS715" s="527"/>
      <c r="AT715" s="527"/>
      <c r="AU715" s="527"/>
      <c r="AV715" s="527"/>
      <c r="AW715" s="527"/>
      <c r="AX715" s="528"/>
    </row>
    <row r="716" spans="1:50" ht="4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548</v>
      </c>
      <c r="AE716" s="759"/>
      <c r="AF716" s="759"/>
      <c r="AG716" s="664" t="s">
        <v>594</v>
      </c>
      <c r="AH716" s="665"/>
      <c r="AI716" s="665"/>
      <c r="AJ716" s="665"/>
      <c r="AK716" s="665"/>
      <c r="AL716" s="665"/>
      <c r="AM716" s="665"/>
      <c r="AN716" s="665"/>
      <c r="AO716" s="665"/>
      <c r="AP716" s="665"/>
      <c r="AQ716" s="665"/>
      <c r="AR716" s="665"/>
      <c r="AS716" s="665"/>
      <c r="AT716" s="665"/>
      <c r="AU716" s="665"/>
      <c r="AV716" s="665"/>
      <c r="AW716" s="665"/>
      <c r="AX716" s="666"/>
    </row>
    <row r="717" spans="1:50" ht="35.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548</v>
      </c>
      <c r="AE717" s="152"/>
      <c r="AF717" s="152"/>
      <c r="AG717" s="664" t="s">
        <v>595</v>
      </c>
      <c r="AH717" s="665"/>
      <c r="AI717" s="665"/>
      <c r="AJ717" s="665"/>
      <c r="AK717" s="665"/>
      <c r="AL717" s="665"/>
      <c r="AM717" s="665"/>
      <c r="AN717" s="665"/>
      <c r="AO717" s="665"/>
      <c r="AP717" s="665"/>
      <c r="AQ717" s="665"/>
      <c r="AR717" s="665"/>
      <c r="AS717" s="665"/>
      <c r="AT717" s="665"/>
      <c r="AU717" s="665"/>
      <c r="AV717" s="665"/>
      <c r="AW717" s="665"/>
      <c r="AX717" s="666"/>
    </row>
    <row r="718" spans="1:50" ht="47.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548</v>
      </c>
      <c r="AE718" s="152"/>
      <c r="AF718" s="152"/>
      <c r="AG718" s="160" t="s">
        <v>636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589</v>
      </c>
      <c r="AE719" s="668"/>
      <c r="AF719" s="668"/>
      <c r="AG719" s="157" t="s">
        <v>592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IF(OR(G722="　", G722=""), "", "-")</f>
        <v/>
      </c>
      <c r="J722" s="919"/>
      <c r="K722" s="919"/>
      <c r="L722" s="83" t="str">
        <f>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IF(OR(G723="　", G723=""), "", "-")</f>
        <v/>
      </c>
      <c r="J723" s="919"/>
      <c r="K723" s="919"/>
      <c r="L723" s="83" t="str">
        <f>IF(M723="","","-")</f>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IF(OR(G724="　", G724=""), "", "-")</f>
        <v/>
      </c>
      <c r="J724" s="919"/>
      <c r="K724" s="919"/>
      <c r="L724" s="83" t="str">
        <f>IF(M724="","","-")</f>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IF(OR(G725="　", G725=""), "", "-")</f>
        <v/>
      </c>
      <c r="J725" s="964"/>
      <c r="K725" s="964"/>
      <c r="L725" s="85" t="str">
        <f>IF(M725="","","-")</f>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56.25" customHeight="1" x14ac:dyDescent="0.15">
      <c r="A726" s="621" t="s">
        <v>48</v>
      </c>
      <c r="B726" s="622"/>
      <c r="C726" s="444" t="s">
        <v>53</v>
      </c>
      <c r="D726" s="581"/>
      <c r="E726" s="581"/>
      <c r="F726" s="582"/>
      <c r="G726" s="797" t="s">
        <v>596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84" customHeight="1" thickBot="1" x14ac:dyDescent="0.2">
      <c r="A727" s="623"/>
      <c r="B727" s="624"/>
      <c r="C727" s="695" t="s">
        <v>57</v>
      </c>
      <c r="D727" s="696"/>
      <c r="E727" s="696"/>
      <c r="F727" s="697"/>
      <c r="G727" s="795" t="s">
        <v>641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6.75" customHeight="1" thickBot="1" x14ac:dyDescent="0.2">
      <c r="A729" s="765" t="s">
        <v>655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10.25" customHeight="1" thickBot="1" x14ac:dyDescent="0.2">
      <c r="A731" s="618" t="s">
        <v>256</v>
      </c>
      <c r="B731" s="619"/>
      <c r="C731" s="619"/>
      <c r="D731" s="619"/>
      <c r="E731" s="620"/>
      <c r="F731" s="680" t="s">
        <v>657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74.25" customHeight="1" thickBot="1" x14ac:dyDescent="0.2">
      <c r="A733" s="749" t="s">
        <v>530</v>
      </c>
      <c r="B733" s="750"/>
      <c r="C733" s="750"/>
      <c r="D733" s="750"/>
      <c r="E733" s="751"/>
      <c r="F733" s="766" t="s">
        <v>656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1.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558</v>
      </c>
      <c r="F737" s="111"/>
      <c r="G737" s="111"/>
      <c r="H737" s="111"/>
      <c r="I737" s="111"/>
      <c r="J737" s="111"/>
      <c r="K737" s="111"/>
      <c r="L737" s="111"/>
      <c r="M737" s="111"/>
      <c r="N737" s="112" t="s">
        <v>358</v>
      </c>
      <c r="O737" s="112"/>
      <c r="P737" s="112"/>
      <c r="Q737" s="112"/>
      <c r="R737" s="111" t="s">
        <v>559</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15">
      <c r="A738" s="116" t="s">
        <v>361</v>
      </c>
      <c r="B738" s="117"/>
      <c r="C738" s="117"/>
      <c r="D738" s="118"/>
      <c r="E738" s="111" t="s">
        <v>562</v>
      </c>
      <c r="F738" s="111"/>
      <c r="G738" s="111"/>
      <c r="H738" s="111"/>
      <c r="I738" s="111"/>
      <c r="J738" s="111"/>
      <c r="K738" s="111"/>
      <c r="L738" s="111"/>
      <c r="M738" s="111"/>
      <c r="N738" s="112" t="s">
        <v>362</v>
      </c>
      <c r="O738" s="112"/>
      <c r="P738" s="112"/>
      <c r="Q738" s="112"/>
      <c r="R738" s="111" t="s">
        <v>563</v>
      </c>
      <c r="S738" s="111"/>
      <c r="T738" s="111"/>
      <c r="U738" s="111"/>
      <c r="V738" s="111"/>
      <c r="W738" s="111"/>
      <c r="X738" s="111"/>
      <c r="Y738" s="111"/>
      <c r="Z738" s="111"/>
      <c r="AA738" s="112" t="s">
        <v>482</v>
      </c>
      <c r="AB738" s="112"/>
      <c r="AC738" s="112"/>
      <c r="AD738" s="112"/>
      <c r="AE738" s="111" t="s">
        <v>564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168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531</v>
      </c>
      <c r="B779" s="761"/>
      <c r="C779" s="761"/>
      <c r="D779" s="761"/>
      <c r="E779" s="761"/>
      <c r="F779" s="762"/>
      <c r="G779" s="440" t="s">
        <v>597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598</v>
      </c>
      <c r="H781" s="450"/>
      <c r="I781" s="450"/>
      <c r="J781" s="450"/>
      <c r="K781" s="451"/>
      <c r="L781" s="452" t="s">
        <v>600</v>
      </c>
      <c r="M781" s="453"/>
      <c r="N781" s="453"/>
      <c r="O781" s="453"/>
      <c r="P781" s="453"/>
      <c r="Q781" s="453"/>
      <c r="R781" s="453"/>
      <c r="S781" s="453"/>
      <c r="T781" s="453"/>
      <c r="U781" s="453"/>
      <c r="V781" s="453"/>
      <c r="W781" s="453"/>
      <c r="X781" s="454"/>
      <c r="Y781" s="455">
        <v>15</v>
      </c>
      <c r="Z781" s="456"/>
      <c r="AA781" s="456"/>
      <c r="AB781" s="557"/>
      <c r="AC781" s="449" t="s">
        <v>613</v>
      </c>
      <c r="AD781" s="450"/>
      <c r="AE781" s="450"/>
      <c r="AF781" s="450"/>
      <c r="AG781" s="451"/>
      <c r="AH781" s="452" t="s">
        <v>615</v>
      </c>
      <c r="AI781" s="453"/>
      <c r="AJ781" s="453"/>
      <c r="AK781" s="453"/>
      <c r="AL781" s="453"/>
      <c r="AM781" s="453"/>
      <c r="AN781" s="453"/>
      <c r="AO781" s="453"/>
      <c r="AP781" s="453"/>
      <c r="AQ781" s="453"/>
      <c r="AR781" s="453"/>
      <c r="AS781" s="453"/>
      <c r="AT781" s="454"/>
      <c r="AU781" s="455">
        <v>5</v>
      </c>
      <c r="AV781" s="456"/>
      <c r="AW781" s="456"/>
      <c r="AX781" s="457"/>
    </row>
    <row r="782" spans="1:50" ht="24.75" customHeight="1" x14ac:dyDescent="0.15">
      <c r="A782" s="556"/>
      <c r="B782" s="763"/>
      <c r="C782" s="763"/>
      <c r="D782" s="763"/>
      <c r="E782" s="763"/>
      <c r="F782" s="764"/>
      <c r="G782" s="346" t="s">
        <v>599</v>
      </c>
      <c r="H782" s="347"/>
      <c r="I782" s="347"/>
      <c r="J782" s="347"/>
      <c r="K782" s="348"/>
      <c r="L782" s="399" t="s">
        <v>601</v>
      </c>
      <c r="M782" s="400"/>
      <c r="N782" s="400"/>
      <c r="O782" s="400"/>
      <c r="P782" s="400"/>
      <c r="Q782" s="400"/>
      <c r="R782" s="400"/>
      <c r="S782" s="400"/>
      <c r="T782" s="400"/>
      <c r="U782" s="400"/>
      <c r="V782" s="400"/>
      <c r="W782" s="400"/>
      <c r="X782" s="401"/>
      <c r="Y782" s="396">
        <v>5</v>
      </c>
      <c r="Z782" s="397"/>
      <c r="AA782" s="397"/>
      <c r="AB782" s="403"/>
      <c r="AC782" s="346" t="s">
        <v>614</v>
      </c>
      <c r="AD782" s="347"/>
      <c r="AE782" s="347"/>
      <c r="AF782" s="347"/>
      <c r="AG782" s="348"/>
      <c r="AH782" s="399" t="s">
        <v>616</v>
      </c>
      <c r="AI782" s="400"/>
      <c r="AJ782" s="400"/>
      <c r="AK782" s="400"/>
      <c r="AL782" s="400"/>
      <c r="AM782" s="400"/>
      <c r="AN782" s="400"/>
      <c r="AO782" s="400"/>
      <c r="AP782" s="400"/>
      <c r="AQ782" s="400"/>
      <c r="AR782" s="400"/>
      <c r="AS782" s="400"/>
      <c r="AT782" s="401"/>
      <c r="AU782" s="396">
        <v>2</v>
      </c>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t="s">
        <v>196</v>
      </c>
      <c r="AD783" s="347"/>
      <c r="AE783" s="347"/>
      <c r="AF783" s="347"/>
      <c r="AG783" s="348"/>
      <c r="AH783" s="399" t="s">
        <v>617</v>
      </c>
      <c r="AI783" s="400"/>
      <c r="AJ783" s="400"/>
      <c r="AK783" s="400"/>
      <c r="AL783" s="400"/>
      <c r="AM783" s="400"/>
      <c r="AN783" s="400"/>
      <c r="AO783" s="400"/>
      <c r="AP783" s="400"/>
      <c r="AQ783" s="400"/>
      <c r="AR783" s="400"/>
      <c r="AS783" s="400"/>
      <c r="AT783" s="401"/>
      <c r="AU783" s="396">
        <v>1</v>
      </c>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8</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75.75" customHeight="1" x14ac:dyDescent="0.15">
      <c r="A837" s="402">
        <v>1</v>
      </c>
      <c r="B837" s="402">
        <v>1</v>
      </c>
      <c r="C837" s="425" t="s">
        <v>652</v>
      </c>
      <c r="D837" s="416"/>
      <c r="E837" s="416"/>
      <c r="F837" s="416"/>
      <c r="G837" s="416"/>
      <c r="H837" s="416"/>
      <c r="I837" s="416"/>
      <c r="J837" s="417">
        <v>1010005018829</v>
      </c>
      <c r="K837" s="418"/>
      <c r="L837" s="418"/>
      <c r="M837" s="418"/>
      <c r="N837" s="418"/>
      <c r="O837" s="418"/>
      <c r="P837" s="426" t="s">
        <v>623</v>
      </c>
      <c r="Q837" s="315"/>
      <c r="R837" s="315"/>
      <c r="S837" s="315"/>
      <c r="T837" s="315"/>
      <c r="U837" s="315"/>
      <c r="V837" s="315"/>
      <c r="W837" s="315"/>
      <c r="X837" s="315"/>
      <c r="Y837" s="316">
        <v>20</v>
      </c>
      <c r="Z837" s="317"/>
      <c r="AA837" s="317"/>
      <c r="AB837" s="318"/>
      <c r="AC837" s="326" t="s">
        <v>625</v>
      </c>
      <c r="AD837" s="424"/>
      <c r="AE837" s="424"/>
      <c r="AF837" s="424"/>
      <c r="AG837" s="424"/>
      <c r="AH837" s="419" t="s">
        <v>592</v>
      </c>
      <c r="AI837" s="420"/>
      <c r="AJ837" s="420"/>
      <c r="AK837" s="420"/>
      <c r="AL837" s="323" t="s">
        <v>592</v>
      </c>
      <c r="AM837" s="324"/>
      <c r="AN837" s="324"/>
      <c r="AO837" s="325"/>
      <c r="AP837" s="319" t="s">
        <v>591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60" customHeight="1" x14ac:dyDescent="0.15">
      <c r="A870" s="402">
        <v>1</v>
      </c>
      <c r="B870" s="402">
        <v>1</v>
      </c>
      <c r="C870" s="425" t="s">
        <v>618</v>
      </c>
      <c r="D870" s="416"/>
      <c r="E870" s="416"/>
      <c r="F870" s="416"/>
      <c r="G870" s="416"/>
      <c r="H870" s="416"/>
      <c r="I870" s="416"/>
      <c r="J870" s="417">
        <v>2010005018761</v>
      </c>
      <c r="K870" s="418"/>
      <c r="L870" s="418"/>
      <c r="M870" s="418"/>
      <c r="N870" s="418"/>
      <c r="O870" s="418"/>
      <c r="P870" s="426" t="s">
        <v>619</v>
      </c>
      <c r="Q870" s="315"/>
      <c r="R870" s="315"/>
      <c r="S870" s="315"/>
      <c r="T870" s="315"/>
      <c r="U870" s="315"/>
      <c r="V870" s="315"/>
      <c r="W870" s="315"/>
      <c r="X870" s="315"/>
      <c r="Y870" s="316">
        <v>8</v>
      </c>
      <c r="Z870" s="317"/>
      <c r="AA870" s="317"/>
      <c r="AB870" s="318"/>
      <c r="AC870" s="326" t="s">
        <v>625</v>
      </c>
      <c r="AD870" s="424"/>
      <c r="AE870" s="424"/>
      <c r="AF870" s="424"/>
      <c r="AG870" s="424"/>
      <c r="AH870" s="419" t="s">
        <v>620</v>
      </c>
      <c r="AI870" s="420"/>
      <c r="AJ870" s="420"/>
      <c r="AK870" s="420"/>
      <c r="AL870" s="323" t="s">
        <v>621</v>
      </c>
      <c r="AM870" s="324"/>
      <c r="AN870" s="324"/>
      <c r="AO870" s="325"/>
      <c r="AP870" s="319" t="s">
        <v>622</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t="s">
        <v>592</v>
      </c>
      <c r="K903" s="418"/>
      <c r="L903" s="418"/>
      <c r="M903" s="418"/>
      <c r="N903" s="418"/>
      <c r="O903" s="418"/>
      <c r="P903" s="426" t="s">
        <v>603</v>
      </c>
      <c r="Q903" s="315"/>
      <c r="R903" s="315"/>
      <c r="S903" s="315"/>
      <c r="T903" s="315"/>
      <c r="U903" s="315"/>
      <c r="V903" s="315"/>
      <c r="W903" s="315"/>
      <c r="X903" s="315"/>
      <c r="Y903" s="316" t="s">
        <v>604</v>
      </c>
      <c r="Z903" s="317"/>
      <c r="AA903" s="317"/>
      <c r="AB903" s="318"/>
      <c r="AC903" s="326"/>
      <c r="AD903" s="424"/>
      <c r="AE903" s="424"/>
      <c r="AF903" s="424"/>
      <c r="AG903" s="424"/>
      <c r="AH903" s="419" t="s">
        <v>605</v>
      </c>
      <c r="AI903" s="420"/>
      <c r="AJ903" s="420"/>
      <c r="AK903" s="420"/>
      <c r="AL903" s="323" t="s">
        <v>606</v>
      </c>
      <c r="AM903" s="324"/>
      <c r="AN903" s="324"/>
      <c r="AO903" s="325"/>
      <c r="AP903" s="319" t="s">
        <v>592</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607</v>
      </c>
      <c r="F1102" s="895"/>
      <c r="G1102" s="895"/>
      <c r="H1102" s="895"/>
      <c r="I1102" s="895"/>
      <c r="J1102" s="417" t="s">
        <v>592</v>
      </c>
      <c r="K1102" s="418"/>
      <c r="L1102" s="418"/>
      <c r="M1102" s="418"/>
      <c r="N1102" s="418"/>
      <c r="O1102" s="418"/>
      <c r="P1102" s="426" t="s">
        <v>591</v>
      </c>
      <c r="Q1102" s="315"/>
      <c r="R1102" s="315"/>
      <c r="S1102" s="315"/>
      <c r="T1102" s="315"/>
      <c r="U1102" s="315"/>
      <c r="V1102" s="315"/>
      <c r="W1102" s="315"/>
      <c r="X1102" s="315"/>
      <c r="Y1102" s="316" t="s">
        <v>608</v>
      </c>
      <c r="Z1102" s="317"/>
      <c r="AA1102" s="317"/>
      <c r="AB1102" s="318"/>
      <c r="AC1102" s="320"/>
      <c r="AD1102" s="320"/>
      <c r="AE1102" s="320"/>
      <c r="AF1102" s="320"/>
      <c r="AG1102" s="320"/>
      <c r="AH1102" s="321" t="s">
        <v>606</v>
      </c>
      <c r="AI1102" s="322"/>
      <c r="AJ1102" s="322"/>
      <c r="AK1102" s="322"/>
      <c r="AL1102" s="323" t="s">
        <v>592</v>
      </c>
      <c r="AM1102" s="324"/>
      <c r="AN1102" s="324"/>
      <c r="AO1102" s="325"/>
      <c r="AP1102" s="319" t="s">
        <v>591</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29" max="16383" man="1"/>
    <brk id="129" max="16383" man="1"/>
    <brk id="483" max="16383" man="1"/>
    <brk id="727" max="16383" man="1"/>
    <brk id="73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K14" sqref="K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548</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t="s">
        <v>548</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2018-08-30T04:16:05Z</cp:lastPrinted>
  <dcterms:created xsi:type="dcterms:W3CDTF">2012-03-13T00:50:25Z</dcterms:created>
  <dcterms:modified xsi:type="dcterms:W3CDTF">2020-11-30T09:56:30Z</dcterms:modified>
</cp:coreProperties>
</file>