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<sst xmlns="http://schemas.openxmlformats.org/spreadsheetml/2006/main" count="2930" uniqueCount="658">
  <si>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</si>
  <si>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</si>
  <si>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</si>
  <si>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</si>
  <si>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</si>
  <si>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</si>
  <si>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</si>
  <si>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</si>
  <si>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</si>
  <si>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</si>
  <si>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</si>
  <si>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</si>
  <si>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</si>
  <si>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</si>
  <si>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</si>
  <si>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</si>
  <si>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</si>
  <si>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</si>
  <si>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</si>
  <si>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</si>
  <si>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</si>
  <si>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</si>
  <si>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</si>
  <si>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</si>
  <si>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</si>
  <si>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</si>
  <si>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</si>
  <si>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</si>
  <si>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</si>
  <si>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</si>
  <si>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</si>
  <si>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</si>
  <si>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</si>
  <si>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</si>
  <si>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</si>
  <si>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</si>
  <si>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</si>
  <si>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</si>
  <si>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</si>
  <si>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</si>
  <si>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</si>
  <si>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</si>
  <si>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</si>
  <si>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</si>
  <si>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</si>
  <si>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</si>
  <si>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</si>
  <si>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</si>
  <si>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</si>
  <si>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</si>
  <si>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</si>
  <si>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</si>
  <si>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</si>
  <si>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</si>
  <si>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</si>
  <si>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</si>
  <si>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</si>
  <si>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</si>
  <si>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</si>
  <si>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</si>
  <si>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</si>
  <si>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</si>
  <si>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</si>
  <si>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</si>
  <si>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</si>
  <si>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</si>
  <si>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</si>
  <si>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</si>
  <si>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</si>
  <si>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</si>
  <si>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</si>
  <si>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</si>
  <si>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</si>
  <si>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</si>
  <si>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</si>
  <si>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</si>
  <si>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</si>
  <si>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</si>
  <si>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</si>
  <si>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</si>
  <si>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</si>
  <si>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</si>
  <si>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</si>
  <si>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</si>
  <si>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</si>
  <si>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</si>
  <si>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</si>
  <si>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</si>
  <si>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</si>
  <si>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</si>
  <si>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</si>
  <si>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</si>
  <si>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</si>
  <si>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</si>
  <si>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</si>
  <si>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</si>
  <si>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</si>
  <si>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</si>
  <si>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</si>
  <si>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</si>
  <si>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</si>
  <si>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</si>
  <si>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</si>
  <si>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</si>
  <si>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</si>
  <si>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</si>
  <si>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</si>
  <si>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</si>
  <si>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</si>
  <si>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</si>
  <si>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</si>
  <si>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</si>
  <si>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</si>
  <si>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</si>
  <si>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</si>
  <si>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</si>
  <si>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</si>
  <si>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</si>
  <si>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</si>
  <si>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</si>
  <si>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</si>
  <si>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</si>
  <si>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</si>
  <si>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</si>
  <si>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</si>
  <si>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</si>
  <si>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</si>
  <si>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</si>
  <si>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</si>
  <si>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</si>
  <si>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</si>
  <si>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</si>
  <si>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</si>
  <si>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</si>
  <si>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</si>
  <si>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</si>
  <si>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</si>
  <si>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</si>
  <si>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</si>
  <si>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</si>
  <si>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</si>
  <si>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</si>
  <si>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</si>
  <si>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</si>
  <si>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</si>
  <si>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</si>
  <si>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</si>
  <si>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</si>
  <si>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</si>
  <si>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</si>
  <si>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</si>
  <si>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</si>
  <si>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</si>
  <si>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</si>
  <si>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</si>
  <si>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</si>
  <si>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</si>
  <si>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</si>
  <si>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</si>
  <si>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</si>
  <si>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</si>
  <si>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</si>
  <si>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</si>
  <si>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</si>
  <si>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</si>
  <si>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</si>
  <si>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</si>
  <si>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</si>
  <si>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</si>
  <si>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</si>
  <si>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</si>
  <si>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</si>
  <si>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</si>
  <si>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</si>
  <si>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</si>
  <si>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</si>
  <si>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</si>
  <si>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</si>
  <si>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</si>
  <si>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</si>
  <si>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</si>
  <si>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</si>
  <si>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</si>
  <si>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</si>
  <si>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</si>
  <si>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</si>
  <si>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</si>
  <si>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</si>
  <si>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</si>
  <si>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</si>
  <si>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</si>
  <si>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</si>
  <si>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</si>
  <si>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</si>
  <si>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</si>
  <si>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</si>
  <si>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</si>
  <si>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</si>
  <si>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</si>
  <si>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</si>
  <si>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</si>
  <si>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</si>
  <si>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</si>
  <si>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</si>
  <si>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</si>
  <si>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</si>
  <si>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</si>
  <si>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</si>
  <si>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</si>
  <si>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</si>
  <si>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</si>
  <si>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</si>
  <si>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</si>
  <si>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</si>
  <si>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</si>
  <si>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</si>
  <si>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</si>
  <si>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</si>
  <si>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</si>
  <si>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</si>
  <si>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</si>
  <si>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</si>
  <si>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</si>
  <si>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</si>
  <si>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</si>
  <si>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</si>
  <si>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</si>
  <si>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</si>
  <si>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</si>
  <si>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</si>
  <si>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</si>
  <si>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</si>
  <si>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</si>
  <si>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</si>
  <si>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</si>
  <si>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</si>
  <si>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</si>
  <si>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</si>
  <si>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</si>
  <si>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</si>
  <si>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</si>
  <si>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</si>
  <si>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</si>
  <si>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</si>
  <si>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</si>
  <si>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</si>
  <si>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</si>
  <si>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</si>
  <si>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</si>
  <si>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</si>
  <si>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</si>
  <si>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</si>
  <si>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</si>
  <si>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</si>
  <si>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</si>
  <si>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</si>
  <si>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</si>
  <si>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</si>
  <si>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</si>
  <si>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</si>
  <si>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</si>
  <si>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</si>
  <si>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</si>
  <si>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</si>
  <si>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</si>
  <si>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</si>
  <si>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</si>
  <si>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</si>
  <si>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</si>
  <si>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</si>
  <si>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</si>
  <si>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</si>
  <si>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</si>
  <si>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</si>
  <si>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</si>
  <si>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</si>
  <si>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</si>
  <si>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</si>
  <si>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</si>
  <si>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</si>
  <si>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</si>
  <si>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</si>
  <si>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</si>
  <si>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</si>
  <si>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</si>
  <si>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</si>
  <si>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</si>
  <si>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</si>
  <si>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</si>
  <si>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</si>
  <si>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</si>
  <si>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</si>
  <si>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</si>
  <si>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</si>
  <si>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</si>
  <si>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</si>
  <si>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</si>
  <si>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</si>
  <si>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</si>
  <si>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</si>
  <si>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</si>
  <si>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</si>
  <si>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</si>
  <si>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</si>
  <si>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</si>
  <si>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</si>
  <si>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</si>
  <si>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</si>
  <si>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</si>
  <si>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</si>
  <si>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</si>
  <si>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</si>
  <si>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</si>
  <si>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</si>
  <si>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</si>
  <si>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</si>
  <si>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</si>
  <si>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</si>
  <si>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</si>
  <si>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</si>
  <si>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</si>
  <si>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</si>
  <si>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</si>
  <si>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</si>
  <si>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</si>
  <si>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</si>
  <si>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</si>
  <si>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</si>
  <si>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</si>
  <si>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</si>
  <si>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</si>
  <si>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</si>
  <si>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</si>
  <si>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</si>
  <si>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</si>
  <si>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</si>
  <si>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</si>
  <si>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</si>
  <si>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</si>
  <si>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</si>
  <si>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</si>
  <si>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</si>
  <si>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</si>
  <si>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</si>
  <si>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</si>
  <si>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</si>
  <si>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</si>
  <si>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</si>
  <si>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</si>
  <si>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</si>
  <si>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</si>
  <si>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</si>
  <si>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</si>
  <si>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</si>
  <si>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</si>
  <si>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</si>
  <si>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</si>
  <si>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</si>
  <si>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</si>
  <si>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</si>
  <si>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</si>
  <si>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</si>
  <si>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</si>
  <si>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</si>
  <si>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</si>
  <si>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</si>
  <si>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</si>
  <si>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</si>
  <si>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</si>
  <si>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</si>
  <si>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</si>
  <si>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</si>
  <si>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</si>
  <si>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</si>
  <si>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</si>
  <si>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</si>
  <si>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</si>
  <si>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</si>
  <si>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</si>
  <si>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</si>
  <si>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</si>
  <si>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</si>
  <si>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</si>
  <si>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</si>
  <si>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</si>
  <si>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</si>
  <si>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</si>
  <si>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</si>
  <si>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</si>
  <si>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</si>
  <si>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</si>
  <si>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</si>
  <si>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</si>
  <si>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</si>
  <si>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</si>
  <si>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</si>
  <si>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</si>
  <si>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</si>
  <si>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</si>
  <si>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</si>
  <si>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</si>
  <si>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</si>
  <si>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</si>
  <si>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</si>
  <si>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</si>
  <si>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</si>
  <si>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</si>
  <si>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</si>
  <si>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</si>
  <si>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</si>
  <si>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</si>
  <si>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</si>
  <si>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</si>
  <si>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</si>
  <si>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</si>
  <si>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</si>
  <si>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</si>
  <si>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</si>
  <si>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</si>
  <si>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</si>
  <si>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</si>
  <si>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</si>
  <si>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</si>
  <si>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</si>
  <si>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</si>
  <si>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</si>
  <si>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</si>
  <si>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</si>
  <si>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</si>
  <si>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</si>
  <si>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</si>
  <si>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</si>
  <si>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</si>
  <si>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</si>
  <si>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</si>
  <si>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</si>
  <si>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</si>
  <si>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</si>
  <si>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</si>
  <si>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</si>
  <si>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</si>
  <si>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</si>
  <si>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</si>
  <si>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</si>
  <si>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</si>
  <si>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</si>
  <si>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</si>
  <si>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</si>
  <si>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</si>
  <si>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</si>
  <si>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</si>
  <si>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</si>
  <si>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</si>
  <si>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</si>
  <si>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</si>
  <si>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</si>
  <si>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</si>
  <si>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</si>
  <si>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</si>
  <si>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</si>
  <si>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</si>
  <si>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</si>
  <si>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</si>
  <si>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</si>
  <si>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</si>
  <si>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</si>
  <si>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</si>
  <si>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</si>
  <si>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</si>
  <si>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</si>
  <si>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</si>
  <si>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</si>
  <si>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</si>
  <si>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</si>
  <si>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</si>
  <si>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</si>
  <si>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</si>
  <si>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</si>
  <si>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</si>
  <si>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</si>
  <si>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</si>
  <si>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</si>
  <si>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</si>
  <si>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</si>
  <si>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</si>
  <si>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</si>
  <si>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</si>
  <si>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</si>
  <si>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</si>
  <si>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</si>
  <si>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</si>
  <si>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</si>
  <si>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</si>
  <si>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</si>
  <si>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</si>
  <si>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</si>
  <si>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</si>
  <si>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</si>
  <si>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</si>
  <si>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</si>
  <si>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</si>
  <si>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</si>
  <si>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</si>
  <si>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</si>
  <si>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</si>
  <si>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</si>
  <si>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</si>
  <si>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</si>
  <si>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</si>
  <si>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</si>
  <si>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</si>
  <si>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</si>
  <si>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</si>
  <si>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</si>
  <si>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</si>
  <si>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</si>
  <si>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</si>
  <si>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</si>
  <si>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</si>
  <si>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</si>
  <si>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</si>
  <si>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</si>
  <si>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</si>
  <si>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</si>
  <si>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</si>
  <si>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</si>
  <si>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</si>
  <si>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</si>
  <si>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</si>
  <si>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</si>
  <si>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</si>
  <si>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</si>
  <si>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</si>
  <si>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</si>
  <si>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</si>
  <si>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</si>
  <si>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</si>
  <si>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</si>
  <si>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</si>
  <si>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</si>
  <si>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</si>
  <si>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</si>
  <si>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</si>
  <si>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</si>
  <si>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</si>
  <si>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</si>
  <si>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</si>
  <si>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</si>
  <si>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</si>
  <si>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</si>
  <si>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</si>
  <si>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</si>
  <si>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</si>
  <si>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国立大学改革基盤強化促進事業</t>
  </si>
  <si>
    <t>高等教育局</t>
  </si>
  <si>
    <t>国立大学法人支援課</t>
  </si>
  <si>
    <t>国立大学法人法（平成15年法律第112号）第35条において準用する独立行政法人通則法（平成11年法律第103号）第46条</t>
  </si>
  <si>
    <t xml:space="preserve">　各国立大学の機能強化に結実する各大学の改革構想の実現のため、学生の主体的な学びの確立や学修環境整備による大学教育の質的転換に資する教育環境の整備や各国立大学の強み・特色の強化に必要となる教育研究環境整備に必要な経費の補助を行う。
【補助率：定額補助】
</t>
  </si>
  <si>
    <t>-</t>
  </si>
  <si>
    <t>-</t>
    <phoneticPr fontId="5"/>
  </si>
  <si>
    <t>-</t>
    <phoneticPr fontId="5"/>
  </si>
  <si>
    <t>-</t>
    <phoneticPr fontId="5"/>
  </si>
  <si>
    <t>■平成28年秋のレビューでの指摘（教育①（国立大学改革に対する補助金））
＜指摘内容＞
・ 国立大学法人に移行してから12年、国内外の研究環境、社会環境、経済環境の変化に対応した各国立大学自身の改革は、ここ数年始まってきているが、更なる改革が急務である。
・ 国立大学の運営費交付金は減額されているというが、補助金等収入を含む全体の収入は、１０年前から１割程度増加している。こうした中で、国費の投入にかかるPDCAサイクルをしっかりと回す必要がある。
・ 国立大学に対する国からの支援事業が、研究・教育の質の向上に確実につながるよう、また、納税者である国民への十分な説明責任を果たせるよう、研究・教育の両面において、成果指標の設定の在り方を抜本的に見直し、効果的・効率的な事業とすべきである。
・ 各国立大学の中で、ガバナンスやマネジメントの改革を進めるべきである。特に、国立大学改革強化推進事業で行っている人材マネジメント改革については、各国立大学における人事制度の刷新につなげるべきである。
＜対応状況＞
・計画的な事業実施を行い、各国立大学の機能強化に結実する改革構想の実現と教育力・研究力の強化に向けた実効性を更に高める。</t>
    <rPh sb="465" eb="466">
      <t>オコナ</t>
    </rPh>
    <phoneticPr fontId="5"/>
  </si>
  <si>
    <t>-</t>
    <phoneticPr fontId="5"/>
  </si>
  <si>
    <t>新23-0026</t>
    <rPh sb="0" eb="1">
      <t>シン</t>
    </rPh>
    <phoneticPr fontId="5"/>
  </si>
  <si>
    <t>188、新24-0014</t>
    <rPh sb="4" eb="5">
      <t>シン</t>
    </rPh>
    <phoneticPr fontId="5"/>
  </si>
  <si>
    <t>153</t>
    <phoneticPr fontId="5"/>
  </si>
  <si>
    <t>155</t>
    <phoneticPr fontId="5"/>
  </si>
  <si>
    <t>142</t>
    <phoneticPr fontId="5"/>
  </si>
  <si>
    <t>141</t>
    <phoneticPr fontId="5"/>
  </si>
  <si>
    <t>大学の強み・特色を活かした機能の再構築とそれを支えるガバナンス改革を推進するための、教育研究における基盤的な設備等の計画的な整備</t>
  </si>
  <si>
    <t>教育研究における基盤的な設備等の整備完了件数</t>
  </si>
  <si>
    <t>件</t>
    <rPh sb="0" eb="1">
      <t>ケン</t>
    </rPh>
    <phoneticPr fontId="5"/>
  </si>
  <si>
    <t>-</t>
    <phoneticPr fontId="5"/>
  </si>
  <si>
    <t>-</t>
    <phoneticPr fontId="5"/>
  </si>
  <si>
    <t>当該補助金において教育研究における基盤的な設備等を支援した事業数。</t>
    <rPh sb="0" eb="2">
      <t>トウガイ</t>
    </rPh>
    <rPh sb="2" eb="5">
      <t>ホジョキン</t>
    </rPh>
    <rPh sb="9" eb="11">
      <t>キョウイク</t>
    </rPh>
    <rPh sb="11" eb="13">
      <t>ケンキュウ</t>
    </rPh>
    <rPh sb="17" eb="20">
      <t>キバンテキ</t>
    </rPh>
    <rPh sb="21" eb="23">
      <t>セツビ</t>
    </rPh>
    <rPh sb="23" eb="24">
      <t>ナド</t>
    </rPh>
    <rPh sb="25" eb="27">
      <t>シエン</t>
    </rPh>
    <rPh sb="29" eb="31">
      <t>ジギョウ</t>
    </rPh>
    <rPh sb="31" eb="32">
      <t>スウ</t>
    </rPh>
    <phoneticPr fontId="5"/>
  </si>
  <si>
    <t>大学の強み・特色を活かした機能の再構築とそれを支えるガバナンス改革を推進するための、教育研究における基盤的な設備等の整備として取り組まれた事業数</t>
  </si>
  <si>
    <t>-</t>
    <phoneticPr fontId="5"/>
  </si>
  <si>
    <t>執行額（百万円）／整備件数（件）
（なお、各法人が各々異なる整備を行っており一律に単位当たりコストを算出することが必ずしもなじまないことに留意が必要）　　　</t>
    <phoneticPr fontId="5"/>
  </si>
  <si>
    <t>百万円</t>
    <rPh sb="0" eb="2">
      <t>ヒャクマン</t>
    </rPh>
    <rPh sb="2" eb="3">
      <t>エン</t>
    </rPh>
    <phoneticPr fontId="5"/>
  </si>
  <si>
    <t>執行額（百万円）/整備件数（件）</t>
  </si>
  <si>
    <t>5,391/41</t>
  </si>
  <si>
    <t>3,003/27</t>
  </si>
  <si>
    <t>386/4</t>
    <phoneticPr fontId="5"/>
  </si>
  <si>
    <t>-</t>
    <phoneticPr fontId="5"/>
  </si>
  <si>
    <t>-</t>
    <phoneticPr fontId="5"/>
  </si>
  <si>
    <t>4 個性が輝く高等教育の振興</t>
  </si>
  <si>
    <t>4-2 大学などにおける教育研究基盤の整備</t>
  </si>
  <si>
    <t>4-1 大学などにおける教育研究の質の向上</t>
  </si>
  <si>
    <t>①学部・学科改組を含む改革構想を提案した国立大学のうち当該構想を実現させたものの割合
【AP改革項目関連：文教・科学技術分野①】
【APのKPI】</t>
  </si>
  <si>
    <t>②大学間連携を含む改革構想を提案した国立大学のうち当該構想を実現させたものの割合
【AP改革項目関連：文教・科学技術分野①】
【APのKPI】</t>
  </si>
  <si>
    <t>法人</t>
    <rPh sb="0" eb="2">
      <t>ホウジン</t>
    </rPh>
    <phoneticPr fontId="5"/>
  </si>
  <si>
    <t>-</t>
    <phoneticPr fontId="5"/>
  </si>
  <si>
    <t>-</t>
    <phoneticPr fontId="5"/>
  </si>
  <si>
    <t>-</t>
    <phoneticPr fontId="5"/>
  </si>
  <si>
    <t>-</t>
    <phoneticPr fontId="5"/>
  </si>
  <si>
    <t>-</t>
    <phoneticPr fontId="5"/>
  </si>
  <si>
    <t>法人</t>
    <rPh sb="0" eb="2">
      <t>ホウジン</t>
    </rPh>
    <phoneticPr fontId="5"/>
  </si>
  <si>
    <t>-</t>
    <phoneticPr fontId="5"/>
  </si>
  <si>
    <t>本事業は、学生の主体的な学びの確立や学修環境整備による大学教育の質的転換に資する教育環境の整備や各国立大学の強み・特色の強化に必要となる教育研究環境整備に関して支援するものであり、本施策の達成に寄与するものである。</t>
  </si>
  <si>
    <t>8 科学技術イノベーションの基盤的な力の強化</t>
  </si>
  <si>
    <t>8-2 イノベーションの源泉としての学術研究と基礎研究の推進</t>
  </si>
  <si>
    <t>-</t>
    <phoneticPr fontId="5"/>
  </si>
  <si>
    <t>文教・科学技術、
外交、安全保障・防衛等</t>
  </si>
  <si>
    <t>％</t>
    <phoneticPr fontId="5"/>
  </si>
  <si>
    <t>-</t>
    <phoneticPr fontId="5"/>
  </si>
  <si>
    <t>-</t>
    <phoneticPr fontId="5"/>
  </si>
  <si>
    <t>％</t>
    <phoneticPr fontId="5"/>
  </si>
  <si>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る。</t>
  </si>
  <si>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り、国民や社会のニーズを的確に反映している。</t>
    <rPh sb="28" eb="30">
      <t>コクミン</t>
    </rPh>
    <rPh sb="31" eb="33">
      <t>シャカイ</t>
    </rPh>
    <rPh sb="34" eb="36">
      <t>キタイ</t>
    </rPh>
    <rPh sb="37" eb="38">
      <t>コタ</t>
    </rPh>
    <rPh sb="40" eb="42">
      <t>シャカイ</t>
    </rPh>
    <rPh sb="43" eb="45">
      <t>ヘンカク</t>
    </rPh>
    <rPh sb="54" eb="56">
      <t>ヤクワリ</t>
    </rPh>
    <rPh sb="57" eb="58">
      <t>ハ</t>
    </rPh>
    <rPh sb="65" eb="67">
      <t>キノウ</t>
    </rPh>
    <rPh sb="67" eb="69">
      <t>キョウカ</t>
    </rPh>
    <rPh sb="70" eb="72">
      <t>ケツジツ</t>
    </rPh>
    <rPh sb="74" eb="76">
      <t>カイカク</t>
    </rPh>
    <rPh sb="76" eb="78">
      <t>コウソウ</t>
    </rPh>
    <rPh sb="79" eb="81">
      <t>ジツゲン</t>
    </rPh>
    <rPh sb="82" eb="84">
      <t>メザ</t>
    </rPh>
    <rPh sb="110" eb="112">
      <t>コクミン</t>
    </rPh>
    <rPh sb="113" eb="115">
      <t>シャカイ</t>
    </rPh>
    <rPh sb="120" eb="122">
      <t>テキカク</t>
    </rPh>
    <rPh sb="123" eb="125">
      <t>ハンエイ</t>
    </rPh>
    <phoneticPr fontId="4"/>
  </si>
  <si>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り、民間等に委ねることはできない。</t>
    <rPh sb="110" eb="112">
      <t>ミンカン</t>
    </rPh>
    <rPh sb="112" eb="113">
      <t>トウ</t>
    </rPh>
    <rPh sb="114" eb="115">
      <t>ユダ</t>
    </rPh>
    <phoneticPr fontId="4"/>
  </si>
  <si>
    <t>無</t>
  </si>
  <si>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t>
    <rPh sb="29" eb="31">
      <t>キテイ</t>
    </rPh>
    <rPh sb="31" eb="32">
      <t>トウ</t>
    </rPh>
    <rPh sb="89" eb="91">
      <t>キテイ</t>
    </rPh>
    <rPh sb="91" eb="92">
      <t>トウ</t>
    </rPh>
    <phoneticPr fontId="5"/>
  </si>
  <si>
    <t>‐</t>
  </si>
  <si>
    <t>補助金の交付に当たっては、事業経費の費目・使途の内容について厳正に確認を行うなど、効果的、効率的な執行の観点からコスト削減にも努めている。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3" eb="64">
      <t>ツト</t>
    </rPh>
    <phoneticPr fontId="4"/>
  </si>
  <si>
    <t>各国立大学において、事業内容に応じて自己負担を含めた見積りの上で整備計画が立てられており、負担関係は妥当である。</t>
    <rPh sb="0" eb="1">
      <t>カク</t>
    </rPh>
    <rPh sb="1" eb="3">
      <t>コクリツ</t>
    </rPh>
    <rPh sb="3" eb="5">
      <t>ダイガク</t>
    </rPh>
    <rPh sb="10" eb="12">
      <t>ジギョウ</t>
    </rPh>
    <rPh sb="12" eb="14">
      <t>ナイヨウ</t>
    </rPh>
    <rPh sb="15" eb="16">
      <t>オウ</t>
    </rPh>
    <rPh sb="18" eb="20">
      <t>ジコ</t>
    </rPh>
    <rPh sb="20" eb="22">
      <t>フタン</t>
    </rPh>
    <rPh sb="23" eb="24">
      <t>フク</t>
    </rPh>
    <rPh sb="26" eb="28">
      <t>ミツモ</t>
    </rPh>
    <rPh sb="30" eb="31">
      <t>ウエ</t>
    </rPh>
    <rPh sb="32" eb="34">
      <t>セイビ</t>
    </rPh>
    <rPh sb="34" eb="36">
      <t>ケイカク</t>
    </rPh>
    <rPh sb="37" eb="38">
      <t>タ</t>
    </rPh>
    <rPh sb="45" eb="47">
      <t>フタン</t>
    </rPh>
    <rPh sb="47" eb="49">
      <t>カンケイ</t>
    </rPh>
    <rPh sb="50" eb="52">
      <t>ダトウ</t>
    </rPh>
    <phoneticPr fontId="4"/>
  </si>
  <si>
    <t>補助金の交付に当たっては、事業経費の費目・使途の内容について厳正に確認を行うなど、効果的、効率的な執行の観点からコスト削減にも努めており、妥当な水準となっている。</t>
    <rPh sb="69" eb="71">
      <t>ダトウ</t>
    </rPh>
    <rPh sb="72" eb="74">
      <t>スイジュン</t>
    </rPh>
    <phoneticPr fontId="4"/>
  </si>
  <si>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
さらに、補助金の交付に当たっては、事業経費の費目・使途の内容について厳正に確認を行うなど、効果的、効率的な執行の観点からコスト削減にも努めるとともに、大学改革への期待度や整備の緊急性等の観点から、各事業に真に必要な設備のみを交付対象としている。</t>
    <rPh sb="29" eb="31">
      <t>キテイ</t>
    </rPh>
    <rPh sb="31" eb="32">
      <t>トウ</t>
    </rPh>
    <rPh sb="89" eb="91">
      <t>キテイ</t>
    </rPh>
    <rPh sb="91" eb="92">
      <t>トウ</t>
    </rPh>
    <phoneticPr fontId="5"/>
  </si>
  <si>
    <t>本事業は、国立大学の教育力・研究力強化のため真に必要な設備機器のみを交付対象とし、各国立大学に対して直接補助しているため、実効性の高い事業となっている。</t>
    <rPh sb="0" eb="1">
      <t>ホン</t>
    </rPh>
    <rPh sb="1" eb="3">
      <t>ジギョウ</t>
    </rPh>
    <rPh sb="5" eb="7">
      <t>コクリツ</t>
    </rPh>
    <rPh sb="7" eb="9">
      <t>ダイガク</t>
    </rPh>
    <rPh sb="10" eb="13">
      <t>キョウイクリョク</t>
    </rPh>
    <rPh sb="14" eb="16">
      <t>ケンキュウ</t>
    </rPh>
    <rPh sb="16" eb="17">
      <t>リョク</t>
    </rPh>
    <rPh sb="17" eb="19">
      <t>キョウカ</t>
    </rPh>
    <rPh sb="22" eb="23">
      <t>シン</t>
    </rPh>
    <rPh sb="24" eb="26">
      <t>ヒツヨウ</t>
    </rPh>
    <rPh sb="27" eb="29">
      <t>セツビ</t>
    </rPh>
    <rPh sb="29" eb="31">
      <t>キキ</t>
    </rPh>
    <rPh sb="34" eb="36">
      <t>コウフ</t>
    </rPh>
    <rPh sb="36" eb="38">
      <t>タイショウ</t>
    </rPh>
    <rPh sb="41" eb="44">
      <t>カクコクリツ</t>
    </rPh>
    <rPh sb="44" eb="46">
      <t>ダイガク</t>
    </rPh>
    <rPh sb="47" eb="48">
      <t>タイ</t>
    </rPh>
    <rPh sb="50" eb="52">
      <t>チョクセツ</t>
    </rPh>
    <rPh sb="52" eb="54">
      <t>ホジョ</t>
    </rPh>
    <rPh sb="61" eb="64">
      <t>ジッコウセイ</t>
    </rPh>
    <rPh sb="65" eb="66">
      <t>タカ</t>
    </rPh>
    <rPh sb="67" eb="69">
      <t>ジギョウ</t>
    </rPh>
    <phoneticPr fontId="4"/>
  </si>
  <si>
    <t>施設整備費</t>
    <rPh sb="0" eb="2">
      <t>シセツ</t>
    </rPh>
    <rPh sb="2" eb="5">
      <t>セイビヒ</t>
    </rPh>
    <phoneticPr fontId="5"/>
  </si>
  <si>
    <t>質量分析装置　等</t>
    <rPh sb="0" eb="2">
      <t>シツリョウ</t>
    </rPh>
    <rPh sb="2" eb="4">
      <t>ブンセキ</t>
    </rPh>
    <rPh sb="4" eb="6">
      <t>ソウチ</t>
    </rPh>
    <rPh sb="7" eb="8">
      <t>トウ</t>
    </rPh>
    <phoneticPr fontId="5"/>
  </si>
  <si>
    <t>医・薬学域イノベーション創出を担う次世代人材育成に資する設備</t>
    <phoneticPr fontId="5"/>
  </si>
  <si>
    <t>量子線科学における教育研究の推進に資する設備</t>
    <phoneticPr fontId="5"/>
  </si>
  <si>
    <t>共同利用・共同研究による国立大学等の機能強化基盤改革構想を実現するための異分野融合・イノベーション促進に資する「分子系の合理的デザイン・微細加工システム」</t>
    <phoneticPr fontId="5"/>
  </si>
  <si>
    <t>海技士・陸上エンジニア・海洋開発分野への人的資源輩出を目的とした、エネルギー教育研究システム</t>
    <phoneticPr fontId="5"/>
  </si>
  <si>
    <t>補助金等交付</t>
  </si>
  <si>
    <t>-</t>
    <phoneticPr fontId="5"/>
  </si>
  <si>
    <t>-</t>
    <phoneticPr fontId="5"/>
  </si>
  <si>
    <t>大学改革実行プラン（平成24年6月）
国立大学改革プラン（平成25年11月）
ミッションの再定義（平成26年3月）
国立大学経営力戦略（平成27年6月）
今後の国立大学の機能強化に向けての考え方（平成25年6月20日）
これからの大学教育等の在り方について（第三次提言）（平成25年5月28日教育再生実行会議）
第5期科学技術基本計画（平成28年1月22日閣議決定）
日本再興戦略2016-第４次産業革命に向けて-（平成28年6月2日閣議決定）
第3期中期目標（平成28年3月1日文部科学大臣提示）
第3期中期計画（平成28年3月31日文部科学大臣認可）
国立大学法人等の組織及び業務全般の見直しについて（平成27年6月8日文部科学大臣通知）</t>
    <phoneticPr fontId="5"/>
  </si>
  <si>
    <t>国立大学法人施設整備費補助金</t>
    <rPh sb="0" eb="2">
      <t>コクリツ</t>
    </rPh>
    <rPh sb="2" eb="4">
      <t>ダイガク</t>
    </rPh>
    <rPh sb="4" eb="6">
      <t>ホウジン</t>
    </rPh>
    <rPh sb="6" eb="8">
      <t>シセツ</t>
    </rPh>
    <rPh sb="8" eb="11">
      <t>セイビヒ</t>
    </rPh>
    <rPh sb="11" eb="14">
      <t>ホジョキン</t>
    </rPh>
    <phoneticPr fontId="5"/>
  </si>
  <si>
    <t>-</t>
    <phoneticPr fontId="5"/>
  </si>
  <si>
    <t>-</t>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</si>
  <si>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中、29年度をもって達成度が100％となり、着実に設備等の整備が完了し、成果物は十分に活用されている。</t>
    <rPh sb="119" eb="120">
      <t>ナカ</t>
    </rPh>
    <rPh sb="129" eb="131">
      <t>タッセイ</t>
    </rPh>
    <rPh sb="131" eb="132">
      <t>ド</t>
    </rPh>
    <rPh sb="151" eb="153">
      <t>カンリョウ</t>
    </rPh>
    <rPh sb="159" eb="161">
      <t>ジュウブン</t>
    </rPh>
    <rPh sb="162" eb="164">
      <t>カツヨウ</t>
    </rPh>
    <phoneticPr fontId="4"/>
  </si>
  <si>
    <t>・学生の学修時間の向上、アクティブな共同学習に資する次世代教育に必要な教育環境の整備や、世界に通用する人材の育成のための教育研究設備等、その大学の強みの更なる強化のために必要となる設備の整備を通じて、各国立大学の機能強化に結実する改革構想の実現とともに、国立大学の教育研究の一層の活性化が期待される。</t>
    <rPh sb="100" eb="101">
      <t>カク</t>
    </rPh>
    <rPh sb="101" eb="103">
      <t>コクリツ</t>
    </rPh>
    <rPh sb="103" eb="105">
      <t>ダイガク</t>
    </rPh>
    <rPh sb="106" eb="108">
      <t>キノウ</t>
    </rPh>
    <rPh sb="108" eb="110">
      <t>キョウカ</t>
    </rPh>
    <rPh sb="111" eb="113">
      <t>ケツジツ</t>
    </rPh>
    <rPh sb="115" eb="117">
      <t>カイカク</t>
    </rPh>
    <rPh sb="117" eb="119">
      <t>コウソウ</t>
    </rPh>
    <rPh sb="120" eb="122">
      <t>ジツゲン</t>
    </rPh>
    <rPh sb="144" eb="146">
      <t>キタイ</t>
    </rPh>
    <phoneticPr fontId="4"/>
  </si>
  <si>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中、29年度をもって達成度が100％となり、着実に設備等の整備が完了した。</t>
    <rPh sb="119" eb="120">
      <t>ナカ</t>
    </rPh>
    <rPh sb="129" eb="131">
      <t>タッセイ</t>
    </rPh>
    <rPh sb="131" eb="132">
      <t>ド</t>
    </rPh>
    <rPh sb="141" eb="143">
      <t>チャクジツ</t>
    </rPh>
    <rPh sb="151" eb="153">
      <t>カンリョウ</t>
    </rPh>
    <phoneticPr fontId="4"/>
  </si>
  <si>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中、29年度をもって達成度が100％となり、設備等の計画的な整備が着実に推進された。</t>
    <rPh sb="119" eb="120">
      <t>ナカ</t>
    </rPh>
    <rPh sb="129" eb="131">
      <t>タッセイ</t>
    </rPh>
    <rPh sb="131" eb="132">
      <t>ド</t>
    </rPh>
    <rPh sb="152" eb="154">
      <t>チャクジツ</t>
    </rPh>
    <rPh sb="155" eb="157">
      <t>スイシン</t>
    </rPh>
    <phoneticPr fontId="4"/>
  </si>
  <si>
    <t>-</t>
    <phoneticPr fontId="5"/>
  </si>
  <si>
    <t>-</t>
    <phoneticPr fontId="5"/>
  </si>
  <si>
    <t>-</t>
    <phoneticPr fontId="5"/>
  </si>
  <si>
    <t>A.国立大学法人京都大学</t>
    <rPh sb="2" eb="4">
      <t>コクリツ</t>
    </rPh>
    <rPh sb="4" eb="6">
      <t>ダイガク</t>
    </rPh>
    <rPh sb="6" eb="8">
      <t>ホウジン</t>
    </rPh>
    <rPh sb="8" eb="10">
      <t>キョウト</t>
    </rPh>
    <rPh sb="10" eb="12">
      <t>ダイガク</t>
    </rPh>
    <phoneticPr fontId="5"/>
  </si>
  <si>
    <t>　各国立大学の強み・特色を最大限に生かし、自ら改善・発展する仕組みを構築するため、国立大学の機能強化に結実する改革構想の実現に必要な教育研究環境整備に関して、基盤強化の観点から重点支援を行う。</t>
    <rPh sb="7" eb="8">
      <t>ツヨ</t>
    </rPh>
    <rPh sb="10" eb="12">
      <t>トクショク</t>
    </rPh>
    <rPh sb="13" eb="16">
      <t>サイダイゲン</t>
    </rPh>
    <rPh sb="17" eb="18">
      <t>イ</t>
    </rPh>
    <rPh sb="21" eb="22">
      <t>ミズカ</t>
    </rPh>
    <rPh sb="23" eb="25">
      <t>カイゼン</t>
    </rPh>
    <rPh sb="26" eb="28">
      <t>ハッテン</t>
    </rPh>
    <rPh sb="30" eb="32">
      <t>シク</t>
    </rPh>
    <rPh sb="34" eb="36">
      <t>コウチク</t>
    </rPh>
    <rPh sb="41" eb="43">
      <t>コクリツ</t>
    </rPh>
    <rPh sb="43" eb="45">
      <t>ダイガク</t>
    </rPh>
    <phoneticPr fontId="5"/>
  </si>
  <si>
    <t>本事業は、学生の主体的な学びの確立や学修環境整備による大学教育の質的転換に資する教育環境の整備や各国立大学の強み・特色の強化に必要となる教育研究環境整備に関して支援するものであり、改革構想の推進を通じ、教育研究の質の向上に寄与するものである。</t>
    <rPh sb="90" eb="92">
      <t>カイカク</t>
    </rPh>
    <rPh sb="92" eb="94">
      <t>コウソウ</t>
    </rPh>
    <rPh sb="95" eb="97">
      <t>スイシン</t>
    </rPh>
    <rPh sb="98" eb="99">
      <t>ツウ</t>
    </rPh>
    <rPh sb="101" eb="103">
      <t>キョウイク</t>
    </rPh>
    <rPh sb="103" eb="105">
      <t>ケンキュウ</t>
    </rPh>
    <rPh sb="106" eb="107">
      <t>シツ</t>
    </rPh>
    <rPh sb="108" eb="110">
      <t>コウジョウ</t>
    </rPh>
    <phoneticPr fontId="5"/>
  </si>
  <si>
    <t>本事業は、学生の主体的な学びの確立や学修環境整備による大学教育の質的転換に資する教育環境の整備や各国立大学の強み・特色の強化に必要となる教育研究環境整備に関して支援するものであり、特に研究環境の整備を行うことにより、学術研究や基礎研究の推進に寄与するものである。</t>
    <rPh sb="90" eb="91">
      <t>トク</t>
    </rPh>
    <rPh sb="92" eb="94">
      <t>ケンキュウ</t>
    </rPh>
    <rPh sb="94" eb="96">
      <t>カンキョウ</t>
    </rPh>
    <rPh sb="97" eb="99">
      <t>セイビ</t>
    </rPh>
    <rPh sb="100" eb="101">
      <t>オコナ</t>
    </rPh>
    <rPh sb="108" eb="110">
      <t>ガクジュツ</t>
    </rPh>
    <rPh sb="110" eb="112">
      <t>ケンキュウ</t>
    </rPh>
    <rPh sb="113" eb="115">
      <t>キソ</t>
    </rPh>
    <rPh sb="115" eb="117">
      <t>ケンキュウ</t>
    </rPh>
    <rPh sb="118" eb="120">
      <t>スイシン</t>
    </rPh>
    <phoneticPr fontId="5"/>
  </si>
  <si>
    <t>本事業は、学生の主体的な学びの確立や学修環境整備による大学教育の質的転換に資する教育環境の整備や各国立大学の強み・特色の強化に必要となる教育研究環境整備に関して支援するものであり、改革構想の推進を通じ、教育研究の質の向上に寄与するものである。</t>
    <phoneticPr fontId="5"/>
  </si>
  <si>
    <t>・平成28年度からの繰越しがあったものの、事業は概ね計画通りに実施された。
・各国立大学の機能強化に結実する改革構想の実現に必要な教育研究環境整備が図られることにより、各国立大学の改革に向けた取組が促進されると考えている。</t>
    <rPh sb="1" eb="3">
      <t>ヘイセイ</t>
    </rPh>
    <rPh sb="5" eb="7">
      <t>ネンド</t>
    </rPh>
    <rPh sb="10" eb="12">
      <t>クリコ</t>
    </rPh>
    <rPh sb="21" eb="23">
      <t>ジギョウ</t>
    </rPh>
    <rPh sb="24" eb="25">
      <t>オオム</t>
    </rPh>
    <rPh sb="26" eb="28">
      <t>ケイカク</t>
    </rPh>
    <rPh sb="28" eb="29">
      <t>ドオ</t>
    </rPh>
    <rPh sb="31" eb="33">
      <t>ジッシ</t>
    </rPh>
    <rPh sb="84" eb="85">
      <t>カク</t>
    </rPh>
    <rPh sb="90" eb="92">
      <t>カイカク</t>
    </rPh>
    <rPh sb="93" eb="94">
      <t>ム</t>
    </rPh>
    <rPh sb="96" eb="98">
      <t>トリクミ</t>
    </rPh>
    <rPh sb="99" eb="101">
      <t>ソクシン</t>
    </rPh>
    <rPh sb="105" eb="106">
      <t>カンガ</t>
    </rPh>
    <phoneticPr fontId="4"/>
  </si>
  <si>
    <t>国立大学法人京都大学</t>
    <rPh sb="0" eb="6">
      <t>コクリツダイガクホウジン</t>
    </rPh>
    <rPh sb="6" eb="8">
      <t>キョウト</t>
    </rPh>
    <rPh sb="8" eb="10">
      <t>ダイガク</t>
    </rPh>
    <phoneticPr fontId="5"/>
  </si>
  <si>
    <t>国立大学法人茨城大学</t>
    <rPh sb="0" eb="6">
      <t>コクリツダイガクホウジン</t>
    </rPh>
    <rPh sb="6" eb="8">
      <t>イバラキ</t>
    </rPh>
    <rPh sb="8" eb="10">
      <t>ダイガク</t>
    </rPh>
    <phoneticPr fontId="5"/>
  </si>
  <si>
    <t>独立行政法人自然科学研究機構</t>
    <rPh sb="0" eb="6">
      <t>ドクリツギョウセイホウジン</t>
    </rPh>
    <rPh sb="6" eb="8">
      <t>シゼン</t>
    </rPh>
    <rPh sb="8" eb="10">
      <t>カガク</t>
    </rPh>
    <rPh sb="10" eb="12">
      <t>ケンキュウ</t>
    </rPh>
    <rPh sb="12" eb="14">
      <t>キコウ</t>
    </rPh>
    <phoneticPr fontId="5"/>
  </si>
  <si>
    <t>国立大学法人東京海洋大学</t>
    <rPh sb="0" eb="6">
      <t>コクリツダイガクホウジン</t>
    </rPh>
    <rPh sb="6" eb="8">
      <t>トウキョウ</t>
    </rPh>
    <rPh sb="8" eb="10">
      <t>カイヨウ</t>
    </rPh>
    <rPh sb="10" eb="12">
      <t>ダイガク</t>
    </rPh>
    <phoneticPr fontId="5"/>
  </si>
  <si>
    <t>終了予定</t>
  </si>
  <si>
    <t>平成29年度をもって予定どおり終了している。</t>
    <phoneticPr fontId="5"/>
  </si>
  <si>
    <t>予定通り終了しており、引き続き大学に対して本事業で整備された基盤的設備等の有効活用を促進していく。</t>
    <rPh sb="33" eb="35">
      <t>セツビ</t>
    </rPh>
    <phoneticPr fontId="5"/>
  </si>
  <si>
    <t>外部有識者による点検対象外</t>
    <phoneticPr fontId="5"/>
  </si>
  <si>
    <t>国立大学法人支援課長
淵上　孝</t>
    <rPh sb="11" eb="13">
      <t>フチガミ</t>
    </rPh>
    <rPh sb="14" eb="15">
      <t>タカシ</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</si>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</sst>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0</xdr:rowOff>
    </xdr:from>
    <xdr:to>
      <xdr:col>49</xdr:col>
      <xdr:colOff>96415</xdr:colOff>
      <xdr:row>773</xdr:row>
      <xdr:rowOff>133505</xdr:rowOff>
    </xdr:to>
    <xdr:grpSp>
      <xdr:nvGrpSpPr>
        <xdr:cNvPr id="2" name="グループ化 1">
          <a:extLst>
            <a:ext uri="{FF2B5EF4-FFF2-40B4-BE49-F238E27FC236}">
              <a16:creationId xmlns:a16="http://schemas.microsoft.com/office/drawing/2014/main" id="{CFA6E4E4-FAA4-436E-8B3A-A3CA3CAE2AE6}"/>
            </a:ext>
          </a:extLst>
        </xdr:cNvPr>
        <xdr:cNvGrpSpPr/>
      </xdr:nvGrpSpPr>
      <xdr:grpSpPr>
        <a:xfrm>
          <a:off x="1828800" y="60185300"/>
          <a:ext cx="8224415" cy="11373005"/>
          <a:chOff x="1537606" y="31575376"/>
          <a:chExt cx="7727621" cy="10723856"/>
        </a:xfrm>
      </xdr:grpSpPr>
      <xdr:sp macro="" textlink="">
        <xdr:nvSpPr>
          <xdr:cNvPr id="3" name="テキスト ボックス 2">
            <a:extLst>
              <a:ext uri="{FF2B5EF4-FFF2-40B4-BE49-F238E27FC236}">
                <a16:creationId xmlns:a16="http://schemas.microsoft.com/office/drawing/2014/main" id="{3D945AFC-39E2-4290-A421-FADAEFBCED03}"/>
              </a:ext>
            </a:extLst>
          </xdr:cNvPr>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386</a:t>
            </a:r>
            <a:r>
              <a:rPr kumimoji="1" lang="ja-JP" altLang="en-US" sz="1600">
                <a:latin typeface="+mn-ea"/>
                <a:ea typeface="+mn-ea"/>
              </a:rPr>
              <a:t>百万円</a:t>
            </a:r>
          </a:p>
        </xdr:txBody>
      </xdr:sp>
      <xdr:sp macro="" textlink="">
        <xdr:nvSpPr>
          <xdr:cNvPr id="4" name="大かっこ 3">
            <a:extLst>
              <a:ext uri="{FF2B5EF4-FFF2-40B4-BE49-F238E27FC236}">
                <a16:creationId xmlns:a16="http://schemas.microsoft.com/office/drawing/2014/main" id="{62F7B966-0DB4-491F-8AAE-92013F615569}"/>
              </a:ext>
            </a:extLst>
          </xdr:cNvPr>
          <xdr:cNvSpPr/>
        </xdr:nvSpPr>
        <xdr:spPr>
          <a:xfrm>
            <a:off x="3905250" y="32714972"/>
            <a:ext cx="2924735" cy="723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国立大学法人の教育研究環境の整備を支援</a:t>
            </a:r>
          </a:p>
        </xdr:txBody>
      </xdr:sp>
      <xdr:cxnSp macro="">
        <xdr:nvCxnSpPr>
          <xdr:cNvPr id="5" name="直線矢印コネクタ 4">
            <a:extLst>
              <a:ext uri="{FF2B5EF4-FFF2-40B4-BE49-F238E27FC236}">
                <a16:creationId xmlns:a16="http://schemas.microsoft.com/office/drawing/2014/main" id="{15C9613D-F28F-4B7C-80AC-99845B2FAC98}"/>
              </a:ext>
            </a:extLst>
          </xdr:cNvPr>
          <xdr:cNvCxnSpPr/>
        </xdr:nvCxnSpPr>
        <xdr:spPr>
          <a:xfrm>
            <a:off x="5347607" y="33306884"/>
            <a:ext cx="0" cy="125966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6CD2B45D-970A-4B40-9D15-9D2FBA42E993}"/>
              </a:ext>
            </a:extLst>
          </xdr:cNvPr>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386</a:t>
            </a:r>
            <a:r>
              <a:rPr kumimoji="1" lang="ja-JP" altLang="en-US" sz="1600" b="0" i="0">
                <a:latin typeface="+mn-ea"/>
                <a:ea typeface="+mn-ea"/>
              </a:rPr>
              <a:t>百万円（全</a:t>
            </a:r>
            <a:r>
              <a:rPr kumimoji="1" lang="en-US" altLang="ja-JP" sz="1600" b="0" i="0">
                <a:latin typeface="+mn-ea"/>
                <a:ea typeface="+mn-ea"/>
              </a:rPr>
              <a:t>4</a:t>
            </a:r>
            <a:r>
              <a:rPr kumimoji="1" lang="ja-JP" altLang="en-US" sz="1600" b="0" i="0">
                <a:latin typeface="+mn-ea"/>
                <a:ea typeface="+mn-ea"/>
              </a:rPr>
              <a:t>機関）</a:t>
            </a:r>
            <a:endParaRPr kumimoji="1" lang="ja-JP" altLang="en-US" sz="1600" b="0">
              <a:latin typeface="+mn-ea"/>
              <a:ea typeface="+mn-ea"/>
            </a:endParaRPr>
          </a:p>
        </xdr:txBody>
      </xdr:sp>
      <xdr:sp macro="" textlink="">
        <xdr:nvSpPr>
          <xdr:cNvPr id="7" name="大かっこ 6">
            <a:extLst>
              <a:ext uri="{FF2B5EF4-FFF2-40B4-BE49-F238E27FC236}">
                <a16:creationId xmlns:a16="http://schemas.microsoft.com/office/drawing/2014/main" id="{FDD490C3-5EE6-4FCF-BB46-26FE70C40CBC}"/>
              </a:ext>
            </a:extLst>
          </xdr:cNvPr>
          <xdr:cNvSpPr/>
        </xdr:nvSpPr>
        <xdr:spPr>
          <a:xfrm>
            <a:off x="3361765" y="41529621"/>
            <a:ext cx="4247029" cy="769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医・薬学域イノベーション創出を担う次世代人材育成に資する設備</a:t>
            </a:r>
          </a:p>
        </xdr:txBody>
      </xdr:sp>
      <xdr:cxnSp macro="">
        <xdr:nvCxnSpPr>
          <xdr:cNvPr id="8" name="直線コネクタ 7">
            <a:extLst>
              <a:ext uri="{FF2B5EF4-FFF2-40B4-BE49-F238E27FC236}">
                <a16:creationId xmlns:a16="http://schemas.microsoft.com/office/drawing/2014/main" id="{95508275-DE06-4922-9C2B-AC047F529844}"/>
              </a:ext>
            </a:extLst>
          </xdr:cNvPr>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8E718DB9-D47A-43A4-87F5-62F781DD2EB2}"/>
              </a:ext>
            </a:extLst>
          </xdr:cNvPr>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ja-JP" altLang="en-US" sz="1600">
              <a:latin typeface="+mn-ea"/>
              <a:ea typeface="+mn-ea"/>
            </a:endParaRPr>
          </a:p>
        </xdr:txBody>
      </xdr:sp>
      <xdr:cxnSp macro="">
        <xdr:nvCxnSpPr>
          <xdr:cNvPr id="10" name="直線矢印コネクタ 9">
            <a:extLst>
              <a:ext uri="{FF2B5EF4-FFF2-40B4-BE49-F238E27FC236}">
                <a16:creationId xmlns:a16="http://schemas.microsoft.com/office/drawing/2014/main" id="{393F5528-1D9F-4272-9635-74C36ECF39DF}"/>
              </a:ext>
            </a:extLst>
          </xdr:cNvPr>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a:extLst>
              <a:ext uri="{FF2B5EF4-FFF2-40B4-BE49-F238E27FC236}">
                <a16:creationId xmlns:a16="http://schemas.microsoft.com/office/drawing/2014/main" id="{2CD10673-A246-42AE-9DC3-B79875A81A68}"/>
              </a:ext>
            </a:extLst>
          </xdr:cNvPr>
          <xdr:cNvSpPr txBox="1"/>
        </xdr:nvSpPr>
        <xdr:spPr>
          <a:xfrm>
            <a:off x="3115148" y="34378518"/>
            <a:ext cx="1847189"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sp macro="" textlink="">
        <xdr:nvSpPr>
          <xdr:cNvPr id="12" name="テキスト ボックス 11">
            <a:extLst>
              <a:ext uri="{FF2B5EF4-FFF2-40B4-BE49-F238E27FC236}">
                <a16:creationId xmlns:a16="http://schemas.microsoft.com/office/drawing/2014/main" id="{1D6A26B7-AB1D-461C-A829-BFFB9F88DE5E}"/>
              </a:ext>
            </a:extLst>
          </xdr:cNvPr>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京都大学の場合</a:t>
            </a:r>
          </a:p>
        </xdr:txBody>
      </xdr:sp>
      <xdr:sp macro="" textlink="">
        <xdr:nvSpPr>
          <xdr:cNvPr id="13" name="テキスト ボックス 12">
            <a:extLst>
              <a:ext uri="{FF2B5EF4-FFF2-40B4-BE49-F238E27FC236}">
                <a16:creationId xmlns:a16="http://schemas.microsoft.com/office/drawing/2014/main" id="{4054B100-8FCC-4206-8F14-67806DA808D2}"/>
              </a:ext>
            </a:extLst>
          </xdr:cNvPr>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京都大学</a:t>
            </a:r>
            <a:endParaRPr kumimoji="1" lang="en-US" altLang="ja-JP" sz="2000" b="1" i="0">
              <a:latin typeface="+mn-ea"/>
              <a:ea typeface="+mn-ea"/>
            </a:endParaRPr>
          </a:p>
          <a:p>
            <a:pPr algn="ctr"/>
            <a:r>
              <a:rPr kumimoji="1" lang="en-US" altLang="ja-JP" sz="1600" b="0" i="0">
                <a:latin typeface="+mn-ea"/>
                <a:ea typeface="+mn-ea"/>
              </a:rPr>
              <a:t>150</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4" name="大かっこ 13">
            <a:extLst>
              <a:ext uri="{FF2B5EF4-FFF2-40B4-BE49-F238E27FC236}">
                <a16:creationId xmlns:a16="http://schemas.microsoft.com/office/drawing/2014/main" id="{6AA38F70-ADCA-4378-BC11-F2610CC73C6D}"/>
              </a:ext>
            </a:extLst>
          </xdr:cNvPr>
          <xdr:cNvSpPr/>
        </xdr:nvSpPr>
        <xdr:spPr>
          <a:xfrm>
            <a:off x="3818662" y="35872757"/>
            <a:ext cx="3265712" cy="877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effectLst/>
              </a:rPr>
              <a:t>各国立大学の機能強化に結実する改革構想実現のために必要な国立大学法人の教育研究環境の整備</a:t>
            </a:r>
            <a:endParaRPr lang="ja-JP" altLang="ja-JP">
              <a:effectLst/>
            </a:endParaRPr>
          </a:p>
        </xdr:txBody>
      </xdr:sp>
    </xdr:grpSp>
    <xdr:clientData/>
  </xdr:twoCellAnchor>
  <xdr:twoCellAnchor>
    <xdr:from>
      <xdr:col>9</xdr:col>
      <xdr:colOff>0</xdr:colOff>
      <xdr:row>743</xdr:row>
      <xdr:rowOff>0</xdr:rowOff>
    </xdr:from>
    <xdr:to>
      <xdr:col>18</xdr:col>
      <xdr:colOff>137141</xdr:colOff>
      <xdr:row>744</xdr:row>
      <xdr:rowOff>268533</xdr:rowOff>
    </xdr:to>
    <xdr:sp macro="" textlink="">
      <xdr:nvSpPr>
        <xdr:cNvPr id="16" name="テキスト ボックス 15">
          <a:extLst>
            <a:ext uri="{FF2B5EF4-FFF2-40B4-BE49-F238E27FC236}">
              <a16:creationId xmlns:a16="http://schemas.microsoft.com/office/drawing/2014/main" id="{54A1E13E-CF89-4DCC-9CCE-B20E5968E59A}"/>
            </a:ext>
          </a:extLst>
        </xdr:cNvPr>
        <xdr:cNvSpPr txBox="1"/>
      </xdr:nvSpPr>
      <xdr:spPr>
        <a:xfrm>
          <a:off x="1828800" y="62382400"/>
          <a:ext cx="1965941" cy="624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twoCellAnchor>
    <xdr:from>
      <xdr:col>17</xdr:col>
      <xdr:colOff>101600</xdr:colOff>
      <xdr:row>765</xdr:row>
      <xdr:rowOff>215900</xdr:rowOff>
    </xdr:from>
    <xdr:to>
      <xdr:col>27</xdr:col>
      <xdr:colOff>35541</xdr:colOff>
      <xdr:row>767</xdr:row>
      <xdr:rowOff>205033</xdr:rowOff>
    </xdr:to>
    <xdr:sp macro="" textlink="">
      <xdr:nvSpPr>
        <xdr:cNvPr id="17" name="テキスト ボックス 16">
          <a:extLst>
            <a:ext uri="{FF2B5EF4-FFF2-40B4-BE49-F238E27FC236}">
              <a16:creationId xmlns:a16="http://schemas.microsoft.com/office/drawing/2014/main" id="{9DC42DC2-CB9E-4B09-8ABE-0B19A6FE50BB}"/>
            </a:ext>
          </a:extLst>
        </xdr:cNvPr>
        <xdr:cNvSpPr txBox="1"/>
      </xdr:nvSpPr>
      <xdr:spPr>
        <a:xfrm>
          <a:off x="3556000" y="71297800"/>
          <a:ext cx="1965941" cy="624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653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30.2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628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科学技術・イノベーション、子ども・若者育成支援、地方創生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640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4200</v>
      </c>
      <c r="Q13" s="657"/>
      <c r="R13" s="657"/>
      <c r="S13" s="657"/>
      <c r="T13" s="657"/>
      <c r="U13" s="657"/>
      <c r="V13" s="658"/>
      <c r="W13" s="656">
        <v>2000</v>
      </c>
      <c r="X13" s="657"/>
      <c r="Y13" s="657"/>
      <c r="Z13" s="657"/>
      <c r="AA13" s="657"/>
      <c r="AB13" s="657"/>
      <c r="AC13" s="658"/>
      <c r="AD13" s="656" t="s">
        <v>558</v>
      </c>
      <c r="AE13" s="657"/>
      <c r="AF13" s="657"/>
      <c r="AG13" s="657"/>
      <c r="AH13" s="657"/>
      <c r="AI13" s="657"/>
      <c r="AJ13" s="658"/>
      <c r="AK13" s="656" t="s">
        <v>560</v>
      </c>
      <c r="AL13" s="657"/>
      <c r="AM13" s="657"/>
      <c r="AN13" s="657"/>
      <c r="AO13" s="657"/>
      <c r="AP13" s="657"/>
      <c r="AQ13" s="658"/>
      <c r="AR13" s="917" t="s">
        <v>636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2594</v>
      </c>
      <c r="Q15" s="657"/>
      <c r="R15" s="657"/>
      <c r="S15" s="657"/>
      <c r="T15" s="657"/>
      <c r="U15" s="657"/>
      <c r="V15" s="658"/>
      <c r="W15" s="656">
        <v>1402</v>
      </c>
      <c r="X15" s="657"/>
      <c r="Y15" s="657"/>
      <c r="Z15" s="657"/>
      <c r="AA15" s="657"/>
      <c r="AB15" s="657"/>
      <c r="AC15" s="658"/>
      <c r="AD15" s="656">
        <v>386</v>
      </c>
      <c r="AE15" s="657"/>
      <c r="AF15" s="657"/>
      <c r="AG15" s="657"/>
      <c r="AH15" s="657"/>
      <c r="AI15" s="657"/>
      <c r="AJ15" s="658"/>
      <c r="AK15" s="656" t="s">
        <v>559</v>
      </c>
      <c r="AL15" s="657"/>
      <c r="AM15" s="657"/>
      <c r="AN15" s="657"/>
      <c r="AO15" s="657"/>
      <c r="AP15" s="657"/>
      <c r="AQ15" s="658"/>
      <c r="AR15" s="656" t="s">
        <v>636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-1402</v>
      </c>
      <c r="Q16" s="657"/>
      <c r="R16" s="657"/>
      <c r="S16" s="657"/>
      <c r="T16" s="657"/>
      <c r="U16" s="657"/>
      <c r="V16" s="658"/>
      <c r="W16" s="656">
        <v>-386</v>
      </c>
      <c r="X16" s="657"/>
      <c r="Y16" s="657"/>
      <c r="Z16" s="657"/>
      <c r="AA16" s="657"/>
      <c r="AB16" s="657"/>
      <c r="AC16" s="658"/>
      <c r="AD16" s="656" t="s">
        <v>558</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5392</v>
      </c>
      <c r="Q18" s="878"/>
      <c r="R18" s="878"/>
      <c r="S18" s="878"/>
      <c r="T18" s="878"/>
      <c r="U18" s="878"/>
      <c r="V18" s="879"/>
      <c r="W18" s="877">
        <f>SUM(W13:AC17)</f>
        <v>3016</v>
      </c>
      <c r="X18" s="878"/>
      <c r="Y18" s="878"/>
      <c r="Z18" s="878"/>
      <c r="AA18" s="878"/>
      <c r="AB18" s="878"/>
      <c r="AC18" s="879"/>
      <c r="AD18" s="877">
        <f>SUM(AD13:AJ17)</f>
        <v>386</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5391</v>
      </c>
      <c r="Q19" s="657"/>
      <c r="R19" s="657"/>
      <c r="S19" s="657"/>
      <c r="T19" s="657"/>
      <c r="U19" s="657"/>
      <c r="V19" s="658"/>
      <c r="W19" s="656">
        <v>3003</v>
      </c>
      <c r="X19" s="657"/>
      <c r="Y19" s="657"/>
      <c r="Z19" s="657"/>
      <c r="AA19" s="657"/>
      <c r="AB19" s="657"/>
      <c r="AC19" s="658"/>
      <c r="AD19" s="656">
        <v>386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0.99981454005934722</v>
      </c>
      <c r="Q20" s="311"/>
      <c r="R20" s="311"/>
      <c r="S20" s="311"/>
      <c r="T20" s="311"/>
      <c r="U20" s="311"/>
      <c r="V20" s="311"/>
      <c r="W20" s="311">
        <f t="shared" ref="W20" si="0">IF(W18=0, "-", SUM(W19)/W18)</f>
        <v>0.99568965517241381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1.2835714285714286</v>
      </c>
      <c r="Q21" s="311"/>
      <c r="R21" s="311"/>
      <c r="S21" s="311"/>
      <c r="T21" s="311"/>
      <c r="U21" s="311"/>
      <c r="V21" s="311"/>
      <c r="W21" s="311">
        <f t="shared" ref="W21" si="2">IF(W19=0, "-", SUM(W19)/SUM(W13,W14))</f>
        <v>1.5015000000000001</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629</v>
      </c>
      <c r="H23" s="951"/>
      <c r="I23" s="951"/>
      <c r="J23" s="951"/>
      <c r="K23" s="951"/>
      <c r="L23" s="951"/>
      <c r="M23" s="951"/>
      <c r="N23" s="951"/>
      <c r="O23" s="952"/>
      <c r="P23" s="917" t="s">
        <v>630</v>
      </c>
      <c r="Q23" s="918"/>
      <c r="R23" s="918"/>
      <c r="S23" s="918"/>
      <c r="T23" s="918"/>
      <c r="U23" s="918"/>
      <c r="V23" s="935"/>
      <c r="W23" s="917" t="s">
        <v>631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4"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573</v>
      </c>
      <c r="AR31" s="193"/>
      <c r="AS31" s="126" t="s">
        <v>356</v>
      </c>
      <c r="AT31" s="127"/>
      <c r="AU31" s="192" t="s">
        <v>636</v>
      </c>
      <c r="AV31" s="192"/>
      <c r="AW31" s="394" t="s">
        <v>300</v>
      </c>
      <c r="AX31" s="395"/>
    </row>
    <row r="32" spans="1:50" ht="33" customHeight="1" x14ac:dyDescent="0.15">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572</v>
      </c>
      <c r="AC32" s="457"/>
      <c r="AD32" s="457"/>
      <c r="AE32" s="211">
        <v>41</v>
      </c>
      <c r="AF32" s="212"/>
      <c r="AG32" s="212"/>
      <c r="AH32" s="212"/>
      <c r="AI32" s="211">
        <v>27</v>
      </c>
      <c r="AJ32" s="212"/>
      <c r="AK32" s="212"/>
      <c r="AL32" s="212"/>
      <c r="AM32" s="211">
        <v>4</v>
      </c>
      <c r="AN32" s="212"/>
      <c r="AO32" s="212"/>
      <c r="AP32" s="212"/>
      <c r="AQ32" s="333" t="s">
        <v>574</v>
      </c>
      <c r="AR32" s="200"/>
      <c r="AS32" s="200"/>
      <c r="AT32" s="334"/>
      <c r="AU32" s="212" t="s">
        <v>636</v>
      </c>
      <c r="AV32" s="212"/>
      <c r="AW32" s="212"/>
      <c r="AX32" s="214"/>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v>51</v>
      </c>
      <c r="AF33" s="212"/>
      <c r="AG33" s="212"/>
      <c r="AH33" s="212"/>
      <c r="AI33" s="211">
        <v>31</v>
      </c>
      <c r="AJ33" s="212"/>
      <c r="AK33" s="212"/>
      <c r="AL33" s="212"/>
      <c r="AM33" s="211">
        <v>4</v>
      </c>
      <c r="AN33" s="212"/>
      <c r="AO33" s="212"/>
      <c r="AP33" s="212"/>
      <c r="AQ33" s="333" t="s">
        <v>573</v>
      </c>
      <c r="AR33" s="200"/>
      <c r="AS33" s="200"/>
      <c r="AT33" s="334"/>
      <c r="AU33" s="212" t="s">
        <v>637</v>
      </c>
      <c r="AV33" s="212"/>
      <c r="AW33" s="212"/>
      <c r="AX33" s="214"/>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80.3</v>
      </c>
      <c r="AF34" s="212"/>
      <c r="AG34" s="212"/>
      <c r="AH34" s="212"/>
      <c r="AI34" s="211">
        <v>87</v>
      </c>
      <c r="AJ34" s="212"/>
      <c r="AK34" s="212"/>
      <c r="AL34" s="212"/>
      <c r="AM34" s="211">
        <v>100</v>
      </c>
      <c r="AN34" s="212"/>
      <c r="AO34" s="212"/>
      <c r="AP34" s="212"/>
      <c r="AQ34" s="333" t="s">
        <v>573</v>
      </c>
      <c r="AR34" s="200"/>
      <c r="AS34" s="200"/>
      <c r="AT34" s="334"/>
      <c r="AU34" s="212" t="s">
        <v>636</v>
      </c>
      <c r="AV34" s="212"/>
      <c r="AW34" s="212"/>
      <c r="AX34" s="214"/>
    </row>
    <row r="35" spans="1:50" ht="23.25" customHeight="1" x14ac:dyDescent="0.15">
      <c r="A35" s="219" t="s">
        <v>528</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0"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51</v>
      </c>
      <c r="AF101" s="212"/>
      <c r="AG101" s="212"/>
      <c r="AH101" s="213"/>
      <c r="AI101" s="211">
        <v>31</v>
      </c>
      <c r="AJ101" s="212"/>
      <c r="AK101" s="212"/>
      <c r="AL101" s="213"/>
      <c r="AM101" s="211">
        <v>4</v>
      </c>
      <c r="AN101" s="212"/>
      <c r="AO101" s="212"/>
      <c r="AP101" s="213"/>
      <c r="AQ101" s="211" t="s">
        <v>577</v>
      </c>
      <c r="AR101" s="212"/>
      <c r="AS101" s="212"/>
      <c r="AT101" s="213"/>
      <c r="AU101" s="211" t="s">
        <v>558</v>
      </c>
      <c r="AV101" s="212"/>
      <c r="AW101" s="212"/>
      <c r="AX101" s="213"/>
    </row>
    <row r="102" spans="1:60" ht="3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55</v>
      </c>
      <c r="AF102" s="414"/>
      <c r="AG102" s="414"/>
      <c r="AH102" s="414"/>
      <c r="AI102" s="414">
        <v>42</v>
      </c>
      <c r="AJ102" s="414"/>
      <c r="AK102" s="414"/>
      <c r="AL102" s="414"/>
      <c r="AM102" s="414">
        <v>4</v>
      </c>
      <c r="AN102" s="414"/>
      <c r="AO102" s="414"/>
      <c r="AP102" s="414"/>
      <c r="AQ102" s="266" t="s">
        <v>558</v>
      </c>
      <c r="AR102" s="267"/>
      <c r="AS102" s="267"/>
      <c r="AT102" s="312"/>
      <c r="AU102" s="266" t="s">
        <v>558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131</v>
      </c>
      <c r="AF116" s="414"/>
      <c r="AG116" s="414"/>
      <c r="AH116" s="414"/>
      <c r="AI116" s="414">
        <v>111</v>
      </c>
      <c r="AJ116" s="414"/>
      <c r="AK116" s="414"/>
      <c r="AL116" s="414"/>
      <c r="AM116" s="414">
        <v>97</v>
      </c>
      <c r="AN116" s="414"/>
      <c r="AO116" s="414"/>
      <c r="AP116" s="414"/>
      <c r="AQ116" s="211" t="s">
        <v>584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581</v>
      </c>
      <c r="AF117" s="547"/>
      <c r="AG117" s="547"/>
      <c r="AH117" s="547"/>
      <c r="AI117" s="547" t="s">
        <v>582</v>
      </c>
      <c r="AJ117" s="547"/>
      <c r="AK117" s="547"/>
      <c r="AL117" s="547"/>
      <c r="AM117" s="547" t="s">
        <v>583</v>
      </c>
      <c r="AN117" s="547"/>
      <c r="AO117" s="547"/>
      <c r="AP117" s="547"/>
      <c r="AQ117" s="547" t="s">
        <v>585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589</v>
      </c>
      <c r="H134" s="98"/>
      <c r="I134" s="98"/>
      <c r="J134" s="98"/>
      <c r="K134" s="98"/>
      <c r="L134" s="98"/>
      <c r="M134" s="98"/>
      <c r="N134" s="98"/>
      <c r="O134" s="98"/>
      <c r="P134" s="98"/>
      <c r="Q134" s="98"/>
      <c r="R134" s="98"/>
      <c r="S134" s="98"/>
      <c r="T134" s="98"/>
      <c r="U134" s="98"/>
      <c r="V134" s="98"/>
      <c r="W134" s="98"/>
      <c r="X134" s="99"/>
      <c r="Y134" s="194" t="s">
        <v>379</v>
      </c>
      <c r="Z134" s="195"/>
      <c r="AA134" s="196"/>
      <c r="AB134" s="197" t="s">
        <v>591</v>
      </c>
      <c r="AC134" s="198"/>
      <c r="AD134" s="198"/>
      <c r="AE134" s="199" t="s">
        <v>592</v>
      </c>
      <c r="AF134" s="200"/>
      <c r="AG134" s="200"/>
      <c r="AH134" s="200"/>
      <c r="AI134" s="199">
        <v>27</v>
      </c>
      <c r="AJ134" s="200"/>
      <c r="AK134" s="200"/>
      <c r="AL134" s="200"/>
      <c r="AM134" s="199">
        <v>39</v>
      </c>
      <c r="AN134" s="200"/>
      <c r="AO134" s="200"/>
      <c r="AP134" s="200"/>
      <c r="AQ134" s="199" t="s">
        <v>596</v>
      </c>
      <c r="AR134" s="200"/>
      <c r="AS134" s="200"/>
      <c r="AT134" s="200"/>
      <c r="AU134" s="199" t="s">
        <v>596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t="s">
        <v>593</v>
      </c>
      <c r="AF135" s="200"/>
      <c r="AG135" s="200"/>
      <c r="AH135" s="200"/>
      <c r="AI135" s="199" t="s">
        <v>594</v>
      </c>
      <c r="AJ135" s="200"/>
      <c r="AK135" s="200"/>
      <c r="AL135" s="200"/>
      <c r="AM135" s="199" t="s">
        <v>595</v>
      </c>
      <c r="AN135" s="200"/>
      <c r="AO135" s="200"/>
      <c r="AP135" s="200"/>
      <c r="AQ135" s="199">
        <v>50</v>
      </c>
      <c r="AR135" s="200"/>
      <c r="AS135" s="200"/>
      <c r="AT135" s="200"/>
      <c r="AU135" s="199">
        <v>90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590</v>
      </c>
      <c r="H138" s="98"/>
      <c r="I138" s="98"/>
      <c r="J138" s="98"/>
      <c r="K138" s="98"/>
      <c r="L138" s="98"/>
      <c r="M138" s="98"/>
      <c r="N138" s="98"/>
      <c r="O138" s="98"/>
      <c r="P138" s="98"/>
      <c r="Q138" s="98"/>
      <c r="R138" s="98"/>
      <c r="S138" s="98"/>
      <c r="T138" s="98"/>
      <c r="U138" s="98"/>
      <c r="V138" s="98"/>
      <c r="W138" s="98"/>
      <c r="X138" s="99"/>
      <c r="Y138" s="194" t="s">
        <v>379</v>
      </c>
      <c r="Z138" s="195"/>
      <c r="AA138" s="196"/>
      <c r="AB138" s="197" t="s">
        <v>597</v>
      </c>
      <c r="AC138" s="198"/>
      <c r="AD138" s="198"/>
      <c r="AE138" s="199" t="s">
        <v>594</v>
      </c>
      <c r="AF138" s="200"/>
      <c r="AG138" s="200"/>
      <c r="AH138" s="200"/>
      <c r="AI138" s="199">
        <v>30</v>
      </c>
      <c r="AJ138" s="200"/>
      <c r="AK138" s="200"/>
      <c r="AL138" s="200"/>
      <c r="AM138" s="199">
        <v>68</v>
      </c>
      <c r="AN138" s="200"/>
      <c r="AO138" s="200"/>
      <c r="AP138" s="200"/>
      <c r="AQ138" s="199" t="s">
        <v>592</v>
      </c>
      <c r="AR138" s="200"/>
      <c r="AS138" s="200"/>
      <c r="AT138" s="200"/>
      <c r="AU138" s="199" t="s">
        <v>598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301</v>
      </c>
      <c r="AC139" s="206"/>
      <c r="AD139" s="206"/>
      <c r="AE139" s="199" t="s">
        <v>594</v>
      </c>
      <c r="AF139" s="200"/>
      <c r="AG139" s="200"/>
      <c r="AH139" s="200"/>
      <c r="AI139" s="199" t="s">
        <v>594</v>
      </c>
      <c r="AJ139" s="200"/>
      <c r="AK139" s="200"/>
      <c r="AL139" s="200"/>
      <c r="AM139" s="199" t="s">
        <v>594</v>
      </c>
      <c r="AN139" s="200"/>
      <c r="AO139" s="200"/>
      <c r="AP139" s="200"/>
      <c r="AQ139" s="199">
        <v>60</v>
      </c>
      <c r="AR139" s="200"/>
      <c r="AS139" s="200"/>
      <c r="AT139" s="200"/>
      <c r="AU139" s="199">
        <v>90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586</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587</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638</v>
      </c>
      <c r="AR193" s="192"/>
      <c r="AS193" s="126" t="s">
        <v>356</v>
      </c>
      <c r="AT193" s="127"/>
      <c r="AU193" s="193" t="s">
        <v>636</v>
      </c>
      <c r="AV193" s="193"/>
      <c r="AW193" s="126" t="s">
        <v>300</v>
      </c>
      <c r="AX193" s="188"/>
    </row>
    <row r="194" spans="1:50" ht="39.75" customHeight="1" x14ac:dyDescent="0.15">
      <c r="A194" s="182"/>
      <c r="B194" s="179"/>
      <c r="C194" s="173"/>
      <c r="D194" s="179"/>
      <c r="E194" s="173"/>
      <c r="F194" s="174"/>
      <c r="G194" s="97" t="s">
        <v>657</v>
      </c>
      <c r="H194" s="98"/>
      <c r="I194" s="98"/>
      <c r="J194" s="98"/>
      <c r="K194" s="98"/>
      <c r="L194" s="98"/>
      <c r="M194" s="98"/>
      <c r="N194" s="98"/>
      <c r="O194" s="98"/>
      <c r="P194" s="98"/>
      <c r="Q194" s="98"/>
      <c r="R194" s="98"/>
      <c r="S194" s="98"/>
      <c r="T194" s="98"/>
      <c r="U194" s="98"/>
      <c r="V194" s="98"/>
      <c r="W194" s="98"/>
      <c r="X194" s="99"/>
      <c r="Y194" s="194" t="s">
        <v>379</v>
      </c>
      <c r="Z194" s="195"/>
      <c r="AA194" s="196"/>
      <c r="AB194" s="197" t="s">
        <v>572</v>
      </c>
      <c r="AC194" s="198"/>
      <c r="AD194" s="198"/>
      <c r="AE194" s="199" t="s">
        <v>654</v>
      </c>
      <c r="AF194" s="200"/>
      <c r="AG194" s="200"/>
      <c r="AH194" s="200"/>
      <c r="AI194" s="199" t="s">
        <v>655</v>
      </c>
      <c r="AJ194" s="200"/>
      <c r="AK194" s="200"/>
      <c r="AL194" s="200"/>
      <c r="AM194" s="199" t="s">
        <v>654</v>
      </c>
      <c r="AN194" s="200"/>
      <c r="AO194" s="200"/>
      <c r="AP194" s="200"/>
      <c r="AQ194" s="199" t="s">
        <v>592</v>
      </c>
      <c r="AR194" s="200"/>
      <c r="AS194" s="200"/>
      <c r="AT194" s="200"/>
      <c r="AU194" s="199" t="s">
        <v>636</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572</v>
      </c>
      <c r="AC195" s="206"/>
      <c r="AD195" s="206"/>
      <c r="AE195" s="199" t="s">
        <v>654</v>
      </c>
      <c r="AF195" s="200"/>
      <c r="AG195" s="200"/>
      <c r="AH195" s="200"/>
      <c r="AI195" s="199" t="s">
        <v>654</v>
      </c>
      <c r="AJ195" s="200"/>
      <c r="AK195" s="200"/>
      <c r="AL195" s="200"/>
      <c r="AM195" s="199" t="s">
        <v>656</v>
      </c>
      <c r="AN195" s="200"/>
      <c r="AO195" s="200"/>
      <c r="AP195" s="200"/>
      <c r="AQ195" s="199" t="s">
        <v>594</v>
      </c>
      <c r="AR195" s="200"/>
      <c r="AS195" s="200"/>
      <c r="AT195" s="200"/>
      <c r="AU195" s="199" t="s">
        <v>636</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599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600</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601</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594</v>
      </c>
      <c r="AR253" s="192"/>
      <c r="AS253" s="126" t="s">
        <v>356</v>
      </c>
      <c r="AT253" s="127"/>
      <c r="AU253" s="193" t="s">
        <v>594</v>
      </c>
      <c r="AV253" s="193"/>
      <c r="AW253" s="126" t="s">
        <v>300</v>
      </c>
      <c r="AX253" s="188"/>
    </row>
    <row r="254" spans="1:50" ht="39.75" customHeight="1" x14ac:dyDescent="0.15">
      <c r="A254" s="182"/>
      <c r="B254" s="179"/>
      <c r="C254" s="173"/>
      <c r="D254" s="179"/>
      <c r="E254" s="173"/>
      <c r="F254" s="174"/>
      <c r="G254" s="97" t="s">
        <v>594</v>
      </c>
      <c r="H254" s="98"/>
      <c r="I254" s="98"/>
      <c r="J254" s="98"/>
      <c r="K254" s="98"/>
      <c r="L254" s="98"/>
      <c r="M254" s="98"/>
      <c r="N254" s="98"/>
      <c r="O254" s="98"/>
      <c r="P254" s="98"/>
      <c r="Q254" s="98"/>
      <c r="R254" s="98"/>
      <c r="S254" s="98"/>
      <c r="T254" s="98"/>
      <c r="U254" s="98"/>
      <c r="V254" s="98"/>
      <c r="W254" s="98"/>
      <c r="X254" s="99"/>
      <c r="Y254" s="194" t="s">
        <v>379</v>
      </c>
      <c r="Z254" s="195"/>
      <c r="AA254" s="196"/>
      <c r="AB254" s="197" t="s">
        <v>585</v>
      </c>
      <c r="AC254" s="198"/>
      <c r="AD254" s="198"/>
      <c r="AE254" s="199" t="s">
        <v>594</v>
      </c>
      <c r="AF254" s="200"/>
      <c r="AG254" s="200"/>
      <c r="AH254" s="200"/>
      <c r="AI254" s="199" t="s">
        <v>594</v>
      </c>
      <c r="AJ254" s="200"/>
      <c r="AK254" s="200"/>
      <c r="AL254" s="200"/>
      <c r="AM254" s="199" t="s">
        <v>602</v>
      </c>
      <c r="AN254" s="200"/>
      <c r="AO254" s="200"/>
      <c r="AP254" s="200"/>
      <c r="AQ254" s="199" t="s">
        <v>594</v>
      </c>
      <c r="AR254" s="200"/>
      <c r="AS254" s="200"/>
      <c r="AT254" s="200"/>
      <c r="AU254" s="199" t="s">
        <v>594</v>
      </c>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594</v>
      </c>
      <c r="AC255" s="206"/>
      <c r="AD255" s="206"/>
      <c r="AE255" s="199" t="s">
        <v>584</v>
      </c>
      <c r="AF255" s="200"/>
      <c r="AG255" s="200"/>
      <c r="AH255" s="200"/>
      <c r="AI255" s="199" t="s">
        <v>594</v>
      </c>
      <c r="AJ255" s="200"/>
      <c r="AK255" s="200"/>
      <c r="AL255" s="200"/>
      <c r="AM255" s="199" t="s">
        <v>594</v>
      </c>
      <c r="AN255" s="200"/>
      <c r="AO255" s="200"/>
      <c r="AP255" s="200"/>
      <c r="AQ255" s="199" t="s">
        <v>594</v>
      </c>
      <c r="AR255" s="200"/>
      <c r="AS255" s="200"/>
      <c r="AT255" s="200"/>
      <c r="AU255" s="199" t="s">
        <v>594</v>
      </c>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642</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603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28</v>
      </c>
      <c r="AF432" s="193"/>
      <c r="AG432" s="126" t="s">
        <v>356</v>
      </c>
      <c r="AH432" s="127"/>
      <c r="AI432" s="149"/>
      <c r="AJ432" s="149"/>
      <c r="AK432" s="149"/>
      <c r="AL432" s="147"/>
      <c r="AM432" s="149"/>
      <c r="AN432" s="149"/>
      <c r="AO432" s="149"/>
      <c r="AP432" s="147"/>
      <c r="AQ432" s="589">
        <v>30</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604</v>
      </c>
      <c r="AC433" s="206"/>
      <c r="AD433" s="206"/>
      <c r="AE433" s="333">
        <v>27</v>
      </c>
      <c r="AF433" s="200"/>
      <c r="AG433" s="200"/>
      <c r="AH433" s="200"/>
      <c r="AI433" s="333">
        <v>39</v>
      </c>
      <c r="AJ433" s="200"/>
      <c r="AK433" s="200"/>
      <c r="AL433" s="200"/>
      <c r="AM433" s="333" t="s">
        <v>605</v>
      </c>
      <c r="AN433" s="200"/>
      <c r="AO433" s="200"/>
      <c r="AP433" s="200"/>
      <c r="AQ433" s="333" t="s">
        <v>605</v>
      </c>
      <c r="AR433" s="200"/>
      <c r="AS433" s="200"/>
      <c r="AT433" s="200"/>
      <c r="AU433" s="333" t="s">
        <v>605</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301</v>
      </c>
      <c r="AC434" s="198"/>
      <c r="AD434" s="198"/>
      <c r="AE434" s="333" t="s">
        <v>606</v>
      </c>
      <c r="AF434" s="200"/>
      <c r="AG434" s="200"/>
      <c r="AH434" s="334"/>
      <c r="AI434" s="333" t="s">
        <v>606</v>
      </c>
      <c r="AJ434" s="200"/>
      <c r="AK434" s="200"/>
      <c r="AL434" s="334"/>
      <c r="AM434" s="333" t="s">
        <v>606</v>
      </c>
      <c r="AN434" s="200"/>
      <c r="AO434" s="200"/>
      <c r="AP434" s="334"/>
      <c r="AQ434" s="333">
        <v>50</v>
      </c>
      <c r="AR434" s="200"/>
      <c r="AS434" s="200"/>
      <c r="AT434" s="334"/>
      <c r="AU434" s="333">
        <v>90</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592</v>
      </c>
      <c r="AF435" s="200"/>
      <c r="AG435" s="200"/>
      <c r="AH435" s="334"/>
      <c r="AI435" s="333" t="s">
        <v>592</v>
      </c>
      <c r="AJ435" s="200"/>
      <c r="AK435" s="200"/>
      <c r="AL435" s="334"/>
      <c r="AM435" s="333" t="s">
        <v>592</v>
      </c>
      <c r="AN435" s="200"/>
      <c r="AO435" s="200"/>
      <c r="AP435" s="334"/>
      <c r="AQ435" s="333" t="s">
        <v>592</v>
      </c>
      <c r="AR435" s="200"/>
      <c r="AS435" s="200"/>
      <c r="AT435" s="334"/>
      <c r="AU435" s="333" t="s">
        <v>592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v>28</v>
      </c>
      <c r="AF457" s="193"/>
      <c r="AG457" s="126" t="s">
        <v>356</v>
      </c>
      <c r="AH457" s="127"/>
      <c r="AI457" s="149"/>
      <c r="AJ457" s="149"/>
      <c r="AK457" s="149"/>
      <c r="AL457" s="147"/>
      <c r="AM457" s="149"/>
      <c r="AN457" s="149"/>
      <c r="AO457" s="149"/>
      <c r="AP457" s="147"/>
      <c r="AQ457" s="589">
        <v>30</v>
      </c>
      <c r="AR457" s="193"/>
      <c r="AS457" s="126" t="s">
        <v>356</v>
      </c>
      <c r="AT457" s="127"/>
      <c r="AU457" s="193">
        <v>32</v>
      </c>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607</v>
      </c>
      <c r="AC458" s="206"/>
      <c r="AD458" s="206"/>
      <c r="AE458" s="333">
        <v>30</v>
      </c>
      <c r="AF458" s="200"/>
      <c r="AG458" s="200"/>
      <c r="AH458" s="200"/>
      <c r="AI458" s="333">
        <v>68</v>
      </c>
      <c r="AJ458" s="200"/>
      <c r="AK458" s="200"/>
      <c r="AL458" s="200"/>
      <c r="AM458" s="333" t="s">
        <v>605</v>
      </c>
      <c r="AN458" s="200"/>
      <c r="AO458" s="200"/>
      <c r="AP458" s="200"/>
      <c r="AQ458" s="333" t="s">
        <v>605</v>
      </c>
      <c r="AR458" s="200"/>
      <c r="AS458" s="200"/>
      <c r="AT458" s="200"/>
      <c r="AU458" s="333" t="s">
        <v>605</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607</v>
      </c>
      <c r="AC459" s="198"/>
      <c r="AD459" s="198"/>
      <c r="AE459" s="333" t="s">
        <v>606</v>
      </c>
      <c r="AF459" s="200"/>
      <c r="AG459" s="200"/>
      <c r="AH459" s="334"/>
      <c r="AI459" s="333" t="s">
        <v>606</v>
      </c>
      <c r="AJ459" s="200"/>
      <c r="AK459" s="200"/>
      <c r="AL459" s="334"/>
      <c r="AM459" s="333" t="s">
        <v>606</v>
      </c>
      <c r="AN459" s="200"/>
      <c r="AO459" s="200"/>
      <c r="AP459" s="334"/>
      <c r="AQ459" s="333">
        <v>60</v>
      </c>
      <c r="AR459" s="200"/>
      <c r="AS459" s="200"/>
      <c r="AT459" s="334"/>
      <c r="AU459" s="333">
        <v>90</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592</v>
      </c>
      <c r="AF460" s="200"/>
      <c r="AG460" s="200"/>
      <c r="AH460" s="334"/>
      <c r="AI460" s="333" t="s">
        <v>592</v>
      </c>
      <c r="AJ460" s="200"/>
      <c r="AK460" s="200"/>
      <c r="AL460" s="334"/>
      <c r="AM460" s="333" t="s">
        <v>592</v>
      </c>
      <c r="AN460" s="200"/>
      <c r="AO460" s="200"/>
      <c r="AP460" s="334"/>
      <c r="AQ460" s="333" t="s">
        <v>592</v>
      </c>
      <c r="AR460" s="200"/>
      <c r="AS460" s="200"/>
      <c r="AT460" s="334"/>
      <c r="AU460" s="333" t="s">
        <v>592</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8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610</v>
      </c>
      <c r="AH703" s="95"/>
      <c r="AI703" s="95"/>
      <c r="AJ703" s="95"/>
      <c r="AK703" s="95"/>
      <c r="AL703" s="95"/>
      <c r="AM703" s="95"/>
      <c r="AN703" s="95"/>
      <c r="AO703" s="95"/>
      <c r="AP703" s="95"/>
      <c r="AQ703" s="95"/>
      <c r="AR703" s="95"/>
      <c r="AS703" s="95"/>
      <c r="AT703" s="95"/>
      <c r="AU703" s="95"/>
      <c r="AV703" s="95"/>
      <c r="AW703" s="95"/>
      <c r="AX703" s="96"/>
    </row>
    <row r="704" spans="1:50" ht="8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615</v>
      </c>
      <c r="AH708" s="742"/>
      <c r="AI708" s="742"/>
      <c r="AJ708" s="742"/>
      <c r="AK708" s="742"/>
      <c r="AL708" s="742"/>
      <c r="AM708" s="742"/>
      <c r="AN708" s="742"/>
      <c r="AO708" s="742"/>
      <c r="AP708" s="742"/>
      <c r="AQ708" s="742"/>
      <c r="AR708" s="742"/>
      <c r="AS708" s="742"/>
      <c r="AT708" s="742"/>
      <c r="AU708" s="742"/>
      <c r="AV708" s="742"/>
      <c r="AW708" s="742"/>
      <c r="AX708" s="743"/>
    </row>
    <row r="709" spans="1:50" ht="55.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613</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141"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617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613</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613</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57"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614</v>
      </c>
      <c r="AH714" s="736"/>
      <c r="AI714" s="736"/>
      <c r="AJ714" s="736"/>
      <c r="AK714" s="736"/>
      <c r="AL714" s="736"/>
      <c r="AM714" s="736"/>
      <c r="AN714" s="736"/>
      <c r="AO714" s="736"/>
      <c r="AP714" s="736"/>
      <c r="AQ714" s="736"/>
      <c r="AR714" s="736"/>
      <c r="AS714" s="736"/>
      <c r="AT714" s="736"/>
      <c r="AU714" s="736"/>
      <c r="AV714" s="736"/>
      <c r="AW714" s="736"/>
      <c r="AX714" s="737"/>
    </row>
    <row r="715" spans="1:50" ht="107.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634</v>
      </c>
      <c r="AH715" s="742"/>
      <c r="AI715" s="742"/>
      <c r="AJ715" s="742"/>
      <c r="AK715" s="742"/>
      <c r="AL715" s="742"/>
      <c r="AM715" s="742"/>
      <c r="AN715" s="742"/>
      <c r="AO715" s="742"/>
      <c r="AP715" s="742"/>
      <c r="AQ715" s="742"/>
      <c r="AR715" s="742"/>
      <c r="AS715" s="742"/>
      <c r="AT715" s="742"/>
      <c r="AU715" s="742"/>
      <c r="AV715" s="742"/>
      <c r="AW715" s="742"/>
      <c r="AX715" s="743"/>
    </row>
    <row r="716" spans="1:50" ht="70.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618</v>
      </c>
      <c r="AH716" s="95"/>
      <c r="AI716" s="95"/>
      <c r="AJ716" s="95"/>
      <c r="AK716" s="95"/>
      <c r="AL716" s="95"/>
      <c r="AM716" s="95"/>
      <c r="AN716" s="95"/>
      <c r="AO716" s="95"/>
      <c r="AP716" s="95"/>
      <c r="AQ716" s="95"/>
      <c r="AR716" s="95"/>
      <c r="AS716" s="95"/>
      <c r="AT716" s="95"/>
      <c r="AU716" s="95"/>
      <c r="AV716" s="95"/>
      <c r="AW716" s="95"/>
      <c r="AX716" s="96"/>
    </row>
    <row r="717" spans="1:50" ht="1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11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632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6.5" customHeight="1" x14ac:dyDescent="0.15">
      <c r="A726" s="639" t="s">
        <v>48</v>
      </c>
      <c r="B726" s="801"/>
      <c r="C726" s="814" t="s">
        <v>53</v>
      </c>
      <c r="D726" s="836"/>
      <c r="E726" s="836"/>
      <c r="F726" s="837"/>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649</v>
      </c>
      <c r="B731" s="799"/>
      <c r="C731" s="799"/>
      <c r="D731" s="799"/>
      <c r="E731" s="800"/>
      <c r="F731" s="728" t="s">
        <v>650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651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91.25" customHeight="1" thickBot="1" x14ac:dyDescent="0.2">
      <c r="A735" s="789" t="s">
        <v>562</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563</v>
      </c>
      <c r="F737" s="986"/>
      <c r="G737" s="986"/>
      <c r="H737" s="986"/>
      <c r="I737" s="986"/>
      <c r="J737" s="986"/>
      <c r="K737" s="986"/>
      <c r="L737" s="986"/>
      <c r="M737" s="986"/>
      <c r="N737" s="358" t="s">
        <v>358</v>
      </c>
      <c r="O737" s="358"/>
      <c r="P737" s="358"/>
      <c r="Q737" s="358"/>
      <c r="R737" s="986" t="s">
        <v>564</v>
      </c>
      <c r="S737" s="986"/>
      <c r="T737" s="986"/>
      <c r="U737" s="986"/>
      <c r="V737" s="986"/>
      <c r="W737" s="986"/>
      <c r="X737" s="986"/>
      <c r="Y737" s="986"/>
      <c r="Z737" s="986"/>
      <c r="AA737" s="358" t="s">
        <v>359</v>
      </c>
      <c r="AB737" s="358"/>
      <c r="AC737" s="358"/>
      <c r="AD737" s="358"/>
      <c r="AE737" s="986" t="s">
        <v>565</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15">
      <c r="A738" s="990" t="s">
        <v>361</v>
      </c>
      <c r="B738" s="203"/>
      <c r="C738" s="203"/>
      <c r="D738" s="204"/>
      <c r="E738" s="986" t="s">
        <v>567</v>
      </c>
      <c r="F738" s="986"/>
      <c r="G738" s="986"/>
      <c r="H738" s="986"/>
      <c r="I738" s="986"/>
      <c r="J738" s="986"/>
      <c r="K738" s="986"/>
      <c r="L738" s="986"/>
      <c r="M738" s="986"/>
      <c r="N738" s="358" t="s">
        <v>362</v>
      </c>
      <c r="O738" s="358"/>
      <c r="P738" s="358"/>
      <c r="Q738" s="358"/>
      <c r="R738" s="986" t="s">
        <v>568</v>
      </c>
      <c r="S738" s="986"/>
      <c r="T738" s="986"/>
      <c r="U738" s="986"/>
      <c r="V738" s="986"/>
      <c r="W738" s="986"/>
      <c r="X738" s="986"/>
      <c r="Y738" s="986"/>
      <c r="Z738" s="986"/>
      <c r="AA738" s="358" t="s">
        <v>482</v>
      </c>
      <c r="AB738" s="358"/>
      <c r="AC738" s="358"/>
      <c r="AD738" s="358"/>
      <c r="AE738" s="986" t="s">
        <v>569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144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0" customHeight="1" x14ac:dyDescent="0.15">
      <c r="A781" s="630"/>
      <c r="B781" s="631"/>
      <c r="C781" s="631"/>
      <c r="D781" s="631"/>
      <c r="E781" s="631"/>
      <c r="F781" s="632"/>
      <c r="G781" s="669" t="s">
        <v>619</v>
      </c>
      <c r="H781" s="670"/>
      <c r="I781" s="670"/>
      <c r="J781" s="670"/>
      <c r="K781" s="671"/>
      <c r="L781" s="663" t="s">
        <v>620</v>
      </c>
      <c r="M781" s="664"/>
      <c r="N781" s="664"/>
      <c r="O781" s="664"/>
      <c r="P781" s="664"/>
      <c r="Q781" s="664"/>
      <c r="R781" s="664"/>
      <c r="S781" s="664"/>
      <c r="T781" s="664"/>
      <c r="U781" s="664"/>
      <c r="V781" s="664"/>
      <c r="W781" s="664"/>
      <c r="X781" s="665"/>
      <c r="Y781" s="384">
        <v>150</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48"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48"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48"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48"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48"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48"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48"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48"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48"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40.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48"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48"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48"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48"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48"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48"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48"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48"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48"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48"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48"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48"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48"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48"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48"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48"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48"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48"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48"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48"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48"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48"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48"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48"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48"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48"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48"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48"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48"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48"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48"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48"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48"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48"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48"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48"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48"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48"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48"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5.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9.75" customHeight="1" x14ac:dyDescent="0.15">
      <c r="A837" s="372">
        <v>1</v>
      </c>
      <c r="B837" s="372">
        <v>1</v>
      </c>
      <c r="C837" s="354" t="s">
        <v>645</v>
      </c>
      <c r="D837" s="340"/>
      <c r="E837" s="340"/>
      <c r="F837" s="340"/>
      <c r="G837" s="340"/>
      <c r="H837" s="340"/>
      <c r="I837" s="340"/>
      <c r="J837" s="341">
        <v>3130005005532</v>
      </c>
      <c r="K837" s="342"/>
      <c r="L837" s="342"/>
      <c r="M837" s="342"/>
      <c r="N837" s="342"/>
      <c r="O837" s="342"/>
      <c r="P837" s="355" t="s">
        <v>621</v>
      </c>
      <c r="Q837" s="343"/>
      <c r="R837" s="343"/>
      <c r="S837" s="343"/>
      <c r="T837" s="343"/>
      <c r="U837" s="343"/>
      <c r="V837" s="343"/>
      <c r="W837" s="343"/>
      <c r="X837" s="343"/>
      <c r="Y837" s="344">
        <v>150</v>
      </c>
      <c r="Z837" s="345"/>
      <c r="AA837" s="345"/>
      <c r="AB837" s="346"/>
      <c r="AC837" s="356" t="s">
        <v>625</v>
      </c>
      <c r="AD837" s="364"/>
      <c r="AE837" s="364"/>
      <c r="AF837" s="364"/>
      <c r="AG837" s="364"/>
      <c r="AH837" s="365" t="s">
        <v>594</v>
      </c>
      <c r="AI837" s="366"/>
      <c r="AJ837" s="366"/>
      <c r="AK837" s="366"/>
      <c r="AL837" s="350" t="s">
        <v>594</v>
      </c>
      <c r="AM837" s="351"/>
      <c r="AN837" s="351"/>
      <c r="AO837" s="352"/>
      <c r="AP837" s="353"/>
      <c r="AQ837" s="353"/>
      <c r="AR837" s="353"/>
      <c r="AS837" s="353"/>
      <c r="AT837" s="353"/>
      <c r="AU837" s="353"/>
      <c r="AV837" s="353"/>
      <c r="AW837" s="353"/>
      <c r="AX837" s="353"/>
    </row>
    <row r="838" spans="1:50" ht="69.75" customHeight="1" x14ac:dyDescent="0.15">
      <c r="A838" s="372">
        <v>2</v>
      </c>
      <c r="B838" s="372">
        <v>1</v>
      </c>
      <c r="C838" s="354" t="s">
        <v>646</v>
      </c>
      <c r="D838" s="340"/>
      <c r="E838" s="340"/>
      <c r="F838" s="340"/>
      <c r="G838" s="340"/>
      <c r="H838" s="340"/>
      <c r="I838" s="340"/>
      <c r="J838" s="341">
        <v>5050005001769</v>
      </c>
      <c r="K838" s="342"/>
      <c r="L838" s="342"/>
      <c r="M838" s="342"/>
      <c r="N838" s="342"/>
      <c r="O838" s="342"/>
      <c r="P838" s="355" t="s">
        <v>622</v>
      </c>
      <c r="Q838" s="343"/>
      <c r="R838" s="343"/>
      <c r="S838" s="343"/>
      <c r="T838" s="343"/>
      <c r="U838" s="343"/>
      <c r="V838" s="343"/>
      <c r="W838" s="343"/>
      <c r="X838" s="343"/>
      <c r="Y838" s="344">
        <v>113</v>
      </c>
      <c r="Z838" s="345"/>
      <c r="AA838" s="345"/>
      <c r="AB838" s="346"/>
      <c r="AC838" s="356" t="s">
        <v>625</v>
      </c>
      <c r="AD838" s="356"/>
      <c r="AE838" s="356"/>
      <c r="AF838" s="356"/>
      <c r="AG838" s="356"/>
      <c r="AH838" s="365" t="s">
        <v>626</v>
      </c>
      <c r="AI838" s="366"/>
      <c r="AJ838" s="366"/>
      <c r="AK838" s="366"/>
      <c r="AL838" s="350" t="s">
        <v>594</v>
      </c>
      <c r="AM838" s="351"/>
      <c r="AN838" s="351"/>
      <c r="AO838" s="352"/>
      <c r="AP838" s="353"/>
      <c r="AQ838" s="353"/>
      <c r="AR838" s="353"/>
      <c r="AS838" s="353"/>
      <c r="AT838" s="353"/>
      <c r="AU838" s="353"/>
      <c r="AV838" s="353"/>
      <c r="AW838" s="353"/>
      <c r="AX838" s="353"/>
    </row>
    <row r="839" spans="1:50" ht="117" customHeight="1" x14ac:dyDescent="0.15">
      <c r="A839" s="372">
        <v>3</v>
      </c>
      <c r="B839" s="372">
        <v>1</v>
      </c>
      <c r="C839" s="354" t="s">
        <v>647</v>
      </c>
      <c r="D839" s="340"/>
      <c r="E839" s="340"/>
      <c r="F839" s="340"/>
      <c r="G839" s="340"/>
      <c r="H839" s="340"/>
      <c r="I839" s="340"/>
      <c r="J839" s="341">
        <v>5012405001823</v>
      </c>
      <c r="K839" s="342"/>
      <c r="L839" s="342"/>
      <c r="M839" s="342"/>
      <c r="N839" s="342"/>
      <c r="O839" s="342"/>
      <c r="P839" s="355" t="s">
        <v>623</v>
      </c>
      <c r="Q839" s="343"/>
      <c r="R839" s="343"/>
      <c r="S839" s="343"/>
      <c r="T839" s="343"/>
      <c r="U839" s="343"/>
      <c r="V839" s="343"/>
      <c r="W839" s="343"/>
      <c r="X839" s="343"/>
      <c r="Y839" s="344">
        <v>80</v>
      </c>
      <c r="Z839" s="345"/>
      <c r="AA839" s="345"/>
      <c r="AB839" s="346"/>
      <c r="AC839" s="356" t="s">
        <v>625</v>
      </c>
      <c r="AD839" s="356"/>
      <c r="AE839" s="356"/>
      <c r="AF839" s="356"/>
      <c r="AG839" s="356"/>
      <c r="AH839" s="348" t="s">
        <v>627</v>
      </c>
      <c r="AI839" s="349"/>
      <c r="AJ839" s="349"/>
      <c r="AK839" s="349"/>
      <c r="AL839" s="350" t="s">
        <v>592</v>
      </c>
      <c r="AM839" s="351"/>
      <c r="AN839" s="351"/>
      <c r="AO839" s="352"/>
      <c r="AP839" s="353"/>
      <c r="AQ839" s="353"/>
      <c r="AR839" s="353"/>
      <c r="AS839" s="353"/>
      <c r="AT839" s="353"/>
      <c r="AU839" s="353"/>
      <c r="AV839" s="353"/>
      <c r="AW839" s="353"/>
      <c r="AX839" s="353"/>
    </row>
    <row r="840" spans="1:50" ht="104.25" customHeight="1" x14ac:dyDescent="0.15">
      <c r="A840" s="372">
        <v>4</v>
      </c>
      <c r="B840" s="372">
        <v>1</v>
      </c>
      <c r="C840" s="354" t="s">
        <v>648</v>
      </c>
      <c r="D840" s="340"/>
      <c r="E840" s="340"/>
      <c r="F840" s="340"/>
      <c r="G840" s="340"/>
      <c r="H840" s="340"/>
      <c r="I840" s="340"/>
      <c r="J840" s="341">
        <v>5010405003971</v>
      </c>
      <c r="K840" s="342"/>
      <c r="L840" s="342"/>
      <c r="M840" s="342"/>
      <c r="N840" s="342"/>
      <c r="O840" s="342"/>
      <c r="P840" s="355" t="s">
        <v>624</v>
      </c>
      <c r="Q840" s="343"/>
      <c r="R840" s="343"/>
      <c r="S840" s="343"/>
      <c r="T840" s="343"/>
      <c r="U840" s="343"/>
      <c r="V840" s="343"/>
      <c r="W840" s="343"/>
      <c r="X840" s="343"/>
      <c r="Y840" s="344">
        <v>43</v>
      </c>
      <c r="Z840" s="345"/>
      <c r="AA840" s="345"/>
      <c r="AB840" s="346"/>
      <c r="AC840" s="356" t="s">
        <v>625</v>
      </c>
      <c r="AD840" s="356"/>
      <c r="AE840" s="356"/>
      <c r="AF840" s="356"/>
      <c r="AG840" s="356"/>
      <c r="AH840" s="348" t="s">
        <v>594</v>
      </c>
      <c r="AI840" s="349"/>
      <c r="AJ840" s="349"/>
      <c r="AK840" s="349"/>
      <c r="AL840" s="350" t="s">
        <v>596</v>
      </c>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594</v>
      </c>
      <c r="F1102" s="371"/>
      <c r="G1102" s="371"/>
      <c r="H1102" s="371"/>
      <c r="I1102" s="371"/>
      <c r="J1102" s="341" t="s">
        <v>594</v>
      </c>
      <c r="K1102" s="342"/>
      <c r="L1102" s="342"/>
      <c r="M1102" s="342"/>
      <c r="N1102" s="342"/>
      <c r="O1102" s="342"/>
      <c r="P1102" s="355" t="s">
        <v>594</v>
      </c>
      <c r="Q1102" s="343"/>
      <c r="R1102" s="343"/>
      <c r="S1102" s="343"/>
      <c r="T1102" s="343"/>
      <c r="U1102" s="343"/>
      <c r="V1102" s="343"/>
      <c r="W1102" s="343"/>
      <c r="X1102" s="343"/>
      <c r="Y1102" s="344" t="s">
        <v>594</v>
      </c>
      <c r="Z1102" s="345"/>
      <c r="AA1102" s="345"/>
      <c r="AB1102" s="346"/>
      <c r="AC1102" s="347"/>
      <c r="AD1102" s="347"/>
      <c r="AE1102" s="347"/>
      <c r="AF1102" s="347"/>
      <c r="AG1102" s="347"/>
      <c r="AH1102" s="348" t="s">
        <v>594</v>
      </c>
      <c r="AI1102" s="349"/>
      <c r="AJ1102" s="349"/>
      <c r="AK1102" s="349"/>
      <c r="AL1102" s="350" t="s">
        <v>594</v>
      </c>
      <c r="AM1102" s="351"/>
      <c r="AN1102" s="351"/>
      <c r="AO1102" s="352"/>
      <c r="AP1102" s="353" t="s">
        <v>585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59">
      <formula>IF(RIGHT(TEXT(P14,"0.#"),1)=".",FALSE,TRUE)</formula>
    </cfRule>
    <cfRule type="expression" dxfId="2798" priority="14060">
      <formula>IF(RIGHT(TEXT(P14,"0.#"),1)=".",TRUE,FALSE)</formula>
    </cfRule>
  </conditionalFormatting>
  <conditionalFormatting sqref="AE32">
    <cfRule type="expression" dxfId="2797" priority="14049">
      <formula>IF(RIGHT(TEXT(AE32,"0.#"),1)=".",FALSE,TRUE)</formula>
    </cfRule>
    <cfRule type="expression" dxfId="2796" priority="14050">
      <formula>IF(RIGHT(TEXT(AE32,"0.#"),1)=".",TRUE,FALSE)</formula>
    </cfRule>
  </conditionalFormatting>
  <conditionalFormatting sqref="P18:AX18">
    <cfRule type="expression" dxfId="2795" priority="13935">
      <formula>IF(RIGHT(TEXT(P18,"0.#"),1)=".",FALSE,TRUE)</formula>
    </cfRule>
    <cfRule type="expression" dxfId="2794" priority="13936">
      <formula>IF(RIGHT(TEXT(P18,"0.#"),1)=".",TRUE,FALSE)</formula>
    </cfRule>
  </conditionalFormatting>
  <conditionalFormatting sqref="Y782">
    <cfRule type="expression" dxfId="2793" priority="13931">
      <formula>IF(RIGHT(TEXT(Y782,"0.#"),1)=".",FALSE,TRUE)</formula>
    </cfRule>
    <cfRule type="expression" dxfId="2792" priority="13932">
      <formula>IF(RIGHT(TEXT(Y782,"0.#"),1)=".",TRUE,FALSE)</formula>
    </cfRule>
  </conditionalFormatting>
  <conditionalFormatting sqref="Y791">
    <cfRule type="expression" dxfId="2791" priority="13927">
      <formula>IF(RIGHT(TEXT(Y791,"0.#"),1)=".",FALSE,TRUE)</formula>
    </cfRule>
    <cfRule type="expression" dxfId="2790" priority="13928">
      <formula>IF(RIGHT(TEXT(Y791,"0.#"),1)=".",TRUE,FALSE)</formula>
    </cfRule>
  </conditionalFormatting>
  <conditionalFormatting sqref="Y822:Y829 Y820 Y809:Y816 Y807 Y796:Y803 Y794">
    <cfRule type="expression" dxfId="2789" priority="13709">
      <formula>IF(RIGHT(TEXT(Y794,"0.#"),1)=".",FALSE,TRUE)</formula>
    </cfRule>
    <cfRule type="expression" dxfId="2788" priority="13710">
      <formula>IF(RIGHT(TEXT(Y794,"0.#"),1)=".",TRUE,FALSE)</formula>
    </cfRule>
  </conditionalFormatting>
  <conditionalFormatting sqref="P16:AQ17 P15:AX15 P13:AX13">
    <cfRule type="expression" dxfId="2787" priority="13757">
      <formula>IF(RIGHT(TEXT(P13,"0.#"),1)=".",FALSE,TRUE)</formula>
    </cfRule>
    <cfRule type="expression" dxfId="2786" priority="13758">
      <formula>IF(RIGHT(TEXT(P13,"0.#"),1)=".",TRUE,FALSE)</formula>
    </cfRule>
  </conditionalFormatting>
  <conditionalFormatting sqref="P19:AJ19">
    <cfRule type="expression" dxfId="2785" priority="13755">
      <formula>IF(RIGHT(TEXT(P19,"0.#"),1)=".",FALSE,TRUE)</formula>
    </cfRule>
    <cfRule type="expression" dxfId="2784" priority="13756">
      <formula>IF(RIGHT(TEXT(P19,"0.#"),1)=".",TRUE,FALSE)</formula>
    </cfRule>
  </conditionalFormatting>
  <conditionalFormatting sqref="AE101 AQ101">
    <cfRule type="expression" dxfId="2783" priority="13747">
      <formula>IF(RIGHT(TEXT(AE101,"0.#"),1)=".",FALSE,TRUE)</formula>
    </cfRule>
    <cfRule type="expression" dxfId="2782" priority="13748">
      <formula>IF(RIGHT(TEXT(AE101,"0.#"),1)=".",TRUE,FALSE)</formula>
    </cfRule>
  </conditionalFormatting>
  <conditionalFormatting sqref="Y783:Y790 Y781">
    <cfRule type="expression" dxfId="2781" priority="13733">
      <formula>IF(RIGHT(TEXT(Y781,"0.#"),1)=".",FALSE,TRUE)</formula>
    </cfRule>
    <cfRule type="expression" dxfId="2780" priority="13734">
      <formula>IF(RIGHT(TEXT(Y781,"0.#"),1)=".",TRUE,FALSE)</formula>
    </cfRule>
  </conditionalFormatting>
  <conditionalFormatting sqref="AU782">
    <cfRule type="expression" dxfId="2779" priority="13731">
      <formula>IF(RIGHT(TEXT(AU782,"0.#"),1)=".",FALSE,TRUE)</formula>
    </cfRule>
    <cfRule type="expression" dxfId="2778" priority="13732">
      <formula>IF(RIGHT(TEXT(AU782,"0.#"),1)=".",TRUE,FALSE)</formula>
    </cfRule>
  </conditionalFormatting>
  <conditionalFormatting sqref="AU791">
    <cfRule type="expression" dxfId="2777" priority="13729">
      <formula>IF(RIGHT(TEXT(AU791,"0.#"),1)=".",FALSE,TRUE)</formula>
    </cfRule>
    <cfRule type="expression" dxfId="2776" priority="13730">
      <formula>IF(RIGHT(TEXT(AU791,"0.#"),1)=".",TRUE,FALSE)</formula>
    </cfRule>
  </conditionalFormatting>
  <conditionalFormatting sqref="AU783:AU790 AU781">
    <cfRule type="expression" dxfId="2775" priority="13727">
      <formula>IF(RIGHT(TEXT(AU781,"0.#"),1)=".",FALSE,TRUE)</formula>
    </cfRule>
    <cfRule type="expression" dxfId="2774" priority="13728">
      <formula>IF(RIGHT(TEXT(AU781,"0.#"),1)=".",TRUE,FALSE)</formula>
    </cfRule>
  </conditionalFormatting>
  <conditionalFormatting sqref="Y821 Y808 Y795">
    <cfRule type="expression" dxfId="2773" priority="13713">
      <formula>IF(RIGHT(TEXT(Y795,"0.#"),1)=".",FALSE,TRUE)</formula>
    </cfRule>
    <cfRule type="expression" dxfId="2772" priority="13714">
      <formula>IF(RIGHT(TEXT(Y795,"0.#"),1)=".",TRUE,FALSE)</formula>
    </cfRule>
  </conditionalFormatting>
  <conditionalFormatting sqref="Y830 Y817 Y804">
    <cfRule type="expression" dxfId="2771" priority="13711">
      <formula>IF(RIGHT(TEXT(Y804,"0.#"),1)=".",FALSE,TRUE)</formula>
    </cfRule>
    <cfRule type="expression" dxfId="2770" priority="13712">
      <formula>IF(RIGHT(TEXT(Y804,"0.#"),1)=".",TRUE,FALSE)</formula>
    </cfRule>
  </conditionalFormatting>
  <conditionalFormatting sqref="AU821 AU808 AU795">
    <cfRule type="expression" dxfId="2769" priority="13707">
      <formula>IF(RIGHT(TEXT(AU795,"0.#"),1)=".",FALSE,TRUE)</formula>
    </cfRule>
    <cfRule type="expression" dxfId="2768" priority="13708">
      <formula>IF(RIGHT(TEXT(AU795,"0.#"),1)=".",TRUE,FALSE)</formula>
    </cfRule>
  </conditionalFormatting>
  <conditionalFormatting sqref="AU830 AU817 AU804">
    <cfRule type="expression" dxfId="2767" priority="13705">
      <formula>IF(RIGHT(TEXT(AU804,"0.#"),1)=".",FALSE,TRUE)</formula>
    </cfRule>
    <cfRule type="expression" dxfId="2766" priority="13706">
      <formula>IF(RIGHT(TEXT(AU804,"0.#"),1)=".",TRUE,FALSE)</formula>
    </cfRule>
  </conditionalFormatting>
  <conditionalFormatting sqref="AU822:AU829 AU820 AU809:AU816 AU807 AU796:AU803 AU794">
    <cfRule type="expression" dxfId="2765" priority="13703">
      <formula>IF(RIGHT(TEXT(AU794,"0.#"),1)=".",FALSE,TRUE)</formula>
    </cfRule>
    <cfRule type="expression" dxfId="2764" priority="13704">
      <formula>IF(RIGHT(TEXT(AU794,"0.#"),1)=".",TRUE,FALSE)</formula>
    </cfRule>
  </conditionalFormatting>
  <conditionalFormatting sqref="AM87">
    <cfRule type="expression" dxfId="2763" priority="13357">
      <formula>IF(RIGHT(TEXT(AM87,"0.#"),1)=".",FALSE,TRUE)</formula>
    </cfRule>
    <cfRule type="expression" dxfId="2762" priority="13358">
      <formula>IF(RIGHT(TEXT(AM87,"0.#"),1)=".",TRUE,FALSE)</formula>
    </cfRule>
  </conditionalFormatting>
  <conditionalFormatting sqref="AE55">
    <cfRule type="expression" dxfId="2761" priority="13425">
      <formula>IF(RIGHT(TEXT(AE55,"0.#"),1)=".",FALSE,TRUE)</formula>
    </cfRule>
    <cfRule type="expression" dxfId="2760" priority="13426">
      <formula>IF(RIGHT(TEXT(AE55,"0.#"),1)=".",TRUE,FALSE)</formula>
    </cfRule>
  </conditionalFormatting>
  <conditionalFormatting sqref="AI55">
    <cfRule type="expression" dxfId="2759" priority="13423">
      <formula>IF(RIGHT(TEXT(AI55,"0.#"),1)=".",FALSE,TRUE)</formula>
    </cfRule>
    <cfRule type="expression" dxfId="2758" priority="13424">
      <formula>IF(RIGHT(TEXT(AI55,"0.#"),1)=".",TRUE,FALSE)</formula>
    </cfRule>
  </conditionalFormatting>
  <conditionalFormatting sqref="AM34">
    <cfRule type="expression" dxfId="2757" priority="13503">
      <formula>IF(RIGHT(TEXT(AM34,"0.#"),1)=".",FALSE,TRUE)</formula>
    </cfRule>
    <cfRule type="expression" dxfId="2756" priority="13504">
      <formula>IF(RIGHT(TEXT(AM34,"0.#"),1)=".",TRUE,FALSE)</formula>
    </cfRule>
  </conditionalFormatting>
  <conditionalFormatting sqref="AE33">
    <cfRule type="expression" dxfId="2755" priority="13517">
      <formula>IF(RIGHT(TEXT(AE33,"0.#"),1)=".",FALSE,TRUE)</formula>
    </cfRule>
    <cfRule type="expression" dxfId="2754" priority="13518">
      <formula>IF(RIGHT(TEXT(AE33,"0.#"),1)=".",TRUE,FALSE)</formula>
    </cfRule>
  </conditionalFormatting>
  <conditionalFormatting sqref="AE34">
    <cfRule type="expression" dxfId="2753" priority="13515">
      <formula>IF(RIGHT(TEXT(AE34,"0.#"),1)=".",FALSE,TRUE)</formula>
    </cfRule>
    <cfRule type="expression" dxfId="2752" priority="13516">
      <formula>IF(RIGHT(TEXT(AE34,"0.#"),1)=".",TRUE,FALSE)</formula>
    </cfRule>
  </conditionalFormatting>
  <conditionalFormatting sqref="AI34">
    <cfRule type="expression" dxfId="2751" priority="13513">
      <formula>IF(RIGHT(TEXT(AI34,"0.#"),1)=".",FALSE,TRUE)</formula>
    </cfRule>
    <cfRule type="expression" dxfId="2750" priority="13514">
      <formula>IF(RIGHT(TEXT(AI34,"0.#"),1)=".",TRUE,FALSE)</formula>
    </cfRule>
  </conditionalFormatting>
  <conditionalFormatting sqref="AI33">
    <cfRule type="expression" dxfId="2749" priority="13511">
      <formula>IF(RIGHT(TEXT(AI33,"0.#"),1)=".",FALSE,TRUE)</formula>
    </cfRule>
    <cfRule type="expression" dxfId="2748" priority="13512">
      <formula>IF(RIGHT(TEXT(AI33,"0.#"),1)=".",TRUE,FALSE)</formula>
    </cfRule>
  </conditionalFormatting>
  <conditionalFormatting sqref="AI32">
    <cfRule type="expression" dxfId="2747" priority="13509">
      <formula>IF(RIGHT(TEXT(AI32,"0.#"),1)=".",FALSE,TRUE)</formula>
    </cfRule>
    <cfRule type="expression" dxfId="2746" priority="13510">
      <formula>IF(RIGHT(TEXT(AI32,"0.#"),1)=".",TRUE,FALSE)</formula>
    </cfRule>
  </conditionalFormatting>
  <conditionalFormatting sqref="AM32">
    <cfRule type="expression" dxfId="2745" priority="13507">
      <formula>IF(RIGHT(TEXT(AM32,"0.#"),1)=".",FALSE,TRUE)</formula>
    </cfRule>
    <cfRule type="expression" dxfId="2744" priority="13508">
      <formula>IF(RIGHT(TEXT(AM32,"0.#"),1)=".",TRUE,FALSE)</formula>
    </cfRule>
  </conditionalFormatting>
  <conditionalFormatting sqref="AM33">
    <cfRule type="expression" dxfId="2743" priority="13505">
      <formula>IF(RIGHT(TEXT(AM33,"0.#"),1)=".",FALSE,TRUE)</formula>
    </cfRule>
    <cfRule type="expression" dxfId="2742" priority="13506">
      <formula>IF(RIGHT(TEXT(AM33,"0.#"),1)=".",TRUE,FALSE)</formula>
    </cfRule>
  </conditionalFormatting>
  <conditionalFormatting sqref="AQ32:AQ34">
    <cfRule type="expression" dxfId="2741" priority="13497">
      <formula>IF(RIGHT(TEXT(AQ32,"0.#"),1)=".",FALSE,TRUE)</formula>
    </cfRule>
    <cfRule type="expression" dxfId="2740" priority="13498">
      <formula>IF(RIGHT(TEXT(AQ32,"0.#"),1)=".",TRUE,FALSE)</formula>
    </cfRule>
  </conditionalFormatting>
  <conditionalFormatting sqref="AU32:AU34">
    <cfRule type="expression" dxfId="2739" priority="13495">
      <formula>IF(RIGHT(TEXT(AU32,"0.#"),1)=".",FALSE,TRUE)</formula>
    </cfRule>
    <cfRule type="expression" dxfId="2738" priority="13496">
      <formula>IF(RIGHT(TEXT(AU32,"0.#"),1)=".",TRUE,FALSE)</formula>
    </cfRule>
  </conditionalFormatting>
  <conditionalFormatting sqref="AE53">
    <cfRule type="expression" dxfId="2737" priority="13429">
      <formula>IF(RIGHT(TEXT(AE53,"0.#"),1)=".",FALSE,TRUE)</formula>
    </cfRule>
    <cfRule type="expression" dxfId="2736" priority="13430">
      <formula>IF(RIGHT(TEXT(AE53,"0.#"),1)=".",TRUE,FALSE)</formula>
    </cfRule>
  </conditionalFormatting>
  <conditionalFormatting sqref="AE54">
    <cfRule type="expression" dxfId="2735" priority="13427">
      <formula>IF(RIGHT(TEXT(AE54,"0.#"),1)=".",FALSE,TRUE)</formula>
    </cfRule>
    <cfRule type="expression" dxfId="2734" priority="13428">
      <formula>IF(RIGHT(TEXT(AE54,"0.#"),1)=".",TRUE,FALSE)</formula>
    </cfRule>
  </conditionalFormatting>
  <conditionalFormatting sqref="AI54">
    <cfRule type="expression" dxfId="2733" priority="13421">
      <formula>IF(RIGHT(TEXT(AI54,"0.#"),1)=".",FALSE,TRUE)</formula>
    </cfRule>
    <cfRule type="expression" dxfId="2732" priority="13422">
      <formula>IF(RIGHT(TEXT(AI54,"0.#"),1)=".",TRUE,FALSE)</formula>
    </cfRule>
  </conditionalFormatting>
  <conditionalFormatting sqref="AI53">
    <cfRule type="expression" dxfId="2731" priority="13419">
      <formula>IF(RIGHT(TEXT(AI53,"0.#"),1)=".",FALSE,TRUE)</formula>
    </cfRule>
    <cfRule type="expression" dxfId="2730" priority="13420">
      <formula>IF(RIGHT(TEXT(AI53,"0.#"),1)=".",TRUE,FALSE)</formula>
    </cfRule>
  </conditionalFormatting>
  <conditionalFormatting sqref="AM53">
    <cfRule type="expression" dxfId="2729" priority="13417">
      <formula>IF(RIGHT(TEXT(AM53,"0.#"),1)=".",FALSE,TRUE)</formula>
    </cfRule>
    <cfRule type="expression" dxfId="2728" priority="13418">
      <formula>IF(RIGHT(TEXT(AM53,"0.#"),1)=".",TRUE,FALSE)</formula>
    </cfRule>
  </conditionalFormatting>
  <conditionalFormatting sqref="AM54">
    <cfRule type="expression" dxfId="2727" priority="13415">
      <formula>IF(RIGHT(TEXT(AM54,"0.#"),1)=".",FALSE,TRUE)</formula>
    </cfRule>
    <cfRule type="expression" dxfId="2726" priority="13416">
      <formula>IF(RIGHT(TEXT(AM54,"0.#"),1)=".",TRUE,FALSE)</formula>
    </cfRule>
  </conditionalFormatting>
  <conditionalFormatting sqref="AM55">
    <cfRule type="expression" dxfId="2725" priority="13413">
      <formula>IF(RIGHT(TEXT(AM55,"0.#"),1)=".",FALSE,TRUE)</formula>
    </cfRule>
    <cfRule type="expression" dxfId="2724" priority="13414">
      <formula>IF(RIGHT(TEXT(AM55,"0.#"),1)=".",TRUE,FALSE)</formula>
    </cfRule>
  </conditionalFormatting>
  <conditionalFormatting sqref="AE60">
    <cfRule type="expression" dxfId="2723" priority="13399">
      <formula>IF(RIGHT(TEXT(AE60,"0.#"),1)=".",FALSE,TRUE)</formula>
    </cfRule>
    <cfRule type="expression" dxfId="2722" priority="13400">
      <formula>IF(RIGHT(TEXT(AE60,"0.#"),1)=".",TRUE,FALSE)</formula>
    </cfRule>
  </conditionalFormatting>
  <conditionalFormatting sqref="AE61">
    <cfRule type="expression" dxfId="2721" priority="13397">
      <formula>IF(RIGHT(TEXT(AE61,"0.#"),1)=".",FALSE,TRUE)</formula>
    </cfRule>
    <cfRule type="expression" dxfId="2720" priority="13398">
      <formula>IF(RIGHT(TEXT(AE61,"0.#"),1)=".",TRUE,FALSE)</formula>
    </cfRule>
  </conditionalFormatting>
  <conditionalFormatting sqref="AE62">
    <cfRule type="expression" dxfId="2719" priority="13395">
      <formula>IF(RIGHT(TEXT(AE62,"0.#"),1)=".",FALSE,TRUE)</formula>
    </cfRule>
    <cfRule type="expression" dxfId="2718" priority="13396">
      <formula>IF(RIGHT(TEXT(AE62,"0.#"),1)=".",TRUE,FALSE)</formula>
    </cfRule>
  </conditionalFormatting>
  <conditionalFormatting sqref="AI62">
    <cfRule type="expression" dxfId="2717" priority="13393">
      <formula>IF(RIGHT(TEXT(AI62,"0.#"),1)=".",FALSE,TRUE)</formula>
    </cfRule>
    <cfRule type="expression" dxfId="2716" priority="13394">
      <formula>IF(RIGHT(TEXT(AI62,"0.#"),1)=".",TRUE,FALSE)</formula>
    </cfRule>
  </conditionalFormatting>
  <conditionalFormatting sqref="AI61">
    <cfRule type="expression" dxfId="2715" priority="13391">
      <formula>IF(RIGHT(TEXT(AI61,"0.#"),1)=".",FALSE,TRUE)</formula>
    </cfRule>
    <cfRule type="expression" dxfId="2714" priority="13392">
      <formula>IF(RIGHT(TEXT(AI61,"0.#"),1)=".",TRUE,FALSE)</formula>
    </cfRule>
  </conditionalFormatting>
  <conditionalFormatting sqref="AI60">
    <cfRule type="expression" dxfId="2713" priority="13389">
      <formula>IF(RIGHT(TEXT(AI60,"0.#"),1)=".",FALSE,TRUE)</formula>
    </cfRule>
    <cfRule type="expression" dxfId="2712" priority="13390">
      <formula>IF(RIGHT(TEXT(AI60,"0.#"),1)=".",TRUE,FALSE)</formula>
    </cfRule>
  </conditionalFormatting>
  <conditionalFormatting sqref="AM60">
    <cfRule type="expression" dxfId="2711" priority="13387">
      <formula>IF(RIGHT(TEXT(AM60,"0.#"),1)=".",FALSE,TRUE)</formula>
    </cfRule>
    <cfRule type="expression" dxfId="2710" priority="13388">
      <formula>IF(RIGHT(TEXT(AM60,"0.#"),1)=".",TRUE,FALSE)</formula>
    </cfRule>
  </conditionalFormatting>
  <conditionalFormatting sqref="AM61">
    <cfRule type="expression" dxfId="2709" priority="13385">
      <formula>IF(RIGHT(TEXT(AM61,"0.#"),1)=".",FALSE,TRUE)</formula>
    </cfRule>
    <cfRule type="expression" dxfId="2708" priority="13386">
      <formula>IF(RIGHT(TEXT(AM61,"0.#"),1)=".",TRUE,FALSE)</formula>
    </cfRule>
  </conditionalFormatting>
  <conditionalFormatting sqref="AM62">
    <cfRule type="expression" dxfId="2707" priority="13383">
      <formula>IF(RIGHT(TEXT(AM62,"0.#"),1)=".",FALSE,TRUE)</formula>
    </cfRule>
    <cfRule type="expression" dxfId="2706" priority="13384">
      <formula>IF(RIGHT(TEXT(AM62,"0.#"),1)=".",TRUE,FALSE)</formula>
    </cfRule>
  </conditionalFormatting>
  <conditionalFormatting sqref="AE87">
    <cfRule type="expression" dxfId="2705" priority="13369">
      <formula>IF(RIGHT(TEXT(AE87,"0.#"),1)=".",FALSE,TRUE)</formula>
    </cfRule>
    <cfRule type="expression" dxfId="2704" priority="13370">
      <formula>IF(RIGHT(TEXT(AE87,"0.#"),1)=".",TRUE,FALSE)</formula>
    </cfRule>
  </conditionalFormatting>
  <conditionalFormatting sqref="AE88">
    <cfRule type="expression" dxfId="2703" priority="13367">
      <formula>IF(RIGHT(TEXT(AE88,"0.#"),1)=".",FALSE,TRUE)</formula>
    </cfRule>
    <cfRule type="expression" dxfId="2702" priority="13368">
      <formula>IF(RIGHT(TEXT(AE88,"0.#"),1)=".",TRUE,FALSE)</formula>
    </cfRule>
  </conditionalFormatting>
  <conditionalFormatting sqref="AE89">
    <cfRule type="expression" dxfId="2701" priority="13365">
      <formula>IF(RIGHT(TEXT(AE89,"0.#"),1)=".",FALSE,TRUE)</formula>
    </cfRule>
    <cfRule type="expression" dxfId="2700" priority="13366">
      <formula>IF(RIGHT(TEXT(AE89,"0.#"),1)=".",TRUE,FALSE)</formula>
    </cfRule>
  </conditionalFormatting>
  <conditionalFormatting sqref="AI89">
    <cfRule type="expression" dxfId="2699" priority="13363">
      <formula>IF(RIGHT(TEXT(AI89,"0.#"),1)=".",FALSE,TRUE)</formula>
    </cfRule>
    <cfRule type="expression" dxfId="2698" priority="13364">
      <formula>IF(RIGHT(TEXT(AI89,"0.#"),1)=".",TRUE,FALSE)</formula>
    </cfRule>
  </conditionalFormatting>
  <conditionalFormatting sqref="AI88">
    <cfRule type="expression" dxfId="2697" priority="13361">
      <formula>IF(RIGHT(TEXT(AI88,"0.#"),1)=".",FALSE,TRUE)</formula>
    </cfRule>
    <cfRule type="expression" dxfId="2696" priority="13362">
      <formula>IF(RIGHT(TEXT(AI88,"0.#"),1)=".",TRUE,FALSE)</formula>
    </cfRule>
  </conditionalFormatting>
  <conditionalFormatting sqref="AI87">
    <cfRule type="expression" dxfId="2695" priority="13359">
      <formula>IF(RIGHT(TEXT(AI87,"0.#"),1)=".",FALSE,TRUE)</formula>
    </cfRule>
    <cfRule type="expression" dxfId="2694" priority="13360">
      <formula>IF(RIGHT(TEXT(AI87,"0.#"),1)=".",TRUE,FALSE)</formula>
    </cfRule>
  </conditionalFormatting>
  <conditionalFormatting sqref="AM88">
    <cfRule type="expression" dxfId="2693" priority="13355">
      <formula>IF(RIGHT(TEXT(AM88,"0.#"),1)=".",FALSE,TRUE)</formula>
    </cfRule>
    <cfRule type="expression" dxfId="2692" priority="13356">
      <formula>IF(RIGHT(TEXT(AM88,"0.#"),1)=".",TRUE,FALSE)</formula>
    </cfRule>
  </conditionalFormatting>
  <conditionalFormatting sqref="AM89">
    <cfRule type="expression" dxfId="2691" priority="13353">
      <formula>IF(RIGHT(TEXT(AM89,"0.#"),1)=".",FALSE,TRUE)</formula>
    </cfRule>
    <cfRule type="expression" dxfId="2690" priority="13354">
      <formula>IF(RIGHT(TEXT(AM89,"0.#"),1)=".",TRUE,FALSE)</formula>
    </cfRule>
  </conditionalFormatting>
  <conditionalFormatting sqref="AE92">
    <cfRule type="expression" dxfId="2689" priority="13339">
      <formula>IF(RIGHT(TEXT(AE92,"0.#"),1)=".",FALSE,TRUE)</formula>
    </cfRule>
    <cfRule type="expression" dxfId="2688" priority="13340">
      <formula>IF(RIGHT(TEXT(AE92,"0.#"),1)=".",TRUE,FALSE)</formula>
    </cfRule>
  </conditionalFormatting>
  <conditionalFormatting sqref="AE93">
    <cfRule type="expression" dxfId="2687" priority="13337">
      <formula>IF(RIGHT(TEXT(AE93,"0.#"),1)=".",FALSE,TRUE)</formula>
    </cfRule>
    <cfRule type="expression" dxfId="2686" priority="13338">
      <formula>IF(RIGHT(TEXT(AE93,"0.#"),1)=".",TRUE,FALSE)</formula>
    </cfRule>
  </conditionalFormatting>
  <conditionalFormatting sqref="AE94">
    <cfRule type="expression" dxfId="2685" priority="13335">
      <formula>IF(RIGHT(TEXT(AE94,"0.#"),1)=".",FALSE,TRUE)</formula>
    </cfRule>
    <cfRule type="expression" dxfId="2684" priority="13336">
      <formula>IF(RIGHT(TEXT(AE94,"0.#"),1)=".",TRUE,FALSE)</formula>
    </cfRule>
  </conditionalFormatting>
  <conditionalFormatting sqref="AI94">
    <cfRule type="expression" dxfId="2683" priority="13333">
      <formula>IF(RIGHT(TEXT(AI94,"0.#"),1)=".",FALSE,TRUE)</formula>
    </cfRule>
    <cfRule type="expression" dxfId="2682" priority="13334">
      <formula>IF(RIGHT(TEXT(AI94,"0.#"),1)=".",TRUE,FALSE)</formula>
    </cfRule>
  </conditionalFormatting>
  <conditionalFormatting sqref="AI93">
    <cfRule type="expression" dxfId="2681" priority="13331">
      <formula>IF(RIGHT(TEXT(AI93,"0.#"),1)=".",FALSE,TRUE)</formula>
    </cfRule>
    <cfRule type="expression" dxfId="2680" priority="13332">
      <formula>IF(RIGHT(TEXT(AI93,"0.#"),1)=".",TRUE,FALSE)</formula>
    </cfRule>
  </conditionalFormatting>
  <conditionalFormatting sqref="AI92">
    <cfRule type="expression" dxfId="2679" priority="13329">
      <formula>IF(RIGHT(TEXT(AI92,"0.#"),1)=".",FALSE,TRUE)</formula>
    </cfRule>
    <cfRule type="expression" dxfId="2678" priority="13330">
      <formula>IF(RIGHT(TEXT(AI92,"0.#"),1)=".",TRUE,FALSE)</formula>
    </cfRule>
  </conditionalFormatting>
  <conditionalFormatting sqref="AM92">
    <cfRule type="expression" dxfId="2677" priority="13327">
      <formula>IF(RIGHT(TEXT(AM92,"0.#"),1)=".",FALSE,TRUE)</formula>
    </cfRule>
    <cfRule type="expression" dxfId="2676" priority="13328">
      <formula>IF(RIGHT(TEXT(AM92,"0.#"),1)=".",TRUE,FALSE)</formula>
    </cfRule>
  </conditionalFormatting>
  <conditionalFormatting sqref="AM93">
    <cfRule type="expression" dxfId="2675" priority="13325">
      <formula>IF(RIGHT(TEXT(AM93,"0.#"),1)=".",FALSE,TRUE)</formula>
    </cfRule>
    <cfRule type="expression" dxfId="2674" priority="13326">
      <formula>IF(RIGHT(TEXT(AM93,"0.#"),1)=".",TRUE,FALSE)</formula>
    </cfRule>
  </conditionalFormatting>
  <conditionalFormatting sqref="AM94">
    <cfRule type="expression" dxfId="2673" priority="13323">
      <formula>IF(RIGHT(TEXT(AM94,"0.#"),1)=".",FALSE,TRUE)</formula>
    </cfRule>
    <cfRule type="expression" dxfId="2672" priority="13324">
      <formula>IF(RIGHT(TEXT(AM94,"0.#"),1)=".",TRUE,FALSE)</formula>
    </cfRule>
  </conditionalFormatting>
  <conditionalFormatting sqref="AE97">
    <cfRule type="expression" dxfId="2671" priority="13309">
      <formula>IF(RIGHT(TEXT(AE97,"0.#"),1)=".",FALSE,TRUE)</formula>
    </cfRule>
    <cfRule type="expression" dxfId="2670" priority="13310">
      <formula>IF(RIGHT(TEXT(AE97,"0.#"),1)=".",TRUE,FALSE)</formula>
    </cfRule>
  </conditionalFormatting>
  <conditionalFormatting sqref="AE98">
    <cfRule type="expression" dxfId="2669" priority="13307">
      <formula>IF(RIGHT(TEXT(AE98,"0.#"),1)=".",FALSE,TRUE)</formula>
    </cfRule>
    <cfRule type="expression" dxfId="2668" priority="13308">
      <formula>IF(RIGHT(TEXT(AE98,"0.#"),1)=".",TRUE,FALSE)</formula>
    </cfRule>
  </conditionalFormatting>
  <conditionalFormatting sqref="AE99">
    <cfRule type="expression" dxfId="2667" priority="13305">
      <formula>IF(RIGHT(TEXT(AE99,"0.#"),1)=".",FALSE,TRUE)</formula>
    </cfRule>
    <cfRule type="expression" dxfId="2666" priority="13306">
      <formula>IF(RIGHT(TEXT(AE99,"0.#"),1)=".",TRUE,FALSE)</formula>
    </cfRule>
  </conditionalFormatting>
  <conditionalFormatting sqref="AI99">
    <cfRule type="expression" dxfId="2665" priority="13303">
      <formula>IF(RIGHT(TEXT(AI99,"0.#"),1)=".",FALSE,TRUE)</formula>
    </cfRule>
    <cfRule type="expression" dxfId="2664" priority="13304">
      <formula>IF(RIGHT(TEXT(AI99,"0.#"),1)=".",TRUE,FALSE)</formula>
    </cfRule>
  </conditionalFormatting>
  <conditionalFormatting sqref="AI98">
    <cfRule type="expression" dxfId="2663" priority="13301">
      <formula>IF(RIGHT(TEXT(AI98,"0.#"),1)=".",FALSE,TRUE)</formula>
    </cfRule>
    <cfRule type="expression" dxfId="2662" priority="13302">
      <formula>IF(RIGHT(TEXT(AI98,"0.#"),1)=".",TRUE,FALSE)</formula>
    </cfRule>
  </conditionalFormatting>
  <conditionalFormatting sqref="AI97">
    <cfRule type="expression" dxfId="2661" priority="13299">
      <formula>IF(RIGHT(TEXT(AI97,"0.#"),1)=".",FALSE,TRUE)</formula>
    </cfRule>
    <cfRule type="expression" dxfId="2660" priority="13300">
      <formula>IF(RIGHT(TEXT(AI97,"0.#"),1)=".",TRUE,FALSE)</formula>
    </cfRule>
  </conditionalFormatting>
  <conditionalFormatting sqref="AM97">
    <cfRule type="expression" dxfId="2659" priority="13297">
      <formula>IF(RIGHT(TEXT(AM97,"0.#"),1)=".",FALSE,TRUE)</formula>
    </cfRule>
    <cfRule type="expression" dxfId="2658" priority="13298">
      <formula>IF(RIGHT(TEXT(AM97,"0.#"),1)=".",TRUE,FALSE)</formula>
    </cfRule>
  </conditionalFormatting>
  <conditionalFormatting sqref="AM98">
    <cfRule type="expression" dxfId="2657" priority="13295">
      <formula>IF(RIGHT(TEXT(AM98,"0.#"),1)=".",FALSE,TRUE)</formula>
    </cfRule>
    <cfRule type="expression" dxfId="2656" priority="13296">
      <formula>IF(RIGHT(TEXT(AM98,"0.#"),1)=".",TRUE,FALSE)</formula>
    </cfRule>
  </conditionalFormatting>
  <conditionalFormatting sqref="AM99">
    <cfRule type="expression" dxfId="2655" priority="13293">
      <formula>IF(RIGHT(TEXT(AM99,"0.#"),1)=".",FALSE,TRUE)</formula>
    </cfRule>
    <cfRule type="expression" dxfId="2654" priority="13294">
      <formula>IF(RIGHT(TEXT(AM99,"0.#"),1)=".",TRUE,FALSE)</formula>
    </cfRule>
  </conditionalFormatting>
  <conditionalFormatting sqref="AI101">
    <cfRule type="expression" dxfId="2653" priority="13279">
      <formula>IF(RIGHT(TEXT(AI101,"0.#"),1)=".",FALSE,TRUE)</formula>
    </cfRule>
    <cfRule type="expression" dxfId="2652" priority="13280">
      <formula>IF(RIGHT(TEXT(AI101,"0.#"),1)=".",TRUE,FALSE)</formula>
    </cfRule>
  </conditionalFormatting>
  <conditionalFormatting sqref="AM101">
    <cfRule type="expression" dxfId="2651" priority="13277">
      <formula>IF(RIGHT(TEXT(AM101,"0.#"),1)=".",FALSE,TRUE)</formula>
    </cfRule>
    <cfRule type="expression" dxfId="2650" priority="13278">
      <formula>IF(RIGHT(TEXT(AM101,"0.#"),1)=".",TRUE,FALSE)</formula>
    </cfRule>
  </conditionalFormatting>
  <conditionalFormatting sqref="AE102">
    <cfRule type="expression" dxfId="2649" priority="13275">
      <formula>IF(RIGHT(TEXT(AE102,"0.#"),1)=".",FALSE,TRUE)</formula>
    </cfRule>
    <cfRule type="expression" dxfId="2648" priority="13276">
      <formula>IF(RIGHT(TEXT(AE102,"0.#"),1)=".",TRUE,FALSE)</formula>
    </cfRule>
  </conditionalFormatting>
  <conditionalFormatting sqref="AI102">
    <cfRule type="expression" dxfId="2647" priority="13273">
      <formula>IF(RIGHT(TEXT(AI102,"0.#"),1)=".",FALSE,TRUE)</formula>
    </cfRule>
    <cfRule type="expression" dxfId="2646" priority="13274">
      <formula>IF(RIGHT(TEXT(AI102,"0.#"),1)=".",TRUE,FALSE)</formula>
    </cfRule>
  </conditionalFormatting>
  <conditionalFormatting sqref="AM102">
    <cfRule type="expression" dxfId="2645" priority="13271">
      <formula>IF(RIGHT(TEXT(AM102,"0.#"),1)=".",FALSE,TRUE)</formula>
    </cfRule>
    <cfRule type="expression" dxfId="2644" priority="13272">
      <formula>IF(RIGHT(TEXT(AM102,"0.#"),1)=".",TRUE,FALSE)</formula>
    </cfRule>
  </conditionalFormatting>
  <conditionalFormatting sqref="AQ102">
    <cfRule type="expression" dxfId="2643" priority="13269">
      <formula>IF(RIGHT(TEXT(AQ102,"0.#"),1)=".",FALSE,TRUE)</formula>
    </cfRule>
    <cfRule type="expression" dxfId="2642" priority="13270">
      <formula>IF(RIGHT(TEXT(AQ102,"0.#"),1)=".",TRUE,FALSE)</formula>
    </cfRule>
  </conditionalFormatting>
  <conditionalFormatting sqref="AE104">
    <cfRule type="expression" dxfId="2641" priority="13267">
      <formula>IF(RIGHT(TEXT(AE104,"0.#"),1)=".",FALSE,TRUE)</formula>
    </cfRule>
    <cfRule type="expression" dxfId="2640" priority="13268">
      <formula>IF(RIGHT(TEXT(AE104,"0.#"),1)=".",TRUE,FALSE)</formula>
    </cfRule>
  </conditionalFormatting>
  <conditionalFormatting sqref="AI104">
    <cfRule type="expression" dxfId="2639" priority="13265">
      <formula>IF(RIGHT(TEXT(AI104,"0.#"),1)=".",FALSE,TRUE)</formula>
    </cfRule>
    <cfRule type="expression" dxfId="2638" priority="13266">
      <formula>IF(RIGHT(TEXT(AI104,"0.#"),1)=".",TRUE,FALSE)</formula>
    </cfRule>
  </conditionalFormatting>
  <conditionalFormatting sqref="AM104">
    <cfRule type="expression" dxfId="2637" priority="13263">
      <formula>IF(RIGHT(TEXT(AM104,"0.#"),1)=".",FALSE,TRUE)</formula>
    </cfRule>
    <cfRule type="expression" dxfId="2636" priority="13264">
      <formula>IF(RIGHT(TEXT(AM104,"0.#"),1)=".",TRUE,FALSE)</formula>
    </cfRule>
  </conditionalFormatting>
  <conditionalFormatting sqref="AE105">
    <cfRule type="expression" dxfId="2635" priority="13261">
      <formula>IF(RIGHT(TEXT(AE105,"0.#"),1)=".",FALSE,TRUE)</formula>
    </cfRule>
    <cfRule type="expression" dxfId="2634" priority="13262">
      <formula>IF(RIGHT(TEXT(AE105,"0.#"),1)=".",TRUE,FALSE)</formula>
    </cfRule>
  </conditionalFormatting>
  <conditionalFormatting sqref="AI105">
    <cfRule type="expression" dxfId="2633" priority="13259">
      <formula>IF(RIGHT(TEXT(AI105,"0.#"),1)=".",FALSE,TRUE)</formula>
    </cfRule>
    <cfRule type="expression" dxfId="2632" priority="13260">
      <formula>IF(RIGHT(TEXT(AI105,"0.#"),1)=".",TRUE,FALSE)</formula>
    </cfRule>
  </conditionalFormatting>
  <conditionalFormatting sqref="AM105">
    <cfRule type="expression" dxfId="2631" priority="13257">
      <formula>IF(RIGHT(TEXT(AM105,"0.#"),1)=".",FALSE,TRUE)</formula>
    </cfRule>
    <cfRule type="expression" dxfId="2630" priority="13258">
      <formula>IF(RIGHT(TEXT(AM105,"0.#"),1)=".",TRUE,FALSE)</formula>
    </cfRule>
  </conditionalFormatting>
  <conditionalFormatting sqref="AE107">
    <cfRule type="expression" dxfId="2629" priority="13253">
      <formula>IF(RIGHT(TEXT(AE107,"0.#"),1)=".",FALSE,TRUE)</formula>
    </cfRule>
    <cfRule type="expression" dxfId="2628" priority="13254">
      <formula>IF(RIGHT(TEXT(AE107,"0.#"),1)=".",TRUE,FALSE)</formula>
    </cfRule>
  </conditionalFormatting>
  <conditionalFormatting sqref="AI107">
    <cfRule type="expression" dxfId="2627" priority="13251">
      <formula>IF(RIGHT(TEXT(AI107,"0.#"),1)=".",FALSE,TRUE)</formula>
    </cfRule>
    <cfRule type="expression" dxfId="2626" priority="13252">
      <formula>IF(RIGHT(TEXT(AI107,"0.#"),1)=".",TRUE,FALSE)</formula>
    </cfRule>
  </conditionalFormatting>
  <conditionalFormatting sqref="AM107">
    <cfRule type="expression" dxfId="2625" priority="13249">
      <formula>IF(RIGHT(TEXT(AM107,"0.#"),1)=".",FALSE,TRUE)</formula>
    </cfRule>
    <cfRule type="expression" dxfId="2624" priority="13250">
      <formula>IF(RIGHT(TEXT(AM107,"0.#"),1)=".",TRUE,FALSE)</formula>
    </cfRule>
  </conditionalFormatting>
  <conditionalFormatting sqref="AE108">
    <cfRule type="expression" dxfId="2623" priority="13247">
      <formula>IF(RIGHT(TEXT(AE108,"0.#"),1)=".",FALSE,TRUE)</formula>
    </cfRule>
    <cfRule type="expression" dxfId="2622" priority="13248">
      <formula>IF(RIGHT(TEXT(AE108,"0.#"),1)=".",TRUE,FALSE)</formula>
    </cfRule>
  </conditionalFormatting>
  <conditionalFormatting sqref="AI108">
    <cfRule type="expression" dxfId="2621" priority="13245">
      <formula>IF(RIGHT(TEXT(AI108,"0.#"),1)=".",FALSE,TRUE)</formula>
    </cfRule>
    <cfRule type="expression" dxfId="2620" priority="13246">
      <formula>IF(RIGHT(TEXT(AI108,"0.#"),1)=".",TRUE,FALSE)</formula>
    </cfRule>
  </conditionalFormatting>
  <conditionalFormatting sqref="AM108">
    <cfRule type="expression" dxfId="2619" priority="13243">
      <formula>IF(RIGHT(TEXT(AM108,"0.#"),1)=".",FALSE,TRUE)</formula>
    </cfRule>
    <cfRule type="expression" dxfId="2618" priority="13244">
      <formula>IF(RIGHT(TEXT(AM108,"0.#"),1)=".",TRUE,FALSE)</formula>
    </cfRule>
  </conditionalFormatting>
  <conditionalFormatting sqref="AE110">
    <cfRule type="expression" dxfId="2617" priority="13239">
      <formula>IF(RIGHT(TEXT(AE110,"0.#"),1)=".",FALSE,TRUE)</formula>
    </cfRule>
    <cfRule type="expression" dxfId="2616" priority="13240">
      <formula>IF(RIGHT(TEXT(AE110,"0.#"),1)=".",TRUE,FALSE)</formula>
    </cfRule>
  </conditionalFormatting>
  <conditionalFormatting sqref="AI110">
    <cfRule type="expression" dxfId="2615" priority="13237">
      <formula>IF(RIGHT(TEXT(AI110,"0.#"),1)=".",FALSE,TRUE)</formula>
    </cfRule>
    <cfRule type="expression" dxfId="2614" priority="13238">
      <formula>IF(RIGHT(TEXT(AI110,"0.#"),1)=".",TRUE,FALSE)</formula>
    </cfRule>
  </conditionalFormatting>
  <conditionalFormatting sqref="AM110">
    <cfRule type="expression" dxfId="2613" priority="13235">
      <formula>IF(RIGHT(TEXT(AM110,"0.#"),1)=".",FALSE,TRUE)</formula>
    </cfRule>
    <cfRule type="expression" dxfId="2612" priority="13236">
      <formula>IF(RIGHT(TEXT(AM110,"0.#"),1)=".",TRUE,FALSE)</formula>
    </cfRule>
  </conditionalFormatting>
  <conditionalFormatting sqref="AE111">
    <cfRule type="expression" dxfId="2611" priority="13233">
      <formula>IF(RIGHT(TEXT(AE111,"0.#"),1)=".",FALSE,TRUE)</formula>
    </cfRule>
    <cfRule type="expression" dxfId="2610" priority="13234">
      <formula>IF(RIGHT(TEXT(AE111,"0.#"),1)=".",TRUE,FALSE)</formula>
    </cfRule>
  </conditionalFormatting>
  <conditionalFormatting sqref="AI111">
    <cfRule type="expression" dxfId="2609" priority="13231">
      <formula>IF(RIGHT(TEXT(AI111,"0.#"),1)=".",FALSE,TRUE)</formula>
    </cfRule>
    <cfRule type="expression" dxfId="2608" priority="13232">
      <formula>IF(RIGHT(TEXT(AI111,"0.#"),1)=".",TRUE,FALSE)</formula>
    </cfRule>
  </conditionalFormatting>
  <conditionalFormatting sqref="AM111">
    <cfRule type="expression" dxfId="2607" priority="13229">
      <formula>IF(RIGHT(TEXT(AM111,"0.#"),1)=".",FALSE,TRUE)</formula>
    </cfRule>
    <cfRule type="expression" dxfId="2606" priority="13230">
      <formula>IF(RIGHT(TEXT(AM111,"0.#"),1)=".",TRUE,FALSE)</formula>
    </cfRule>
  </conditionalFormatting>
  <conditionalFormatting sqref="AE113">
    <cfRule type="expression" dxfId="2605" priority="13225">
      <formula>IF(RIGHT(TEXT(AE113,"0.#"),1)=".",FALSE,TRUE)</formula>
    </cfRule>
    <cfRule type="expression" dxfId="2604" priority="13226">
      <formula>IF(RIGHT(TEXT(AE113,"0.#"),1)=".",TRUE,FALSE)</formula>
    </cfRule>
  </conditionalFormatting>
  <conditionalFormatting sqref="AI113">
    <cfRule type="expression" dxfId="2603" priority="13223">
      <formula>IF(RIGHT(TEXT(AI113,"0.#"),1)=".",FALSE,TRUE)</formula>
    </cfRule>
    <cfRule type="expression" dxfId="2602" priority="13224">
      <formula>IF(RIGHT(TEXT(AI113,"0.#"),1)=".",TRUE,FALSE)</formula>
    </cfRule>
  </conditionalFormatting>
  <conditionalFormatting sqref="AM113">
    <cfRule type="expression" dxfId="2601" priority="13221">
      <formula>IF(RIGHT(TEXT(AM113,"0.#"),1)=".",FALSE,TRUE)</formula>
    </cfRule>
    <cfRule type="expression" dxfId="2600" priority="13222">
      <formula>IF(RIGHT(TEXT(AM113,"0.#"),1)=".",TRUE,FALSE)</formula>
    </cfRule>
  </conditionalFormatting>
  <conditionalFormatting sqref="AE114">
    <cfRule type="expression" dxfId="2599" priority="13219">
      <formula>IF(RIGHT(TEXT(AE114,"0.#"),1)=".",FALSE,TRUE)</formula>
    </cfRule>
    <cfRule type="expression" dxfId="2598" priority="13220">
      <formula>IF(RIGHT(TEXT(AE114,"0.#"),1)=".",TRUE,FALSE)</formula>
    </cfRule>
  </conditionalFormatting>
  <conditionalFormatting sqref="AI114">
    <cfRule type="expression" dxfId="2597" priority="13217">
      <formula>IF(RIGHT(TEXT(AI114,"0.#"),1)=".",FALSE,TRUE)</formula>
    </cfRule>
    <cfRule type="expression" dxfId="2596" priority="13218">
      <formula>IF(RIGHT(TEXT(AI114,"0.#"),1)=".",TRUE,FALSE)</formula>
    </cfRule>
  </conditionalFormatting>
  <conditionalFormatting sqref="AM114">
    <cfRule type="expression" dxfId="2595" priority="13215">
      <formula>IF(RIGHT(TEXT(AM114,"0.#"),1)=".",FALSE,TRUE)</formula>
    </cfRule>
    <cfRule type="expression" dxfId="2594" priority="13216">
      <formula>IF(RIGHT(TEXT(AM114,"0.#"),1)=".",TRUE,FALSE)</formula>
    </cfRule>
  </conditionalFormatting>
  <conditionalFormatting sqref="AE116 AQ116">
    <cfRule type="expression" dxfId="2593" priority="13211">
      <formula>IF(RIGHT(TEXT(AE116,"0.#"),1)=".",FALSE,TRUE)</formula>
    </cfRule>
    <cfRule type="expression" dxfId="2592" priority="13212">
      <formula>IF(RIGHT(TEXT(AE116,"0.#"),1)=".",TRUE,FALSE)</formula>
    </cfRule>
  </conditionalFormatting>
  <conditionalFormatting sqref="AI116">
    <cfRule type="expression" dxfId="2591" priority="13209">
      <formula>IF(RIGHT(TEXT(AI116,"0.#"),1)=".",FALSE,TRUE)</formula>
    </cfRule>
    <cfRule type="expression" dxfId="2590" priority="13210">
      <formula>IF(RIGHT(TEXT(AI116,"0.#"),1)=".",TRUE,FALSE)</formula>
    </cfRule>
  </conditionalFormatting>
  <conditionalFormatting sqref="AM116">
    <cfRule type="expression" dxfId="2589" priority="13207">
      <formula>IF(RIGHT(TEXT(AM116,"0.#"),1)=".",FALSE,TRUE)</formula>
    </cfRule>
    <cfRule type="expression" dxfId="2588" priority="13208">
      <formula>IF(RIGHT(TEXT(AM116,"0.#"),1)=".",TRUE,FALSE)</formula>
    </cfRule>
  </conditionalFormatting>
  <conditionalFormatting sqref="AE117 AM117">
    <cfRule type="expression" dxfId="2587" priority="13205">
      <formula>IF(RIGHT(TEXT(AE117,"0.#"),1)=".",FALSE,TRUE)</formula>
    </cfRule>
    <cfRule type="expression" dxfId="2586" priority="13206">
      <formula>IF(RIGHT(TEXT(AE117,"0.#"),1)=".",TRUE,FALSE)</formula>
    </cfRule>
  </conditionalFormatting>
  <conditionalFormatting sqref="AI117">
    <cfRule type="expression" dxfId="2585" priority="13203">
      <formula>IF(RIGHT(TEXT(AI117,"0.#"),1)=".",FALSE,TRUE)</formula>
    </cfRule>
    <cfRule type="expression" dxfId="2584" priority="13204">
      <formula>IF(RIGHT(TEXT(AI117,"0.#"),1)=".",TRUE,FALSE)</formula>
    </cfRule>
  </conditionalFormatting>
  <conditionalFormatting sqref="AQ117">
    <cfRule type="expression" dxfId="2583" priority="13199">
      <formula>IF(RIGHT(TEXT(AQ117,"0.#"),1)=".",FALSE,TRUE)</formula>
    </cfRule>
    <cfRule type="expression" dxfId="2582" priority="13200">
      <formula>IF(RIGHT(TEXT(AQ117,"0.#"),1)=".",TRUE,FALSE)</formula>
    </cfRule>
  </conditionalFormatting>
  <conditionalFormatting sqref="AE119 AQ119">
    <cfRule type="expression" dxfId="2581" priority="13197">
      <formula>IF(RIGHT(TEXT(AE119,"0.#"),1)=".",FALSE,TRUE)</formula>
    </cfRule>
    <cfRule type="expression" dxfId="2580" priority="13198">
      <formula>IF(RIGHT(TEXT(AE119,"0.#"),1)=".",TRUE,FALSE)</formula>
    </cfRule>
  </conditionalFormatting>
  <conditionalFormatting sqref="AI119">
    <cfRule type="expression" dxfId="2579" priority="13195">
      <formula>IF(RIGHT(TEXT(AI119,"0.#"),1)=".",FALSE,TRUE)</formula>
    </cfRule>
    <cfRule type="expression" dxfId="2578" priority="13196">
      <formula>IF(RIGHT(TEXT(AI119,"0.#"),1)=".",TRUE,FALSE)</formula>
    </cfRule>
  </conditionalFormatting>
  <conditionalFormatting sqref="AM119">
    <cfRule type="expression" dxfId="2577" priority="13193">
      <formula>IF(RIGHT(TEXT(AM119,"0.#"),1)=".",FALSE,TRUE)</formula>
    </cfRule>
    <cfRule type="expression" dxfId="2576" priority="13194">
      <formula>IF(RIGHT(TEXT(AM119,"0.#"),1)=".",TRUE,FALSE)</formula>
    </cfRule>
  </conditionalFormatting>
  <conditionalFormatting sqref="AQ120">
    <cfRule type="expression" dxfId="2575" priority="13185">
      <formula>IF(RIGHT(TEXT(AQ120,"0.#"),1)=".",FALSE,TRUE)</formula>
    </cfRule>
    <cfRule type="expression" dxfId="2574" priority="13186">
      <formula>IF(RIGHT(TEXT(AQ120,"0.#"),1)=".",TRUE,FALSE)</formula>
    </cfRule>
  </conditionalFormatting>
  <conditionalFormatting sqref="AE122 AQ122">
    <cfRule type="expression" dxfId="2573" priority="13183">
      <formula>IF(RIGHT(TEXT(AE122,"0.#"),1)=".",FALSE,TRUE)</formula>
    </cfRule>
    <cfRule type="expression" dxfId="2572" priority="13184">
      <formula>IF(RIGHT(TEXT(AE122,"0.#"),1)=".",TRUE,FALSE)</formula>
    </cfRule>
  </conditionalFormatting>
  <conditionalFormatting sqref="AI122">
    <cfRule type="expression" dxfId="2571" priority="13181">
      <formula>IF(RIGHT(TEXT(AI122,"0.#"),1)=".",FALSE,TRUE)</formula>
    </cfRule>
    <cfRule type="expression" dxfId="2570" priority="13182">
      <formula>IF(RIGHT(TEXT(AI122,"0.#"),1)=".",TRUE,FALSE)</formula>
    </cfRule>
  </conditionalFormatting>
  <conditionalFormatting sqref="AM122">
    <cfRule type="expression" dxfId="2569" priority="13179">
      <formula>IF(RIGHT(TEXT(AM122,"0.#"),1)=".",FALSE,TRUE)</formula>
    </cfRule>
    <cfRule type="expression" dxfId="2568" priority="13180">
      <formula>IF(RIGHT(TEXT(AM122,"0.#"),1)=".",TRUE,FALSE)</formula>
    </cfRule>
  </conditionalFormatting>
  <conditionalFormatting sqref="AQ123">
    <cfRule type="expression" dxfId="2567" priority="13171">
      <formula>IF(RIGHT(TEXT(AQ123,"0.#"),1)=".",FALSE,TRUE)</formula>
    </cfRule>
    <cfRule type="expression" dxfId="2566" priority="13172">
      <formula>IF(RIGHT(TEXT(AQ123,"0.#"),1)=".",TRUE,FALSE)</formula>
    </cfRule>
  </conditionalFormatting>
  <conditionalFormatting sqref="AE125 AQ125">
    <cfRule type="expression" dxfId="2565" priority="13169">
      <formula>IF(RIGHT(TEXT(AE125,"0.#"),1)=".",FALSE,TRUE)</formula>
    </cfRule>
    <cfRule type="expression" dxfId="2564" priority="13170">
      <formula>IF(RIGHT(TEXT(AE125,"0.#"),1)=".",TRUE,FALSE)</formula>
    </cfRule>
  </conditionalFormatting>
  <conditionalFormatting sqref="AI125">
    <cfRule type="expression" dxfId="2563" priority="13167">
      <formula>IF(RIGHT(TEXT(AI125,"0.#"),1)=".",FALSE,TRUE)</formula>
    </cfRule>
    <cfRule type="expression" dxfId="2562" priority="13168">
      <formula>IF(RIGHT(TEXT(AI125,"0.#"),1)=".",TRUE,FALSE)</formula>
    </cfRule>
  </conditionalFormatting>
  <conditionalFormatting sqref="AM125">
    <cfRule type="expression" dxfId="2561" priority="13165">
      <formula>IF(RIGHT(TEXT(AM125,"0.#"),1)=".",FALSE,TRUE)</formula>
    </cfRule>
    <cfRule type="expression" dxfId="2560" priority="13166">
      <formula>IF(RIGHT(TEXT(AM125,"0.#"),1)=".",TRUE,FALSE)</formula>
    </cfRule>
  </conditionalFormatting>
  <conditionalFormatting sqref="AQ126">
    <cfRule type="expression" dxfId="2559" priority="13157">
      <formula>IF(RIGHT(TEXT(AQ126,"0.#"),1)=".",FALSE,TRUE)</formula>
    </cfRule>
    <cfRule type="expression" dxfId="2558" priority="13158">
      <formula>IF(RIGHT(TEXT(AQ126,"0.#"),1)=".",TRUE,FALSE)</formula>
    </cfRule>
  </conditionalFormatting>
  <conditionalFormatting sqref="AE128 AQ128">
    <cfRule type="expression" dxfId="2557" priority="13155">
      <formula>IF(RIGHT(TEXT(AE128,"0.#"),1)=".",FALSE,TRUE)</formula>
    </cfRule>
    <cfRule type="expression" dxfId="2556" priority="13156">
      <formula>IF(RIGHT(TEXT(AE128,"0.#"),1)=".",TRUE,FALSE)</formula>
    </cfRule>
  </conditionalFormatting>
  <conditionalFormatting sqref="AI128">
    <cfRule type="expression" dxfId="2555" priority="13153">
      <formula>IF(RIGHT(TEXT(AI128,"0.#"),1)=".",FALSE,TRUE)</formula>
    </cfRule>
    <cfRule type="expression" dxfId="2554" priority="13154">
      <formula>IF(RIGHT(TEXT(AI128,"0.#"),1)=".",TRUE,FALSE)</formula>
    </cfRule>
  </conditionalFormatting>
  <conditionalFormatting sqref="AM128">
    <cfRule type="expression" dxfId="2553" priority="13151">
      <formula>IF(RIGHT(TEXT(AM128,"0.#"),1)=".",FALSE,TRUE)</formula>
    </cfRule>
    <cfRule type="expression" dxfId="2552" priority="13152">
      <formula>IF(RIGHT(TEXT(AM128,"0.#"),1)=".",TRUE,FALSE)</formula>
    </cfRule>
  </conditionalFormatting>
  <conditionalFormatting sqref="AQ129">
    <cfRule type="expression" dxfId="2551" priority="13143">
      <formula>IF(RIGHT(TEXT(AQ129,"0.#"),1)=".",FALSE,TRUE)</formula>
    </cfRule>
    <cfRule type="expression" dxfId="2550" priority="13144">
      <formula>IF(RIGHT(TEXT(AQ129,"0.#"),1)=".",TRUE,FALSE)</formula>
    </cfRule>
  </conditionalFormatting>
  <conditionalFormatting sqref="AE75">
    <cfRule type="expression" dxfId="2549" priority="13141">
      <formula>IF(RIGHT(TEXT(AE75,"0.#"),1)=".",FALSE,TRUE)</formula>
    </cfRule>
    <cfRule type="expression" dxfId="2548" priority="13142">
      <formula>IF(RIGHT(TEXT(AE75,"0.#"),1)=".",TRUE,FALSE)</formula>
    </cfRule>
  </conditionalFormatting>
  <conditionalFormatting sqref="AE76">
    <cfRule type="expression" dxfId="2547" priority="13139">
      <formula>IF(RIGHT(TEXT(AE76,"0.#"),1)=".",FALSE,TRUE)</formula>
    </cfRule>
    <cfRule type="expression" dxfId="2546" priority="13140">
      <formula>IF(RIGHT(TEXT(AE76,"0.#"),1)=".",TRUE,FALSE)</formula>
    </cfRule>
  </conditionalFormatting>
  <conditionalFormatting sqref="AE77">
    <cfRule type="expression" dxfId="2545" priority="13137">
      <formula>IF(RIGHT(TEXT(AE77,"0.#"),1)=".",FALSE,TRUE)</formula>
    </cfRule>
    <cfRule type="expression" dxfId="2544" priority="13138">
      <formula>IF(RIGHT(TEXT(AE77,"0.#"),1)=".",TRUE,FALSE)</formula>
    </cfRule>
  </conditionalFormatting>
  <conditionalFormatting sqref="AI77">
    <cfRule type="expression" dxfId="2543" priority="13135">
      <formula>IF(RIGHT(TEXT(AI77,"0.#"),1)=".",FALSE,TRUE)</formula>
    </cfRule>
    <cfRule type="expression" dxfId="2542" priority="13136">
      <formula>IF(RIGHT(TEXT(AI77,"0.#"),1)=".",TRUE,FALSE)</formula>
    </cfRule>
  </conditionalFormatting>
  <conditionalFormatting sqref="AI76">
    <cfRule type="expression" dxfId="2541" priority="13133">
      <formula>IF(RIGHT(TEXT(AI76,"0.#"),1)=".",FALSE,TRUE)</formula>
    </cfRule>
    <cfRule type="expression" dxfId="2540" priority="13134">
      <formula>IF(RIGHT(TEXT(AI76,"0.#"),1)=".",TRUE,FALSE)</formula>
    </cfRule>
  </conditionalFormatting>
  <conditionalFormatting sqref="AI75">
    <cfRule type="expression" dxfId="2539" priority="13131">
      <formula>IF(RIGHT(TEXT(AI75,"0.#"),1)=".",FALSE,TRUE)</formula>
    </cfRule>
    <cfRule type="expression" dxfId="2538" priority="13132">
      <formula>IF(RIGHT(TEXT(AI75,"0.#"),1)=".",TRUE,FALSE)</formula>
    </cfRule>
  </conditionalFormatting>
  <conditionalFormatting sqref="AM75">
    <cfRule type="expression" dxfId="2537" priority="13129">
      <formula>IF(RIGHT(TEXT(AM75,"0.#"),1)=".",FALSE,TRUE)</formula>
    </cfRule>
    <cfRule type="expression" dxfId="2536" priority="13130">
      <formula>IF(RIGHT(TEXT(AM75,"0.#"),1)=".",TRUE,FALSE)</formula>
    </cfRule>
  </conditionalFormatting>
  <conditionalFormatting sqref="AM76">
    <cfRule type="expression" dxfId="2535" priority="13127">
      <formula>IF(RIGHT(TEXT(AM76,"0.#"),1)=".",FALSE,TRUE)</formula>
    </cfRule>
    <cfRule type="expression" dxfId="2534" priority="13128">
      <formula>IF(RIGHT(TEXT(AM76,"0.#"),1)=".",TRUE,FALSE)</formula>
    </cfRule>
  </conditionalFormatting>
  <conditionalFormatting sqref="AM77">
    <cfRule type="expression" dxfId="2533" priority="13125">
      <formula>IF(RIGHT(TEXT(AM77,"0.#"),1)=".",FALSE,TRUE)</formula>
    </cfRule>
    <cfRule type="expression" dxfId="2532" priority="13126">
      <formula>IF(RIGHT(TEXT(AM77,"0.#"),1)=".",TRUE,FALSE)</formula>
    </cfRule>
  </conditionalFormatting>
  <conditionalFormatting sqref="AE134:AE135 AI134:AI135 AM134:AM135 AQ134:AQ135 AU134:AU135">
    <cfRule type="expression" dxfId="2531" priority="13111">
      <formula>IF(RIGHT(TEXT(AE134,"0.#"),1)=".",FALSE,TRUE)</formula>
    </cfRule>
    <cfRule type="expression" dxfId="2530" priority="13112">
      <formula>IF(RIGHT(TEXT(AE134,"0.#"),1)=".",TRUE,FALSE)</formula>
    </cfRule>
  </conditionalFormatting>
  <conditionalFormatting sqref="AE433">
    <cfRule type="expression" dxfId="2529" priority="13081">
      <formula>IF(RIGHT(TEXT(AE433,"0.#"),1)=".",FALSE,TRUE)</formula>
    </cfRule>
    <cfRule type="expression" dxfId="2528" priority="13082">
      <formula>IF(RIGHT(TEXT(AE433,"0.#"),1)=".",TRUE,FALSE)</formula>
    </cfRule>
  </conditionalFormatting>
  <conditionalFormatting sqref="AE434">
    <cfRule type="expression" dxfId="2527" priority="13079">
      <formula>IF(RIGHT(TEXT(AE434,"0.#"),1)=".",FALSE,TRUE)</formula>
    </cfRule>
    <cfRule type="expression" dxfId="2526" priority="13080">
      <formula>IF(RIGHT(TEXT(AE434,"0.#"),1)=".",TRUE,FALSE)</formula>
    </cfRule>
  </conditionalFormatting>
  <conditionalFormatting sqref="AE435">
    <cfRule type="expression" dxfId="2525" priority="13077">
      <formula>IF(RIGHT(TEXT(AE435,"0.#"),1)=".",FALSE,TRUE)</formula>
    </cfRule>
    <cfRule type="expression" dxfId="2524" priority="13078">
      <formula>IF(RIGHT(TEXT(AE435,"0.#"),1)=".",TRUE,FALSE)</formula>
    </cfRule>
  </conditionalFormatting>
  <conditionalFormatting sqref="AL839:AO866">
    <cfRule type="expression" dxfId="2523" priority="6681">
      <formula>IF(AND(AL839&gt;=0, RIGHT(TEXT(AL839,"0.#"),1)&lt;&gt;"."),TRUE,FALSE)</formula>
    </cfRule>
    <cfRule type="expression" dxfId="2522" priority="6682">
      <formula>IF(AND(AL839&gt;=0, RIGHT(TEXT(AL839,"0.#"),1)="."),TRUE,FALSE)</formula>
    </cfRule>
    <cfRule type="expression" dxfId="2521" priority="6683">
      <formula>IF(AND(AL839&lt;0, RIGHT(TEXT(AL839,"0.#"),1)&lt;&gt;"."),TRUE,FALSE)</formula>
    </cfRule>
    <cfRule type="expression" dxfId="2520" priority="6684">
      <formula>IF(AND(AL839&lt;0, RIGHT(TEXT(AL839,"0.#"),1)="."),TRUE,FALSE)</formula>
    </cfRule>
  </conditionalFormatting>
  <conditionalFormatting sqref="AQ53:AQ55">
    <cfRule type="expression" dxfId="2519" priority="4703">
      <formula>IF(RIGHT(TEXT(AQ53,"0.#"),1)=".",FALSE,TRUE)</formula>
    </cfRule>
    <cfRule type="expression" dxfId="2518" priority="4704">
      <formula>IF(RIGHT(TEXT(AQ53,"0.#"),1)=".",TRUE,FALSE)</formula>
    </cfRule>
  </conditionalFormatting>
  <conditionalFormatting sqref="AU53:AU55">
    <cfRule type="expression" dxfId="2517" priority="4701">
      <formula>IF(RIGHT(TEXT(AU53,"0.#"),1)=".",FALSE,TRUE)</formula>
    </cfRule>
    <cfRule type="expression" dxfId="2516" priority="4702">
      <formula>IF(RIGHT(TEXT(AU53,"0.#"),1)=".",TRUE,FALSE)</formula>
    </cfRule>
  </conditionalFormatting>
  <conditionalFormatting sqref="AQ60:AQ62">
    <cfRule type="expression" dxfId="2515" priority="4699">
      <formula>IF(RIGHT(TEXT(AQ60,"0.#"),1)=".",FALSE,TRUE)</formula>
    </cfRule>
    <cfRule type="expression" dxfId="2514" priority="4700">
      <formula>IF(RIGHT(TEXT(AQ60,"0.#"),1)=".",TRUE,FALSE)</formula>
    </cfRule>
  </conditionalFormatting>
  <conditionalFormatting sqref="AU60:AU62">
    <cfRule type="expression" dxfId="2513" priority="4697">
      <formula>IF(RIGHT(TEXT(AU60,"0.#"),1)=".",FALSE,TRUE)</formula>
    </cfRule>
    <cfRule type="expression" dxfId="2512" priority="4698">
      <formula>IF(RIGHT(TEXT(AU60,"0.#"),1)=".",TRUE,FALSE)</formula>
    </cfRule>
  </conditionalFormatting>
  <conditionalFormatting sqref="AQ75:AQ77">
    <cfRule type="expression" dxfId="2511" priority="4695">
      <formula>IF(RIGHT(TEXT(AQ75,"0.#"),1)=".",FALSE,TRUE)</formula>
    </cfRule>
    <cfRule type="expression" dxfId="2510" priority="4696">
      <formula>IF(RIGHT(TEXT(AQ75,"0.#"),1)=".",TRUE,FALSE)</formula>
    </cfRule>
  </conditionalFormatting>
  <conditionalFormatting sqref="AU75:AU77">
    <cfRule type="expression" dxfId="2509" priority="4693">
      <formula>IF(RIGHT(TEXT(AU75,"0.#"),1)=".",FALSE,TRUE)</formula>
    </cfRule>
    <cfRule type="expression" dxfId="2508" priority="4694">
      <formula>IF(RIGHT(TEXT(AU75,"0.#"),1)=".",TRUE,FALSE)</formula>
    </cfRule>
  </conditionalFormatting>
  <conditionalFormatting sqref="AQ87:AQ89">
    <cfRule type="expression" dxfId="2507" priority="4691">
      <formula>IF(RIGHT(TEXT(AQ87,"0.#"),1)=".",FALSE,TRUE)</formula>
    </cfRule>
    <cfRule type="expression" dxfId="2506" priority="4692">
      <formula>IF(RIGHT(TEXT(AQ87,"0.#"),1)=".",TRUE,FALSE)</formula>
    </cfRule>
  </conditionalFormatting>
  <conditionalFormatting sqref="AU87:AU89">
    <cfRule type="expression" dxfId="2505" priority="4689">
      <formula>IF(RIGHT(TEXT(AU87,"0.#"),1)=".",FALSE,TRUE)</formula>
    </cfRule>
    <cfRule type="expression" dxfId="2504" priority="4690">
      <formula>IF(RIGHT(TEXT(AU87,"0.#"),1)=".",TRUE,FALSE)</formula>
    </cfRule>
  </conditionalFormatting>
  <conditionalFormatting sqref="AQ92:AQ94">
    <cfRule type="expression" dxfId="2503" priority="4687">
      <formula>IF(RIGHT(TEXT(AQ92,"0.#"),1)=".",FALSE,TRUE)</formula>
    </cfRule>
    <cfRule type="expression" dxfId="2502" priority="4688">
      <formula>IF(RIGHT(TEXT(AQ92,"0.#"),1)=".",TRUE,FALSE)</formula>
    </cfRule>
  </conditionalFormatting>
  <conditionalFormatting sqref="AU92:AU94">
    <cfRule type="expression" dxfId="2501" priority="4685">
      <formula>IF(RIGHT(TEXT(AU92,"0.#"),1)=".",FALSE,TRUE)</formula>
    </cfRule>
    <cfRule type="expression" dxfId="2500" priority="4686">
      <formula>IF(RIGHT(TEXT(AU92,"0.#"),1)=".",TRUE,FALSE)</formula>
    </cfRule>
  </conditionalFormatting>
  <conditionalFormatting sqref="AQ97:AQ99">
    <cfRule type="expression" dxfId="2499" priority="4683">
      <formula>IF(RIGHT(TEXT(AQ97,"0.#"),1)=".",FALSE,TRUE)</formula>
    </cfRule>
    <cfRule type="expression" dxfId="2498" priority="4684">
      <formula>IF(RIGHT(TEXT(AQ97,"0.#"),1)=".",TRUE,FALSE)</formula>
    </cfRule>
  </conditionalFormatting>
  <conditionalFormatting sqref="AU97:AU99">
    <cfRule type="expression" dxfId="2497" priority="4681">
      <formula>IF(RIGHT(TEXT(AU97,"0.#"),1)=".",FALSE,TRUE)</formula>
    </cfRule>
    <cfRule type="expression" dxfId="2496" priority="4682">
      <formula>IF(RIGHT(TEXT(AU97,"0.#"),1)=".",TRUE,FALSE)</formula>
    </cfRule>
  </conditionalFormatting>
  <conditionalFormatting sqref="AE120 AM120">
    <cfRule type="expression" dxfId="2495" priority="3025">
      <formula>IF(RIGHT(TEXT(AE120,"0.#"),1)=".",FALSE,TRUE)</formula>
    </cfRule>
    <cfRule type="expression" dxfId="2494" priority="3026">
      <formula>IF(RIGHT(TEXT(AE120,"0.#"),1)=".",TRUE,FALSE)</formula>
    </cfRule>
  </conditionalFormatting>
  <conditionalFormatting sqref="AI126">
    <cfRule type="expression" dxfId="2493" priority="3015">
      <formula>IF(RIGHT(TEXT(AI126,"0.#"),1)=".",FALSE,TRUE)</formula>
    </cfRule>
    <cfRule type="expression" dxfId="2492" priority="3016">
      <formula>IF(RIGHT(TEXT(AI126,"0.#"),1)=".",TRUE,FALSE)</formula>
    </cfRule>
  </conditionalFormatting>
  <conditionalFormatting sqref="AI120">
    <cfRule type="expression" dxfId="2491" priority="3023">
      <formula>IF(RIGHT(TEXT(AI120,"0.#"),1)=".",FALSE,TRUE)</formula>
    </cfRule>
    <cfRule type="expression" dxfId="2490" priority="3024">
      <formula>IF(RIGHT(TEXT(AI120,"0.#"),1)=".",TRUE,FALSE)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7:AO838">
    <cfRule type="expression" dxfId="2435" priority="2867">
      <formula>IF(AND(AL837&gt;=0, RIGHT(TEXT(AL837,"0.#"),1)&lt;&gt;"."),TRUE,FALSE)</formula>
    </cfRule>
    <cfRule type="expression" dxfId="2434" priority="2868">
      <formula>IF(AND(AL837&gt;=0, RIGHT(TEXT(AL837,"0.#"),1)="."),TRUE,FALSE)</formula>
    </cfRule>
    <cfRule type="expression" dxfId="2433" priority="2869">
      <formula>IF(AND(AL837&lt;0, RIGHT(TEXT(AL837,"0.#"),1)&lt;&gt;"."),TRUE,FALSE)</formula>
    </cfRule>
    <cfRule type="expression" dxfId="2432" priority="2870">
      <formula>IF(AND(AL837&lt;0, RIGHT(TEXT(AL837,"0.#"),1)="."),TRUE,FALSE)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0:Y871">
    <cfRule type="expression" dxfId="2111" priority="2119">
      <formula>IF(RIGHT(TEXT(Y870,"0.#"),1)=".",FALSE,TRUE)</formula>
    </cfRule>
    <cfRule type="expression" dxfId="2110" priority="2120">
      <formula>IF(RIGHT(TEXT(Y870,"0.#"),1)=".",TRUE,FALSE)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AI138:AI139">
    <cfRule type="expression" dxfId="757" priority="57">
      <formula>IF(RIGHT(TEXT(AI138,"0.#"),1)=".",FALSE,TRUE)</formula>
    </cfRule>
    <cfRule type="expression" dxfId="756" priority="58">
      <formula>IF(RIGHT(TEXT(AI138,"0.#"),1)=".",TRUE,FALSE)</formula>
    </cfRule>
  </conditionalFormatting>
  <conditionalFormatting sqref="AM138:AM139">
    <cfRule type="expression" dxfId="755" priority="55">
      <formula>IF(RIGHT(TEXT(AM138,"0.#"),1)=".",FALSE,TRUE)</formula>
    </cfRule>
    <cfRule type="expression" dxfId="754" priority="56">
      <formula>IF(RIGHT(TEXT(AM138,"0.#"),1)=".",TRUE,FALSE)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99" max="49" man="1"/>
    <brk id="249" max="49" man="1"/>
    <brk id="699" max="49" man="1"/>
    <brk id="725"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2018-06-18T09:22:00Z</cp:lastPrinted>
  <dcterms:created xsi:type="dcterms:W3CDTF">2012-03-13T00:50:25Z</dcterms:created>
  <dcterms:modified xsi:type="dcterms:W3CDTF">2018-09-03T06:12:22Z</dcterms:modified>
</cp:coreProperties>
</file>