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<sst xmlns="http://schemas.openxmlformats.org/spreadsheetml/2006/main" count="3008" uniqueCount="689">
  <si>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</si>
  <si>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</si>
  <si>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</si>
  <si>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</si>
  <si>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</si>
  <si>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</si>
  <si>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</si>
  <si>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</si>
  <si>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</si>
  <si>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</si>
  <si>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</si>
  <si>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</si>
  <si>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</si>
  <si>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</si>
  <si>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</si>
  <si>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</si>
  <si>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</si>
  <si>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</si>
  <si>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</si>
  <si>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</si>
  <si>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</si>
  <si>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</si>
  <si>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</si>
  <si>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</si>
  <si>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</si>
  <si>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</si>
  <si>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</si>
  <si>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</si>
  <si>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</si>
  <si>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</si>
  <si>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</si>
  <si>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</si>
  <si>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</si>
  <si>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</si>
  <si>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</si>
  <si>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</si>
  <si>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</si>
  <si>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</si>
  <si>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</si>
  <si>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</si>
  <si>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</si>
  <si>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</si>
  <si>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</si>
  <si>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</si>
  <si>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</si>
  <si>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</si>
  <si>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</si>
  <si>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</si>
  <si>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</si>
  <si>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</si>
  <si>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</si>
  <si>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</si>
  <si>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</si>
  <si>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</si>
  <si>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</si>
  <si>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</si>
  <si>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</si>
  <si>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</si>
  <si>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</si>
  <si>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</si>
  <si>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</si>
  <si>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</si>
  <si>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</si>
  <si>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</si>
  <si>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</si>
  <si>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</si>
  <si>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</si>
  <si>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</si>
  <si>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</si>
  <si>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</si>
  <si>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</si>
  <si>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</si>
  <si>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</si>
  <si>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</si>
  <si>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</si>
  <si>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</si>
  <si>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</si>
  <si>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</si>
  <si>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</si>
  <si>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</si>
  <si>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</si>
  <si>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</si>
  <si>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</si>
  <si>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</si>
  <si>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</si>
  <si>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</si>
  <si>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</si>
  <si>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</si>
  <si>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</si>
  <si>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</si>
  <si>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</si>
  <si>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</si>
  <si>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</si>
  <si>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</si>
  <si>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</si>
  <si>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</si>
  <si>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</si>
  <si>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</si>
  <si>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</si>
  <si>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</si>
  <si>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</si>
  <si>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</si>
  <si>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</si>
  <si>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</si>
  <si>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</si>
  <si>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</si>
  <si>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</si>
  <si>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</si>
  <si>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</si>
  <si>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</si>
  <si>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</si>
  <si>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</si>
  <si>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</si>
  <si>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</si>
  <si>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</si>
  <si>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</si>
  <si>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</si>
  <si>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</si>
  <si>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</si>
  <si>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</si>
  <si>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</si>
  <si>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</si>
  <si>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</si>
  <si>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</si>
  <si>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</si>
  <si>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</si>
  <si>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</si>
  <si>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</si>
  <si>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</si>
  <si>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</si>
  <si>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</si>
  <si>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</si>
  <si>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</si>
  <si>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</si>
  <si>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</si>
  <si>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</si>
  <si>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</si>
  <si>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</si>
  <si>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</si>
  <si>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</si>
  <si>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</si>
  <si>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</si>
  <si>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</si>
  <si>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</si>
  <si>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</si>
  <si>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</si>
  <si>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</si>
  <si>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</si>
  <si>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</si>
  <si>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</si>
  <si>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</si>
  <si>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</si>
  <si>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</si>
  <si>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</si>
  <si>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</si>
  <si>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</si>
  <si>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</si>
  <si>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</si>
  <si>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</si>
  <si>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</si>
  <si>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</si>
  <si>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</si>
  <si>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</si>
  <si>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</si>
  <si>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</si>
  <si>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</si>
  <si>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</si>
  <si>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</si>
  <si>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</si>
  <si>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</si>
  <si>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</si>
  <si>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</si>
  <si>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</si>
  <si>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</si>
  <si>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</si>
  <si>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</si>
  <si>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</si>
  <si>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</si>
  <si>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</si>
  <si>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</si>
  <si>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</si>
  <si>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</si>
  <si>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</si>
  <si>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</si>
  <si>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</si>
  <si>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</si>
  <si>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</si>
  <si>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</si>
  <si>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</si>
  <si>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</si>
  <si>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</si>
  <si>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</si>
  <si>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</si>
  <si>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</si>
  <si>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</si>
  <si>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</si>
  <si>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</si>
  <si>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</si>
  <si>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</si>
  <si>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</si>
  <si>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</si>
  <si>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</si>
  <si>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</si>
  <si>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</si>
  <si>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</si>
  <si>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</si>
  <si>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</si>
  <si>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</si>
  <si>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</si>
  <si>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</si>
  <si>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</si>
  <si>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</si>
  <si>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</si>
  <si>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</si>
  <si>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</si>
  <si>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</si>
  <si>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</si>
  <si>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</si>
  <si>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</si>
  <si>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</si>
  <si>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</si>
  <si>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</si>
  <si>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</si>
  <si>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</si>
  <si>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</si>
  <si>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</si>
  <si>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</si>
  <si>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</si>
  <si>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</si>
  <si>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</si>
  <si>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</si>
  <si>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</si>
  <si>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</si>
  <si>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</si>
  <si>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</si>
  <si>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</si>
  <si>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</si>
  <si>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</si>
  <si>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</si>
  <si>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</si>
  <si>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</si>
  <si>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</si>
  <si>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</si>
  <si>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</si>
  <si>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</si>
  <si>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</si>
  <si>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</si>
  <si>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</si>
  <si>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</si>
  <si>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</si>
  <si>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</si>
  <si>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</si>
  <si>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</si>
  <si>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</si>
  <si>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</si>
  <si>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</si>
  <si>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</si>
  <si>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</si>
  <si>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</si>
  <si>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</si>
  <si>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</si>
  <si>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</si>
  <si>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</si>
  <si>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</si>
  <si>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</si>
  <si>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</si>
  <si>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</si>
  <si>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</si>
  <si>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</si>
  <si>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</si>
  <si>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</si>
  <si>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</si>
  <si>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</si>
  <si>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</si>
  <si>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</si>
  <si>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</si>
  <si>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</si>
  <si>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</si>
  <si>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</si>
  <si>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</si>
  <si>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</si>
  <si>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</si>
  <si>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</si>
  <si>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</si>
  <si>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</si>
  <si>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</si>
  <si>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</si>
  <si>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</si>
  <si>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</si>
  <si>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</si>
  <si>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</si>
  <si>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</si>
  <si>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</si>
  <si>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</si>
  <si>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</si>
  <si>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</si>
  <si>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</si>
  <si>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</si>
  <si>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</si>
  <si>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</si>
  <si>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</si>
  <si>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</si>
  <si>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</si>
  <si>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</si>
  <si>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</si>
  <si>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</si>
  <si>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</si>
  <si>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</si>
  <si>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</si>
  <si>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</si>
  <si>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</si>
  <si>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</si>
  <si>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</si>
  <si>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</si>
  <si>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</si>
  <si>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</si>
  <si>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</si>
  <si>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</si>
  <si>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</si>
  <si>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</si>
  <si>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</si>
  <si>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</si>
  <si>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</si>
  <si>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</si>
  <si>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</si>
  <si>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</si>
  <si>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</si>
  <si>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</si>
  <si>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</si>
  <si>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</si>
  <si>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</si>
  <si>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</si>
  <si>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</si>
  <si>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</si>
  <si>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</si>
  <si>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</si>
  <si>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</si>
  <si>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</si>
  <si>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</si>
  <si>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</si>
  <si>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</si>
  <si>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</si>
  <si>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</si>
  <si>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</si>
  <si>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</si>
  <si>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</si>
  <si>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</si>
  <si>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</si>
  <si>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</si>
  <si>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</si>
  <si>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</si>
  <si>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</si>
  <si>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</si>
  <si>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</si>
  <si>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</si>
  <si>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</si>
  <si>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</si>
  <si>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</si>
  <si>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</si>
  <si>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</si>
  <si>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</si>
  <si>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</si>
  <si>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</si>
  <si>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</si>
  <si>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</si>
  <si>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</si>
  <si>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</si>
  <si>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</si>
  <si>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</si>
  <si>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</si>
  <si>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</si>
  <si>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</si>
  <si>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</si>
  <si>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</si>
  <si>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</si>
  <si>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</si>
  <si>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</si>
  <si>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</si>
  <si>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</si>
  <si>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</si>
  <si>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</si>
  <si>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</si>
  <si>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</si>
  <si>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</si>
  <si>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</si>
  <si>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</si>
  <si>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</si>
  <si>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</si>
  <si>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</si>
  <si>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</si>
  <si>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</si>
  <si>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</si>
  <si>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</si>
  <si>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</si>
  <si>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</si>
  <si>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</si>
  <si>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</si>
  <si>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</si>
  <si>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</si>
  <si>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</si>
  <si>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</si>
  <si>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</si>
  <si>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</si>
  <si>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</si>
  <si>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</si>
  <si>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</si>
  <si>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</si>
  <si>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</si>
  <si>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</si>
  <si>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</si>
  <si>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</si>
  <si>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</si>
  <si>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</si>
  <si>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</si>
  <si>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</si>
  <si>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</si>
  <si>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</si>
  <si>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</si>
  <si>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</si>
  <si>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</si>
  <si>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</si>
  <si>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</si>
  <si>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</si>
  <si>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</si>
  <si>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</si>
  <si>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</si>
  <si>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</si>
  <si>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</si>
  <si>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</si>
  <si>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</si>
  <si>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</si>
  <si>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</si>
  <si>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</si>
  <si>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</si>
  <si>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</si>
  <si>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</si>
  <si>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</si>
  <si>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</si>
  <si>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</si>
  <si>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</si>
  <si>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</si>
  <si>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</si>
  <si>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</si>
  <si>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</si>
  <si>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</si>
  <si>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</si>
  <si>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</si>
  <si>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</si>
  <si>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</si>
  <si>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</si>
  <si>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</si>
  <si>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</si>
  <si>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</si>
  <si>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</si>
  <si>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</si>
  <si>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</si>
  <si>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</si>
  <si>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</si>
  <si>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</si>
  <si>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</si>
  <si>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</si>
  <si>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</si>
  <si>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</si>
  <si>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</si>
  <si>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</si>
  <si>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</si>
  <si>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</si>
  <si>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</si>
  <si>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</si>
  <si>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</si>
  <si>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</si>
  <si>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</si>
  <si>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</si>
  <si>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</si>
  <si>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</si>
  <si>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</si>
  <si>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</si>
  <si>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</si>
  <si>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</si>
  <si>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</si>
  <si>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</si>
  <si>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</si>
  <si>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</si>
  <si>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</si>
  <si>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</si>
  <si>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</si>
  <si>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</si>
  <si>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</si>
  <si>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</si>
  <si>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</si>
  <si>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</si>
  <si>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</si>
  <si>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</si>
  <si>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</si>
  <si>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</si>
  <si>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</si>
  <si>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</si>
  <si>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</si>
  <si>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</si>
  <si>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</si>
  <si>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</si>
  <si>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</si>
  <si>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</si>
  <si>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</si>
  <si>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</si>
  <si>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</si>
  <si>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</si>
  <si>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</si>
  <si>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</si>
  <si>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</si>
  <si>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</si>
  <si>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</si>
  <si>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</si>
  <si>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</si>
  <si>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</si>
  <si>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</si>
  <si>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</si>
  <si>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</si>
  <si>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</si>
  <si>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</si>
  <si>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</si>
  <si>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</si>
  <si>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</si>
  <si>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</si>
  <si>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</si>
  <si>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</si>
  <si>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</si>
  <si>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</si>
  <si>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</si>
  <si>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</si>
  <si>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</si>
  <si>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</si>
  <si>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</si>
  <si>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</si>
  <si>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</si>
  <si>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</si>
  <si>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</si>
  <si>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</si>
  <si>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</si>
  <si>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</si>
  <si>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</si>
  <si>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</si>
  <si>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</si>
  <si>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</si>
  <si>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</si>
  <si>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</si>
  <si>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</si>
  <si>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</si>
  <si>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</si>
  <si>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</si>
  <si>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</si>
  <si>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</si>
  <si>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大学の世界展開力強化事業</t>
  </si>
  <si>
    <t>高等教育局</t>
  </si>
  <si>
    <t>高等教育企画課</t>
  </si>
  <si>
    <t>高等教育企画課長
蝦名　喜之</t>
    <rPh sb="9" eb="11">
      <t>エビナ</t>
    </rPh>
    <rPh sb="12" eb="14">
      <t>ヨシユキ</t>
    </rPh>
    <phoneticPr fontId="5"/>
  </si>
  <si>
    <t>｢日本再興戦略｣(平成25年6月14日閣議決定）、「第2期教育振興基本計画」(平成25年6月14日閣議決定)、「留学生30万人計画」骨子（平成20年7月29日）</t>
  </si>
  <si>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</si>
  <si>
    <t>-</t>
  </si>
  <si>
    <t>-</t>
    <phoneticPr fontId="5"/>
  </si>
  <si>
    <t>新23-0023</t>
    <rPh sb="0" eb="1">
      <t>シン</t>
    </rPh>
    <phoneticPr fontId="5"/>
  </si>
  <si>
    <t>163</t>
    <phoneticPr fontId="5"/>
  </si>
  <si>
    <t>140</t>
    <phoneticPr fontId="5"/>
  </si>
  <si>
    <t>143</t>
    <phoneticPr fontId="5"/>
  </si>
  <si>
    <t>132</t>
    <phoneticPr fontId="5"/>
  </si>
  <si>
    <t>132</t>
    <phoneticPr fontId="5"/>
  </si>
  <si>
    <t>-</t>
    <phoneticPr fontId="5"/>
  </si>
  <si>
    <t>-</t>
    <phoneticPr fontId="5"/>
  </si>
  <si>
    <t>国際化拠点整備事業費補助金</t>
    <rPh sb="0" eb="3">
      <t>コクサイカ</t>
    </rPh>
    <rPh sb="3" eb="5">
      <t>キョテン</t>
    </rPh>
    <rPh sb="5" eb="7">
      <t>セイビ</t>
    </rPh>
    <rPh sb="7" eb="10">
      <t>ジギョウヒ</t>
    </rPh>
    <rPh sb="10" eb="13">
      <t>ホジョキン</t>
    </rPh>
    <phoneticPr fontId="5"/>
  </si>
  <si>
    <t>職員旅費、委員等旅費、庁費</t>
    <rPh sb="0" eb="2">
      <t>ショクイン</t>
    </rPh>
    <rPh sb="2" eb="4">
      <t>リョヒ</t>
    </rPh>
    <rPh sb="5" eb="7">
      <t>イイン</t>
    </rPh>
    <rPh sb="7" eb="8">
      <t>トウ</t>
    </rPh>
    <rPh sb="8" eb="10">
      <t>リョヒ</t>
    </rPh>
    <rPh sb="11" eb="13">
      <t>チョウヒ</t>
    </rPh>
    <phoneticPr fontId="5"/>
  </si>
  <si>
    <t>採択大学全体における外国人留学生比率の増加
※目標値は、毎年度前年度実績以上</t>
    <rPh sb="0" eb="2">
      <t>サイタク</t>
    </rPh>
    <rPh sb="2" eb="4">
      <t>ダイガク</t>
    </rPh>
    <rPh sb="4" eb="6">
      <t>ゼンタイ</t>
    </rPh>
    <rPh sb="10" eb="12">
      <t>ガイコク</t>
    </rPh>
    <rPh sb="12" eb="13">
      <t>ジン</t>
    </rPh>
    <rPh sb="13" eb="16">
      <t>リュウガクセイ</t>
    </rPh>
    <rPh sb="16" eb="18">
      <t>ヒリツ</t>
    </rPh>
    <rPh sb="19" eb="21">
      <t>ゾウカ</t>
    </rPh>
    <phoneticPr fontId="5"/>
  </si>
  <si>
    <t>採択大学全体における留学を経験する日本人学生の割合の増加
※目標値は、毎年度前年度実績以上</t>
    <rPh sb="10" eb="12">
      <t>リュウガク</t>
    </rPh>
    <rPh sb="13" eb="15">
      <t>ケイケン</t>
    </rPh>
    <rPh sb="17" eb="20">
      <t>ニホンジン</t>
    </rPh>
    <rPh sb="20" eb="22">
      <t>ガクセイ</t>
    </rPh>
    <rPh sb="23" eb="24">
      <t>ワ</t>
    </rPh>
    <rPh sb="24" eb="25">
      <t>ア</t>
    </rPh>
    <rPh sb="26" eb="28">
      <t>ゾウカ</t>
    </rPh>
    <phoneticPr fontId="5"/>
  </si>
  <si>
    <t>プログラム実施による外国人留学生からの国際的なレピュテーションの向上</t>
    <rPh sb="5" eb="7">
      <t>ジッシ</t>
    </rPh>
    <rPh sb="10" eb="12">
      <t>ガイコク</t>
    </rPh>
    <rPh sb="12" eb="13">
      <t>ジン</t>
    </rPh>
    <rPh sb="13" eb="16">
      <t>リュウガクセイ</t>
    </rPh>
    <rPh sb="19" eb="22">
      <t>コクサイテキ</t>
    </rPh>
    <rPh sb="32" eb="34">
      <t>コウジョウ</t>
    </rPh>
    <phoneticPr fontId="5"/>
  </si>
  <si>
    <t>人</t>
    <rPh sb="0" eb="1">
      <t>ヒト</t>
    </rPh>
    <phoneticPr fontId="5"/>
  </si>
  <si>
    <t>-</t>
    <phoneticPr fontId="5"/>
  </si>
  <si>
    <t>-</t>
    <phoneticPr fontId="5"/>
  </si>
  <si>
    <t>-</t>
    <phoneticPr fontId="5"/>
  </si>
  <si>
    <t>年度執行額×30%／採択プログラムにおける学生交流数（日本人学生の海外留学者数＋外国人学生の受入数）
※学生支援のための経費は補助金総額の30％以内としている。</t>
    <rPh sb="0" eb="2">
      <t>ネンド</t>
    </rPh>
    <rPh sb="2" eb="4">
      <t>シッコウ</t>
    </rPh>
    <rPh sb="4" eb="5">
      <t>ガク</t>
    </rPh>
    <rPh sb="10" eb="12">
      <t>サイタク</t>
    </rPh>
    <rPh sb="21" eb="23">
      <t>ガクセイ</t>
    </rPh>
    <rPh sb="23" eb="25">
      <t>コウリュウ</t>
    </rPh>
    <rPh sb="25" eb="26">
      <t>スウ</t>
    </rPh>
    <rPh sb="27" eb="30">
      <t>ニホンジン</t>
    </rPh>
    <rPh sb="30" eb="32">
      <t>ガクセイ</t>
    </rPh>
    <rPh sb="33" eb="35">
      <t>カイガイ</t>
    </rPh>
    <rPh sb="35" eb="37">
      <t>リュウガク</t>
    </rPh>
    <rPh sb="37" eb="38">
      <t>シャ</t>
    </rPh>
    <rPh sb="38" eb="39">
      <t>スウ</t>
    </rPh>
    <rPh sb="40" eb="42">
      <t>ガイコク</t>
    </rPh>
    <rPh sb="42" eb="43">
      <t>ジン</t>
    </rPh>
    <rPh sb="43" eb="45">
      <t>ガクセイ</t>
    </rPh>
    <rPh sb="46" eb="49">
      <t>ウケイレスウ</t>
    </rPh>
    <rPh sb="52" eb="54">
      <t>ガクセイ</t>
    </rPh>
    <rPh sb="54" eb="56">
      <t>シエン</t>
    </rPh>
    <rPh sb="60" eb="62">
      <t>ケイヒ</t>
    </rPh>
    <rPh sb="63" eb="66">
      <t>ホジョキン</t>
    </rPh>
    <rPh sb="66" eb="68">
      <t>ソウガク</t>
    </rPh>
    <rPh sb="72" eb="74">
      <t>イナイ</t>
    </rPh>
    <phoneticPr fontId="5"/>
  </si>
  <si>
    <t>百万円</t>
    <rPh sb="0" eb="3">
      <t>ヒャクマンエン</t>
    </rPh>
    <phoneticPr fontId="5"/>
  </si>
  <si>
    <t>執行額(百万円)/取組件数</t>
    <rPh sb="0" eb="2">
      <t>シッコウ</t>
    </rPh>
    <rPh sb="2" eb="3">
      <t>ガク</t>
    </rPh>
    <rPh sb="4" eb="6">
      <t>ヒャクマン</t>
    </rPh>
    <rPh sb="6" eb="7">
      <t>エン</t>
    </rPh>
    <rPh sb="9" eb="11">
      <t>トリクミ</t>
    </rPh>
    <rPh sb="11" eb="13">
      <t>ケンスウ</t>
    </rPh>
    <phoneticPr fontId="5"/>
  </si>
  <si>
    <t>4 個性が輝く高等教育の振興</t>
  </si>
  <si>
    <t>4-1　大学などにおける教育研究の質の向上</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</si>
  <si>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</si>
  <si>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</si>
  <si>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</si>
  <si>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</si>
  <si>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</si>
  <si>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</si>
  <si>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</si>
  <si>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</si>
  <si>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</si>
  <si>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</si>
  <si>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</si>
  <si>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</si>
  <si>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rPh sb="50" eb="51">
      <t>サダ</t>
    </rPh>
    <phoneticPr fontId="5"/>
  </si>
  <si>
    <t>国公私立の全大学を対象に公募を行い、採択大学の選定にあたっては、有識者によって構成されるプログラム委員会及び審査部会を設置し、厳正な審査の上、採択プログラムを決定している。</t>
    <rPh sb="0" eb="4">
      <t>コッコウシリツ</t>
    </rPh>
    <rPh sb="39" eb="41">
      <t>コウセイ</t>
    </rPh>
    <phoneticPr fontId="5"/>
  </si>
  <si>
    <t>‐</t>
  </si>
  <si>
    <t>事業規模が補助金額を上回る分については、大学の財源による負担を求めている。また、補助期間終了後も事業を継続的に実施していくため、補助期間中に自己資金比率を高める計画を求めている。</t>
  </si>
  <si>
    <t>限られた予算において、より高い成果につながる活動が行われているかを毎年度のフォローアップにおいて確認している。</t>
  </si>
  <si>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</si>
  <si>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</si>
  <si>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</si>
  <si>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rPh sb="63" eb="65">
      <t>チクセキ</t>
    </rPh>
    <rPh sb="67" eb="68">
      <t>タ</t>
    </rPh>
    <rPh sb="71" eb="73">
      <t>ハッシン</t>
    </rPh>
    <rPh sb="78" eb="80">
      <t>モクテキ</t>
    </rPh>
    <phoneticPr fontId="5"/>
  </si>
  <si>
    <t>事業開始前に設定した計画を上回る交流数となっており、活動実績は見込みに見合ったものとなっている。</t>
    <rPh sb="26" eb="28">
      <t>カツドウ</t>
    </rPh>
    <rPh sb="31" eb="33">
      <t>ミコ</t>
    </rPh>
    <phoneticPr fontId="5"/>
  </si>
  <si>
    <t>毎年度実施するフォローアップ結果や中間評価・事後評価に関する情報等各種事業に関する情報はウェブサイトに掲載するなど、広報に努めており、大学関係者等に活用されている。</t>
    <rPh sb="0" eb="3">
      <t>マイネンド</t>
    </rPh>
    <rPh sb="3" eb="5">
      <t>ジッシ</t>
    </rPh>
    <rPh sb="14" eb="16">
      <t>ケッカ</t>
    </rPh>
    <rPh sb="17" eb="19">
      <t>チュウカン</t>
    </rPh>
    <rPh sb="19" eb="21">
      <t>ヒョウカ</t>
    </rPh>
    <rPh sb="22" eb="24">
      <t>ジゴ</t>
    </rPh>
    <rPh sb="24" eb="26">
      <t>ヒョウカ</t>
    </rPh>
    <rPh sb="27" eb="28">
      <t>カン</t>
    </rPh>
    <rPh sb="30" eb="32">
      <t>ジョウホウ</t>
    </rPh>
    <rPh sb="32" eb="33">
      <t>ナド</t>
    </rPh>
    <rPh sb="33" eb="35">
      <t>カクシュ</t>
    </rPh>
    <rPh sb="35" eb="37">
      <t>ジギョウ</t>
    </rPh>
    <rPh sb="38" eb="39">
      <t>カン</t>
    </rPh>
    <rPh sb="41" eb="43">
      <t>ジョウホウ</t>
    </rPh>
    <rPh sb="51" eb="53">
      <t>ケイサイ</t>
    </rPh>
    <rPh sb="58" eb="60">
      <t>コウホウ</t>
    </rPh>
    <rPh sb="61" eb="62">
      <t>ツト</t>
    </rPh>
    <rPh sb="67" eb="69">
      <t>ダイガク</t>
    </rPh>
    <rPh sb="69" eb="72">
      <t>カンケイシャ</t>
    </rPh>
    <rPh sb="72" eb="73">
      <t>ナド</t>
    </rPh>
    <rPh sb="74" eb="76">
      <t>カツヨウ</t>
    </rPh>
    <phoneticPr fontId="5"/>
  </si>
  <si>
    <t>・今後、採択大学における学生交流プログラムの好事例を全国の大学に波及させ、海外の大学との大学間交流を促進し、日本人学生の海外留学者数と外国人学生の受入数の増加を図る。</t>
  </si>
  <si>
    <t>・経費の執行に関しては、事業年度毎に各大学から提出される実績報告書等において、支出先・使途を把握し、補助金の使用状況や事業目的との整合性について確認を行っている。
・平成29年度は、「ロシア、インド等との大学間交流形成支援」として新たに11件のプログラムを採択し、質の保証を伴った国際教育連携による日本人学生の海外派遣と外国人留学生の受入を推進している。</t>
    <rPh sb="99" eb="100">
      <t>トウ</t>
    </rPh>
    <rPh sb="102" eb="105">
      <t>ダイガクカン</t>
    </rPh>
    <rPh sb="105" eb="107">
      <t>コウリュウ</t>
    </rPh>
    <rPh sb="107" eb="109">
      <t>ケイセイ</t>
    </rPh>
    <rPh sb="109" eb="111">
      <t>シエン</t>
    </rPh>
    <rPh sb="115" eb="116">
      <t>アラ</t>
    </rPh>
    <rPh sb="120" eb="121">
      <t>ケン</t>
    </rPh>
    <rPh sb="128" eb="130">
      <t>サイタク</t>
    </rPh>
    <phoneticPr fontId="5"/>
  </si>
  <si>
    <t>-</t>
    <phoneticPr fontId="5"/>
  </si>
  <si>
    <t>-</t>
    <phoneticPr fontId="5"/>
  </si>
  <si>
    <t>本事業は、「日本再興戦略（H25.6.14閣議決定）」で目指すこととしている「2020年までに日本人留学生を6万人（2010年）から12万人へ倍増」、「優秀な外国人留学生についても、2012年の14万人から2020年までに30万人に倍増」に寄与するものであり、国が実施すべき事業である。</t>
    <phoneticPr fontId="5"/>
  </si>
  <si>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平成３０年度に「COIL型教育を活用した米国等との大学間交流形成支援」を開始。
○公募により、国公私立大学を通じて競争的に選定、重点的な財政支援を行う。支援期間は原則5年間。　　（定額補助）</t>
    <rPh sb="229" eb="231">
      <t>ヘイセイ</t>
    </rPh>
    <rPh sb="233" eb="235">
      <t>ネンド</t>
    </rPh>
    <rPh sb="236" eb="238">
      <t>カクジュウ</t>
    </rPh>
    <rPh sb="241" eb="243">
      <t>ヘイセイ</t>
    </rPh>
    <rPh sb="245" eb="247">
      <t>ネンド</t>
    </rPh>
    <rPh sb="249" eb="252">
      <t>チュウナンベイ</t>
    </rPh>
    <rPh sb="252" eb="253">
      <t>トウ</t>
    </rPh>
    <rPh sb="255" eb="257">
      <t>ダイガク</t>
    </rPh>
    <rPh sb="257" eb="258">
      <t>アイダ</t>
    </rPh>
    <rPh sb="258" eb="260">
      <t>コウリュウ</t>
    </rPh>
    <rPh sb="260" eb="262">
      <t>ケイセイ</t>
    </rPh>
    <rPh sb="262" eb="264">
      <t>シエン</t>
    </rPh>
    <rPh sb="267" eb="269">
      <t>ヘイセイ</t>
    </rPh>
    <rPh sb="271" eb="273">
      <t>ネンド</t>
    </rPh>
    <rPh sb="278" eb="280">
      <t>ショコク</t>
    </rPh>
    <rPh sb="280" eb="281">
      <t>トウ</t>
    </rPh>
    <rPh sb="283" eb="285">
      <t>ダイガク</t>
    </rPh>
    <rPh sb="285" eb="286">
      <t>カン</t>
    </rPh>
    <rPh sb="286" eb="288">
      <t>コウリュウ</t>
    </rPh>
    <rPh sb="289" eb="291">
      <t>ワクグ</t>
    </rPh>
    <rPh sb="292" eb="294">
      <t>キョウカ</t>
    </rPh>
    <rPh sb="297" eb="299">
      <t>ヘイセイ</t>
    </rPh>
    <rPh sb="301" eb="303">
      <t>ネンド</t>
    </rPh>
    <rPh sb="309" eb="310">
      <t>カタ</t>
    </rPh>
    <rPh sb="310" eb="312">
      <t>キョウイク</t>
    </rPh>
    <rPh sb="313" eb="315">
      <t>カツヨウ</t>
    </rPh>
    <rPh sb="317" eb="319">
      <t>ベイコク</t>
    </rPh>
    <rPh sb="319" eb="320">
      <t>トウ</t>
    </rPh>
    <rPh sb="322" eb="325">
      <t>ダイガクカン</t>
    </rPh>
    <rPh sb="325" eb="327">
      <t>コウリュウ</t>
    </rPh>
    <rPh sb="327" eb="329">
      <t>ケイセイ</t>
    </rPh>
    <rPh sb="329" eb="331">
      <t>シエン</t>
    </rPh>
    <phoneticPr fontId="5"/>
  </si>
  <si>
    <t>千葉大学</t>
    <rPh sb="0" eb="2">
      <t>チバ</t>
    </rPh>
    <rPh sb="2" eb="4">
      <t>ダイガク</t>
    </rPh>
    <phoneticPr fontId="5"/>
  </si>
  <si>
    <t>金沢大学</t>
    <rPh sb="0" eb="2">
      <t>カナザワ</t>
    </rPh>
    <rPh sb="2" eb="4">
      <t>ダイガク</t>
    </rPh>
    <phoneticPr fontId="5"/>
  </si>
  <si>
    <t>広島大学</t>
    <rPh sb="0" eb="2">
      <t>ヒロシマ</t>
    </rPh>
    <rPh sb="2" eb="4">
      <t>ダイガク</t>
    </rPh>
    <phoneticPr fontId="5"/>
  </si>
  <si>
    <t>筑波大学</t>
    <rPh sb="0" eb="2">
      <t>ツクバ</t>
    </rPh>
    <rPh sb="2" eb="4">
      <t>ダイガク</t>
    </rPh>
    <phoneticPr fontId="5"/>
  </si>
  <si>
    <t>東北大学</t>
    <rPh sb="0" eb="2">
      <t>トウホク</t>
    </rPh>
    <rPh sb="2" eb="4">
      <t>ダイガク</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</si>
  <si>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</si>
  <si>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</si>
  <si>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</si>
  <si>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</si>
  <si>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</si>
  <si>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</si>
  <si>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</si>
  <si>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</si>
  <si>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</si>
  <si>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長崎大学（福島県立医科大学）</t>
    <phoneticPr fontId="5"/>
  </si>
  <si>
    <t>京都大学（関西大学）</t>
    <phoneticPr fontId="5"/>
  </si>
  <si>
    <t>審査・評価事業又は公表・普及事業</t>
    <rPh sb="0" eb="2">
      <t>シンサ</t>
    </rPh>
    <rPh sb="3" eb="5">
      <t>ヒョウカ</t>
    </rPh>
    <rPh sb="5" eb="7">
      <t>ジギョウ</t>
    </rPh>
    <rPh sb="7" eb="8">
      <t>マタ</t>
    </rPh>
    <rPh sb="9" eb="11">
      <t>コウヒョウ</t>
    </rPh>
    <rPh sb="12" eb="14">
      <t>フキュウ</t>
    </rPh>
    <rPh sb="14" eb="16">
      <t>ジギョウ</t>
    </rPh>
    <phoneticPr fontId="5"/>
  </si>
  <si>
    <t>-</t>
    <phoneticPr fontId="5"/>
  </si>
  <si>
    <t>日露をつなぐ未来共創リーダー育成プログラム</t>
    <phoneticPr fontId="5"/>
  </si>
  <si>
    <t>先端技術を社会実装するイノベーション人材養成のための国際リンケージ型学位プログラム</t>
    <phoneticPr fontId="5"/>
  </si>
  <si>
    <t>日露の大学間連携による災害・被ばく医療科学分野におけるリーダー育成事業</t>
    <phoneticPr fontId="5"/>
  </si>
  <si>
    <t>アセアン横断型グローバル課題挑戦的教育プログラム</t>
    <phoneticPr fontId="5"/>
  </si>
  <si>
    <t>気候変動下でのレジリエントな社会発展を担う国際インフラ人材育成プログラム</t>
    <phoneticPr fontId="5"/>
  </si>
  <si>
    <t>ロシア語圏諸国を対象とした産業界で活躍できるマルチリンガル人材育成プログラム</t>
    <phoneticPr fontId="5"/>
  </si>
  <si>
    <t>日露間における新価値創造人材の育成</t>
    <phoneticPr fontId="5"/>
  </si>
  <si>
    <t>植物環境イノベーション・プログラム</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</si>
  <si>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</si>
  <si>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</si>
  <si>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</si>
  <si>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</si>
  <si>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5"/>
  </si>
  <si>
    <t>プログラム委員会会議費、コピー機使用料、審査関係資料印刷費等</t>
    <rPh sb="5" eb="8">
      <t>イインカイ</t>
    </rPh>
    <rPh sb="8" eb="11">
      <t>カイギヒ</t>
    </rPh>
    <rPh sb="15" eb="16">
      <t>キ</t>
    </rPh>
    <rPh sb="16" eb="19">
      <t>シヨウリョウ</t>
    </rPh>
    <rPh sb="20" eb="22">
      <t>シンサ</t>
    </rPh>
    <rPh sb="22" eb="24">
      <t>カンケイ</t>
    </rPh>
    <rPh sb="24" eb="26">
      <t>シリョウ</t>
    </rPh>
    <rPh sb="26" eb="28">
      <t>インサツ</t>
    </rPh>
    <rPh sb="28" eb="29">
      <t>ヒ</t>
    </rPh>
    <rPh sb="29" eb="30">
      <t>トウ</t>
    </rPh>
    <phoneticPr fontId="5"/>
  </si>
  <si>
    <t>プログラム委員会委員旅費、現地調査旅費等</t>
    <rPh sb="5" eb="8">
      <t>イインカイ</t>
    </rPh>
    <rPh sb="8" eb="10">
      <t>イイン</t>
    </rPh>
    <rPh sb="10" eb="12">
      <t>リョヒ</t>
    </rPh>
    <rPh sb="13" eb="15">
      <t>ゲンチ</t>
    </rPh>
    <rPh sb="15" eb="17">
      <t>チョウサ</t>
    </rPh>
    <rPh sb="17" eb="19">
      <t>リョヒ</t>
    </rPh>
    <rPh sb="19" eb="20">
      <t>トウ</t>
    </rPh>
    <phoneticPr fontId="5"/>
  </si>
  <si>
    <t>消耗品費</t>
    <rPh sb="0" eb="3">
      <t>ショウモウヒン</t>
    </rPh>
    <rPh sb="3" eb="4">
      <t>ヒ</t>
    </rPh>
    <phoneticPr fontId="5"/>
  </si>
  <si>
    <t>A.東京工業大学</t>
    <rPh sb="2" eb="4">
      <t>トウキョウ</t>
    </rPh>
    <rPh sb="4" eb="6">
      <t>コウギョウ</t>
    </rPh>
    <rPh sb="6" eb="8">
      <t>ダイガク</t>
    </rPh>
    <phoneticPr fontId="5"/>
  </si>
  <si>
    <t>旅費</t>
    <rPh sb="0" eb="2">
      <t>リョヒ</t>
    </rPh>
    <phoneticPr fontId="5"/>
  </si>
  <si>
    <t>その他</t>
    <rPh sb="2" eb="3">
      <t>タ</t>
    </rPh>
    <phoneticPr fontId="5"/>
  </si>
  <si>
    <t>人件費・謝金</t>
    <rPh sb="0" eb="3">
      <t>ジンケンヒ</t>
    </rPh>
    <rPh sb="4" eb="6">
      <t>シャキン</t>
    </rPh>
    <phoneticPr fontId="5"/>
  </si>
  <si>
    <t>物品費</t>
    <rPh sb="0" eb="2">
      <t>ブッピン</t>
    </rPh>
    <rPh sb="2" eb="3">
      <t>ヒ</t>
    </rPh>
    <phoneticPr fontId="5"/>
  </si>
  <si>
    <t>事業打合せ旅費、派遣引率旅費等</t>
    <rPh sb="0" eb="2">
      <t>ジギョウ</t>
    </rPh>
    <rPh sb="2" eb="4">
      <t>ウチアワ</t>
    </rPh>
    <rPh sb="5" eb="7">
      <t>リョヒ</t>
    </rPh>
    <rPh sb="8" eb="10">
      <t>ハケン</t>
    </rPh>
    <rPh sb="10" eb="12">
      <t>インソツ</t>
    </rPh>
    <rPh sb="12" eb="14">
      <t>リョヒ</t>
    </rPh>
    <rPh sb="14" eb="15">
      <t>トウ</t>
    </rPh>
    <phoneticPr fontId="5"/>
  </si>
  <si>
    <t>ホームページ作成、コピー機使用料、会議費等</t>
    <rPh sb="6" eb="8">
      <t>サクセイ</t>
    </rPh>
    <rPh sb="12" eb="13">
      <t>キ</t>
    </rPh>
    <rPh sb="13" eb="16">
      <t>シヨウリョウ</t>
    </rPh>
    <rPh sb="17" eb="20">
      <t>カイギヒ</t>
    </rPh>
    <rPh sb="20" eb="21">
      <t>トウ</t>
    </rPh>
    <phoneticPr fontId="5"/>
  </si>
  <si>
    <t>職員雇用経費、プログラム・フォーラム等講師謝金</t>
    <rPh sb="0" eb="2">
      <t>ショクイン</t>
    </rPh>
    <rPh sb="2" eb="4">
      <t>コヨウ</t>
    </rPh>
    <rPh sb="4" eb="6">
      <t>ケイヒ</t>
    </rPh>
    <rPh sb="18" eb="19">
      <t>トウ</t>
    </rPh>
    <rPh sb="19" eb="21">
      <t>コウシ</t>
    </rPh>
    <rPh sb="21" eb="23">
      <t>シャキン</t>
    </rPh>
    <phoneticPr fontId="5"/>
  </si>
  <si>
    <t>消耗品費</t>
    <rPh sb="0" eb="3">
      <t>ショウモウヒン</t>
    </rPh>
    <rPh sb="3" eb="4">
      <t>ヒ</t>
    </rPh>
    <phoneticPr fontId="5"/>
  </si>
  <si>
    <t>東京工業大学</t>
    <rPh sb="0" eb="2">
      <t>トウキョウ</t>
    </rPh>
    <rPh sb="2" eb="4">
      <t>コウギョウ</t>
    </rPh>
    <rPh sb="4" eb="6">
      <t>ダイガク</t>
    </rPh>
    <phoneticPr fontId="20"/>
  </si>
  <si>
    <t>健康・医療産業や原子力・エネルギー産業を先導する日露工学系人材育成プログラム</t>
  </si>
  <si>
    <t>千葉大学</t>
    <rPh sb="0" eb="2">
      <t>チバ</t>
    </rPh>
    <rPh sb="2" eb="4">
      <t>ダイガク</t>
    </rPh>
    <phoneticPr fontId="20"/>
  </si>
  <si>
    <t>極東ロシアの未来農業に貢献できる領域横断型人材育成プログラム</t>
  </si>
  <si>
    <t>採択大学に対する調査</t>
    <rPh sb="0" eb="2">
      <t>サイタク</t>
    </rPh>
    <rPh sb="2" eb="4">
      <t>ダイガク</t>
    </rPh>
    <rPh sb="5" eb="6">
      <t>タイ</t>
    </rPh>
    <rPh sb="8" eb="10">
      <t>チョウサ</t>
    </rPh>
    <phoneticPr fontId="5"/>
  </si>
  <si>
    <t>外国人留学生の出願数/外国人留学生入学者数</t>
    <rPh sb="0" eb="2">
      <t>ガイコク</t>
    </rPh>
    <rPh sb="2" eb="3">
      <t>ジン</t>
    </rPh>
    <rPh sb="3" eb="6">
      <t>リュウガクセイ</t>
    </rPh>
    <rPh sb="7" eb="9">
      <t>シュツガン</t>
    </rPh>
    <rPh sb="9" eb="10">
      <t>スウ</t>
    </rPh>
    <rPh sb="11" eb="13">
      <t>ガイコク</t>
    </rPh>
    <rPh sb="13" eb="14">
      <t>ジン</t>
    </rPh>
    <rPh sb="14" eb="17">
      <t>リュウガクセイ</t>
    </rPh>
    <rPh sb="17" eb="20">
      <t>ニュウガクシャ</t>
    </rPh>
    <rPh sb="20" eb="21">
      <t>スウ</t>
    </rPh>
    <phoneticPr fontId="5"/>
  </si>
  <si>
    <t>採択大学に対する調査</t>
    <phoneticPr fontId="5"/>
  </si>
  <si>
    <t>採択大学全体における外国人留学生比率及び留学を経験する日本人学生の割合は前年度同様、もしくはそれ以上の実績を上げている。また、外国人留学生の出願数/外国人留学生入学者数は目標値の100％を大きく上回っている。以上から、成果実績は成果目標に見合ったものとなっている。</t>
    <rPh sb="0" eb="2">
      <t>サイタク</t>
    </rPh>
    <rPh sb="2" eb="4">
      <t>ダイガク</t>
    </rPh>
    <rPh sb="4" eb="6">
      <t>ゼンタイ</t>
    </rPh>
    <rPh sb="10" eb="12">
      <t>ガイコク</t>
    </rPh>
    <rPh sb="12" eb="13">
      <t>ジン</t>
    </rPh>
    <rPh sb="13" eb="16">
      <t>リュウガクセイ</t>
    </rPh>
    <rPh sb="16" eb="18">
      <t>ヒリツ</t>
    </rPh>
    <rPh sb="18" eb="19">
      <t>オヨ</t>
    </rPh>
    <rPh sb="20" eb="22">
      <t>リュウガク</t>
    </rPh>
    <rPh sb="23" eb="25">
      <t>ケイケン</t>
    </rPh>
    <rPh sb="27" eb="30">
      <t>ニホンジン</t>
    </rPh>
    <rPh sb="30" eb="32">
      <t>ガクセイ</t>
    </rPh>
    <rPh sb="33" eb="35">
      <t>ワリアイ</t>
    </rPh>
    <rPh sb="36" eb="39">
      <t>ゼンネンド</t>
    </rPh>
    <rPh sb="39" eb="41">
      <t>ドウヨウ</t>
    </rPh>
    <rPh sb="48" eb="50">
      <t>イジョウ</t>
    </rPh>
    <rPh sb="51" eb="53">
      <t>ジッセキ</t>
    </rPh>
    <rPh sb="54" eb="55">
      <t>ア</t>
    </rPh>
    <rPh sb="63" eb="65">
      <t>ガイコク</t>
    </rPh>
    <rPh sb="65" eb="66">
      <t>ジン</t>
    </rPh>
    <rPh sb="66" eb="69">
      <t>リュウガクセイ</t>
    </rPh>
    <rPh sb="70" eb="72">
      <t>シュツガン</t>
    </rPh>
    <rPh sb="72" eb="73">
      <t>スウ</t>
    </rPh>
    <rPh sb="74" eb="76">
      <t>ガイコク</t>
    </rPh>
    <rPh sb="76" eb="77">
      <t>ジン</t>
    </rPh>
    <rPh sb="77" eb="80">
      <t>リュウガクセイ</t>
    </rPh>
    <rPh sb="80" eb="82">
      <t>ニュウガク</t>
    </rPh>
    <rPh sb="82" eb="83">
      <t>シャ</t>
    </rPh>
    <rPh sb="83" eb="84">
      <t>スウ</t>
    </rPh>
    <rPh sb="85" eb="88">
      <t>モクヒョウチ</t>
    </rPh>
    <rPh sb="94" eb="95">
      <t>オオ</t>
    </rPh>
    <rPh sb="97" eb="99">
      <t>ウワマワ</t>
    </rPh>
    <rPh sb="104" eb="106">
      <t>イジョウ</t>
    </rPh>
    <rPh sb="109" eb="111">
      <t>セイカ</t>
    </rPh>
    <rPh sb="111" eb="113">
      <t>ジッセキ</t>
    </rPh>
    <rPh sb="114" eb="116">
      <t>セイカ</t>
    </rPh>
    <rPh sb="116" eb="118">
      <t>モクヒョウ</t>
    </rPh>
    <rPh sb="119" eb="121">
      <t>ミア</t>
    </rPh>
    <phoneticPr fontId="5"/>
  </si>
  <si>
    <t>441/3,189</t>
    <phoneticPr fontId="5"/>
  </si>
  <si>
    <t>714/5,032</t>
    <phoneticPr fontId="5"/>
  </si>
  <si>
    <t>523/4,008</t>
    <phoneticPr fontId="5"/>
  </si>
  <si>
    <t>581/3,613</t>
    <phoneticPr fontId="5"/>
  </si>
  <si>
    <t>採択プログラムにおける外国人学生の受入数</t>
    <phoneticPr fontId="5"/>
  </si>
  <si>
    <t>採択プログラムにおける日本人学生の海外留学者数</t>
    <phoneticPr fontId="5"/>
  </si>
  <si>
    <t>-</t>
    <phoneticPr fontId="5"/>
  </si>
  <si>
    <t>％</t>
    <phoneticPr fontId="5"/>
  </si>
  <si>
    <t>％</t>
    <phoneticPr fontId="5"/>
  </si>
  <si>
    <t>人</t>
    <rPh sb="0" eb="1">
      <t>ニン</t>
    </rPh>
    <phoneticPr fontId="5"/>
  </si>
  <si>
    <t>-</t>
    <phoneticPr fontId="5"/>
  </si>
  <si>
    <t>-</t>
    <phoneticPr fontId="5"/>
  </si>
  <si>
    <t>①大学間交流協定等に基づく日本人学生の海外派遣数
※29年度実績値について、現在調査中
※目標値は毎年度前年度実績以上</t>
    <rPh sb="1" eb="4">
      <t>ダイガクカン</t>
    </rPh>
    <rPh sb="4" eb="6">
      <t>コウリュウ</t>
    </rPh>
    <rPh sb="6" eb="8">
      <t>キョウテイ</t>
    </rPh>
    <rPh sb="8" eb="9">
      <t>トウ</t>
    </rPh>
    <rPh sb="10" eb="11">
      <t>モト</t>
    </rPh>
    <rPh sb="13" eb="16">
      <t>ニホンジン</t>
    </rPh>
    <rPh sb="16" eb="18">
      <t>ガクセイ</t>
    </rPh>
    <rPh sb="19" eb="21">
      <t>カイガイ</t>
    </rPh>
    <rPh sb="21" eb="23">
      <t>ハケン</t>
    </rPh>
    <rPh sb="23" eb="24">
      <t>スウ</t>
    </rPh>
    <rPh sb="28" eb="30">
      <t>ネンド</t>
    </rPh>
    <rPh sb="30" eb="33">
      <t>ジッセキチ</t>
    </rPh>
    <rPh sb="38" eb="40">
      <t>ゲンザイ</t>
    </rPh>
    <rPh sb="40" eb="43">
      <t>チョウサチュウ</t>
    </rPh>
    <rPh sb="45" eb="48">
      <t>モクヒョウチ</t>
    </rPh>
    <rPh sb="49" eb="52">
      <t>マイネンド</t>
    </rPh>
    <rPh sb="52" eb="55">
      <t>ゼンネンド</t>
    </rPh>
    <rPh sb="55" eb="57">
      <t>ジッセキ</t>
    </rPh>
    <rPh sb="57" eb="59">
      <t>イジョウ</t>
    </rPh>
    <phoneticPr fontId="5"/>
  </si>
  <si>
    <t>②我が国の大学における外国人教員比率
※目標値は毎年度前年度実績以上
※指標の根拠：外国人教員数/教員数</t>
    <rPh sb="1" eb="2">
      <t>ワ</t>
    </rPh>
    <rPh sb="3" eb="4">
      <t>クニ</t>
    </rPh>
    <rPh sb="5" eb="7">
      <t>ダイガク</t>
    </rPh>
    <rPh sb="11" eb="13">
      <t>ガイコク</t>
    </rPh>
    <rPh sb="13" eb="14">
      <t>ジン</t>
    </rPh>
    <rPh sb="14" eb="16">
      <t>キョウイン</t>
    </rPh>
    <rPh sb="16" eb="18">
      <t>ヒリツ</t>
    </rPh>
    <rPh sb="20" eb="23">
      <t>モクヒョウチ</t>
    </rPh>
    <rPh sb="24" eb="27">
      <t>マイネンド</t>
    </rPh>
    <rPh sb="27" eb="30">
      <t>ゼンネンド</t>
    </rPh>
    <rPh sb="30" eb="32">
      <t>ジッセキ</t>
    </rPh>
    <rPh sb="32" eb="34">
      <t>イジョウ</t>
    </rPh>
    <rPh sb="36" eb="38">
      <t>シヒョウ</t>
    </rPh>
    <rPh sb="39" eb="41">
      <t>コンキョ</t>
    </rPh>
    <rPh sb="42" eb="44">
      <t>ガイコク</t>
    </rPh>
    <rPh sb="44" eb="45">
      <t>ジン</t>
    </rPh>
    <rPh sb="45" eb="47">
      <t>キョウイン</t>
    </rPh>
    <rPh sb="47" eb="48">
      <t>スウ</t>
    </rPh>
    <rPh sb="49" eb="51">
      <t>キョウイン</t>
    </rPh>
    <rPh sb="51" eb="52">
      <t>スウ</t>
    </rPh>
    <phoneticPr fontId="5"/>
  </si>
  <si>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rPh sb="1" eb="2">
      <t>ワ</t>
    </rPh>
    <rPh sb="3" eb="4">
      <t>クニ</t>
    </rPh>
    <rPh sb="5" eb="6">
      <t>ウ</t>
    </rPh>
    <rPh sb="7" eb="8">
      <t>イ</t>
    </rPh>
    <rPh sb="12" eb="15">
      <t>リュウガクセイ</t>
    </rPh>
    <rPh sb="15" eb="16">
      <t>スウ</t>
    </rPh>
    <rPh sb="121" eb="123">
      <t>ダイガク</t>
    </rPh>
    <rPh sb="124" eb="126">
      <t>タンキ</t>
    </rPh>
    <rPh sb="126" eb="128">
      <t>ダイガク</t>
    </rPh>
    <rPh sb="129" eb="131">
      <t>コウトウ</t>
    </rPh>
    <rPh sb="131" eb="133">
      <t>センモン</t>
    </rPh>
    <rPh sb="133" eb="135">
      <t>ガッコウ</t>
    </rPh>
    <rPh sb="136" eb="138">
      <t>センシュウ</t>
    </rPh>
    <rPh sb="138" eb="140">
      <t>ガッコウ</t>
    </rPh>
    <rPh sb="141" eb="143">
      <t>センモン</t>
    </rPh>
    <rPh sb="143" eb="145">
      <t>カテイ</t>
    </rPh>
    <rPh sb="147" eb="149">
      <t>ジュンビ</t>
    </rPh>
    <rPh sb="149" eb="151">
      <t>キョウイク</t>
    </rPh>
    <rPh sb="151" eb="153">
      <t>カテイ</t>
    </rPh>
    <rPh sb="153" eb="154">
      <t>オヨ</t>
    </rPh>
    <rPh sb="155" eb="158">
      <t>ニホンゴ</t>
    </rPh>
    <rPh sb="158" eb="160">
      <t>キョウイク</t>
    </rPh>
    <rPh sb="160" eb="162">
      <t>キカン</t>
    </rPh>
    <rPh sb="169" eb="171">
      <t>ザイセキ</t>
    </rPh>
    <rPh sb="173" eb="176">
      <t>リュウガクセイ</t>
    </rPh>
    <rPh sb="176" eb="177">
      <t>スウ</t>
    </rPh>
    <phoneticPr fontId="5"/>
  </si>
  <si>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rPh sb="0" eb="1">
      <t>ホン</t>
    </rPh>
    <rPh sb="1" eb="3">
      <t>ジギョウ</t>
    </rPh>
    <rPh sb="5" eb="6">
      <t>ワ</t>
    </rPh>
    <rPh sb="7" eb="8">
      <t>クニ</t>
    </rPh>
    <rPh sb="9" eb="11">
      <t>ダイガク</t>
    </rPh>
    <rPh sb="12" eb="14">
      <t>カイガイ</t>
    </rPh>
    <rPh sb="15" eb="17">
      <t>ダイガク</t>
    </rPh>
    <rPh sb="19" eb="20">
      <t>アイダ</t>
    </rPh>
    <rPh sb="22" eb="24">
      <t>タンイ</t>
    </rPh>
    <rPh sb="25" eb="27">
      <t>ソウゴ</t>
    </rPh>
    <rPh sb="27" eb="29">
      <t>ニンテイ</t>
    </rPh>
    <rPh sb="30" eb="32">
      <t>セイセキ</t>
    </rPh>
    <rPh sb="32" eb="34">
      <t>カンリ</t>
    </rPh>
    <rPh sb="34" eb="35">
      <t>ナド</t>
    </rPh>
    <rPh sb="38" eb="39">
      <t>シツ</t>
    </rPh>
    <rPh sb="40" eb="42">
      <t>ホショウ</t>
    </rPh>
    <rPh sb="43" eb="44">
      <t>トモナ</t>
    </rPh>
    <rPh sb="46" eb="48">
      <t>キョウイク</t>
    </rPh>
    <rPh sb="48" eb="50">
      <t>コウリュウ</t>
    </rPh>
    <rPh sb="56" eb="58">
      <t>スイシン</t>
    </rPh>
    <rPh sb="63" eb="64">
      <t>ドウ</t>
    </rPh>
    <rPh sb="73" eb="76">
      <t>ソウホウコウ</t>
    </rPh>
    <rPh sb="77" eb="79">
      <t>コウリュウ</t>
    </rPh>
    <rPh sb="79" eb="81">
      <t>ニンズウ</t>
    </rPh>
    <rPh sb="81" eb="82">
      <t>トウ</t>
    </rPh>
    <rPh sb="83" eb="86">
      <t>カクシヒョウ</t>
    </rPh>
    <rPh sb="88" eb="91">
      <t>マイネンド</t>
    </rPh>
    <rPh sb="92" eb="95">
      <t>モクヒョウチ</t>
    </rPh>
    <rPh sb="95" eb="97">
      <t>イジョウ</t>
    </rPh>
    <rPh sb="98" eb="100">
      <t>セイカ</t>
    </rPh>
    <rPh sb="101" eb="102">
      <t>ア</t>
    </rPh>
    <rPh sb="110" eb="112">
      <t>サイタク</t>
    </rPh>
    <rPh sb="112" eb="114">
      <t>ダイガク</t>
    </rPh>
    <rPh sb="114" eb="116">
      <t>ゼンタイ</t>
    </rPh>
    <rPh sb="120" eb="123">
      <t>リュウガクセイ</t>
    </rPh>
    <rPh sb="123" eb="125">
      <t>ヒリツ</t>
    </rPh>
    <rPh sb="125" eb="126">
      <t>トウ</t>
    </rPh>
    <rPh sb="127" eb="129">
      <t>シヒョウ</t>
    </rPh>
    <rPh sb="130" eb="132">
      <t>ジュンチョウ</t>
    </rPh>
    <rPh sb="133" eb="135">
      <t>スイイ</t>
    </rPh>
    <rPh sb="144" eb="146">
      <t>シヒョウ</t>
    </rPh>
    <rPh sb="148" eb="150">
      <t>セサク</t>
    </rPh>
    <rPh sb="151" eb="153">
      <t>タッセイ</t>
    </rPh>
    <rPh sb="153" eb="155">
      <t>モクヒョウ</t>
    </rPh>
    <rPh sb="158" eb="160">
      <t>ダイガク</t>
    </rPh>
    <rPh sb="161" eb="163">
      <t>コクサイ</t>
    </rPh>
    <rPh sb="163" eb="166">
      <t>キョウソウリョク</t>
    </rPh>
    <rPh sb="167" eb="169">
      <t>キョウカ</t>
    </rPh>
    <rPh sb="169" eb="170">
      <t>オヨ</t>
    </rPh>
    <rPh sb="171" eb="174">
      <t>コクサイテキ</t>
    </rPh>
    <rPh sb="175" eb="177">
      <t>カツヤク</t>
    </rPh>
    <rPh sb="180" eb="182">
      <t>ジンザイ</t>
    </rPh>
    <rPh sb="183" eb="185">
      <t>イクセイ</t>
    </rPh>
    <rPh sb="186" eb="187">
      <t>カカ</t>
    </rPh>
    <rPh sb="188" eb="190">
      <t>シンチョク</t>
    </rPh>
    <rPh sb="190" eb="192">
      <t>ジョウキョウ</t>
    </rPh>
    <rPh sb="193" eb="195">
      <t>ソクテイ</t>
    </rPh>
    <rPh sb="195" eb="197">
      <t>シヒョウ</t>
    </rPh>
    <rPh sb="198" eb="200">
      <t>キヨ</t>
    </rPh>
    <rPh sb="208" eb="209">
      <t>ホン</t>
    </rPh>
    <rPh sb="209" eb="211">
      <t>ジギョウ</t>
    </rPh>
    <rPh sb="212" eb="214">
      <t>シヒョウ</t>
    </rPh>
    <rPh sb="215" eb="217">
      <t>カイゼン</t>
    </rPh>
    <phoneticPr fontId="5"/>
  </si>
  <si>
    <t>-</t>
    <phoneticPr fontId="5"/>
  </si>
  <si>
    <t>独立行政法人日本学術振興会</t>
    <rPh sb="0" eb="6">
      <t>ドクリツギョウセイホウジン</t>
    </rPh>
    <rPh sb="6" eb="8">
      <t>ニホン</t>
    </rPh>
    <rPh sb="8" eb="10">
      <t>ガクジュツ</t>
    </rPh>
    <rPh sb="10" eb="13">
      <t>シンコウカイ</t>
    </rPh>
    <phoneticPr fontId="5"/>
  </si>
  <si>
    <t>B.独立行政法人日本学術振興会</t>
    <rPh sb="2" eb="8">
      <t>ドクリツギョウセイホウジン</t>
    </rPh>
    <rPh sb="8" eb="10">
      <t>ニホン</t>
    </rPh>
    <rPh sb="10" eb="12">
      <t>ガクジュツ</t>
    </rPh>
    <rPh sb="12" eb="15">
      <t>シンコウカイ</t>
    </rPh>
    <phoneticPr fontId="5"/>
  </si>
  <si>
    <t>-</t>
    <phoneticPr fontId="5"/>
  </si>
  <si>
    <t>「新しい日本のための優先課題推進枠」220</t>
    <rPh sb="1" eb="2">
      <t>アタラ</t>
    </rPh>
    <rPh sb="4" eb="6">
      <t>ニホン</t>
    </rPh>
    <rPh sb="10" eb="12">
      <t>ユウセン</t>
    </rPh>
    <rPh sb="12" eb="14">
      <t>カダイ</t>
    </rPh>
    <rPh sb="14" eb="16">
      <t>スイシン</t>
    </rPh>
    <rPh sb="16" eb="17">
      <t>ワク</t>
    </rPh>
    <phoneticPr fontId="5"/>
  </si>
  <si>
    <t>外国人留学生数/全学生数
※29年度実績値は、30年度中に調査予定</t>
    <rPh sb="0" eb="2">
      <t>ガイコク</t>
    </rPh>
    <rPh sb="2" eb="3">
      <t>ジン</t>
    </rPh>
    <rPh sb="3" eb="6">
      <t>リュウガクセイ</t>
    </rPh>
    <rPh sb="6" eb="7">
      <t>スウ</t>
    </rPh>
    <rPh sb="8" eb="11">
      <t>ゼンガクセイ</t>
    </rPh>
    <rPh sb="11" eb="12">
      <t>スウ</t>
    </rPh>
    <rPh sb="16" eb="18">
      <t>ネンド</t>
    </rPh>
    <rPh sb="18" eb="21">
      <t>ジッセキチ</t>
    </rPh>
    <rPh sb="25" eb="27">
      <t>ネンド</t>
    </rPh>
    <rPh sb="27" eb="28">
      <t>チュウ</t>
    </rPh>
    <rPh sb="29" eb="31">
      <t>チョウサ</t>
    </rPh>
    <rPh sb="31" eb="33">
      <t>ヨテイ</t>
    </rPh>
    <phoneticPr fontId="5"/>
  </si>
  <si>
    <t>単位授与を伴う日本人学生の海外留学経験者数/日本人学生数
※29年度実績値は、30年度中に調査予定</t>
    <rPh sb="0" eb="2">
      <t>タンイ</t>
    </rPh>
    <rPh sb="2" eb="4">
      <t>ジュヨ</t>
    </rPh>
    <rPh sb="5" eb="6">
      <t>トモナ</t>
    </rPh>
    <rPh sb="7" eb="10">
      <t>ニホンジン</t>
    </rPh>
    <rPh sb="10" eb="12">
      <t>ガクセイ</t>
    </rPh>
    <rPh sb="13" eb="15">
      <t>カイガイ</t>
    </rPh>
    <rPh sb="15" eb="17">
      <t>リュウガク</t>
    </rPh>
    <rPh sb="17" eb="20">
      <t>ケイケンシャ</t>
    </rPh>
    <rPh sb="20" eb="21">
      <t>スウ</t>
    </rPh>
    <rPh sb="22" eb="25">
      <t>ニホンジン</t>
    </rPh>
    <rPh sb="25" eb="27">
      <t>ガクセイ</t>
    </rPh>
    <rPh sb="27" eb="28">
      <t>スウ</t>
    </rPh>
    <rPh sb="32" eb="34">
      <t>ネンド</t>
    </rPh>
    <rPh sb="34" eb="37">
      <t>ジッセキチ</t>
    </rPh>
    <rPh sb="41" eb="43">
      <t>ネンド</t>
    </rPh>
    <rPh sb="43" eb="44">
      <t>チュウ</t>
    </rPh>
    <rPh sb="45" eb="47">
      <t>チョウサ</t>
    </rPh>
    <rPh sb="47" eb="49">
      <t>ヨテイ</t>
    </rPh>
    <phoneticPr fontId="5"/>
  </si>
  <si>
    <t>外部有識者による点検対象外</t>
    <rPh sb="0" eb="2">
      <t>ガイブ</t>
    </rPh>
    <rPh sb="2" eb="5">
      <t>ユウシキシャ</t>
    </rPh>
    <rPh sb="8" eb="10">
      <t>テンケン</t>
    </rPh>
    <rPh sb="10" eb="12">
      <t>タイショウ</t>
    </rPh>
    <rPh sb="12" eb="13">
      <t>ガイ</t>
    </rPh>
    <phoneticPr fontId="5"/>
  </si>
  <si>
    <t>本事業では、平成23年度から戦略的に重要な国・地域別に公募を実施し、プログラムを選定しているところ。引き続きプログラムの事業実績に対する評価やフォローアップを実施し、その結果を踏まえ事業目的が十分達成されるよう適切な助言を行うことで、適切かつ効果的な実施を促していく。また、海外との単位互換の状況等に係る実績調査を実施する等、事業の成果をより的確に把握できるよう工夫を行う。</t>
    <phoneticPr fontId="5"/>
  </si>
  <si>
    <t>執行等改善</t>
  </si>
  <si>
    <t>１．事業評価の観点 ： 本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事業評価に当たっては事業成果等の観点から検証を行った。
２．所見 ： 本事業は、我が国の大学と海外の大学との間で単位の相互認定や成績管理等により質の保証を伴った教育交流プログラムを推進している。同プログラムにおける双方向の交流人数等の各指標は、目標以上の成果を上げている。引き続き、成果の継続性の確保に係るフォローアップや事業の成果をより的確に把握できるよう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</si>
</sst>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11</xdr:col>
      <xdr:colOff>114300</xdr:colOff>
      <xdr:row>741</xdr:row>
      <xdr:rowOff>88900</xdr:rowOff>
    </xdr:from>
    <xdr:to>
      <xdr:col>41</xdr:col>
      <xdr:colOff>200888</xdr:colOff>
      <xdr:row>755</xdr:row>
      <xdr:rowOff>197560</xdr:rowOff>
    </xdr:to>
    <xdr:pic>
      <xdr:nvPicPr>
        <xdr:cNvPr id="3" name="図 2" descr="画面の領域">
          <a:extLst>
            <a:ext uri="{FF2B5EF4-FFF2-40B4-BE49-F238E27FC236}">
              <a16:creationId xmlns:a16="http://schemas.microsoft.com/office/drawing/2014/main" id="{5CDC18B3-C727-456F-9E7B-BC8F80E3B5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0" y="54991000"/>
          <a:ext cx="6182588" cy="50870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K8" sqref="BK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137</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610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2365</v>
      </c>
      <c r="Q13" s="98"/>
      <c r="R13" s="98"/>
      <c r="S13" s="98"/>
      <c r="T13" s="98"/>
      <c r="U13" s="98"/>
      <c r="V13" s="99"/>
      <c r="W13" s="97">
        <v>1641</v>
      </c>
      <c r="X13" s="98"/>
      <c r="Y13" s="98"/>
      <c r="Z13" s="98"/>
      <c r="AA13" s="98"/>
      <c r="AB13" s="98"/>
      <c r="AC13" s="99"/>
      <c r="AD13" s="97">
        <v>1658</v>
      </c>
      <c r="AE13" s="98"/>
      <c r="AF13" s="98"/>
      <c r="AG13" s="98"/>
      <c r="AH13" s="98"/>
      <c r="AI13" s="98"/>
      <c r="AJ13" s="99"/>
      <c r="AK13" s="97">
        <v>1471</v>
      </c>
      <c r="AL13" s="98"/>
      <c r="AM13" s="98"/>
      <c r="AN13" s="98"/>
      <c r="AO13" s="98"/>
      <c r="AP13" s="98"/>
      <c r="AQ13" s="99"/>
      <c r="AR13" s="94">
        <v>1515</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559</v>
      </c>
      <c r="AL15" s="98"/>
      <c r="AM15" s="98"/>
      <c r="AN15" s="98"/>
      <c r="AO15" s="98"/>
      <c r="AP15" s="98"/>
      <c r="AQ15" s="99"/>
      <c r="AR15" s="97" t="s">
        <v>681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14</v>
      </c>
      <c r="Q17" s="98"/>
      <c r="R17" s="98"/>
      <c r="S17" s="98"/>
      <c r="T17" s="98"/>
      <c r="U17" s="98"/>
      <c r="V17" s="99"/>
      <c r="W17" s="97">
        <v>102</v>
      </c>
      <c r="X17" s="98"/>
      <c r="Y17" s="98"/>
      <c r="Z17" s="98"/>
      <c r="AA17" s="98"/>
      <c r="AB17" s="98"/>
      <c r="AC17" s="99"/>
      <c r="AD17" s="97">
        <v>277</v>
      </c>
      <c r="AE17" s="98"/>
      <c r="AF17" s="98"/>
      <c r="AG17" s="98"/>
      <c r="AH17" s="98"/>
      <c r="AI17" s="98"/>
      <c r="AJ17" s="99"/>
      <c r="AK17" s="97" t="s">
        <v>567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2379</v>
      </c>
      <c r="Q18" s="104"/>
      <c r="R18" s="104"/>
      <c r="S18" s="104"/>
      <c r="T18" s="104"/>
      <c r="U18" s="104"/>
      <c r="V18" s="105"/>
      <c r="W18" s="103">
        <f>SUM(W13:AC17)</f>
        <v>1743</v>
      </c>
      <c r="X18" s="104"/>
      <c r="Y18" s="104"/>
      <c r="Z18" s="104"/>
      <c r="AA18" s="104"/>
      <c r="AB18" s="104"/>
      <c r="AC18" s="105"/>
      <c r="AD18" s="103">
        <f>SUM(AD13:AJ17)</f>
        <v>1935</v>
      </c>
      <c r="AE18" s="104"/>
      <c r="AF18" s="104"/>
      <c r="AG18" s="104"/>
      <c r="AH18" s="104"/>
      <c r="AI18" s="104"/>
      <c r="AJ18" s="105"/>
      <c r="AK18" s="103">
        <f>SUM(AK13:AQ17)</f>
        <v>1471</v>
      </c>
      <c r="AL18" s="104"/>
      <c r="AM18" s="104"/>
      <c r="AN18" s="104"/>
      <c r="AO18" s="104"/>
      <c r="AP18" s="104"/>
      <c r="AQ18" s="105"/>
      <c r="AR18" s="103">
        <f>SUM(AR13:AX17)</f>
        <v>1515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2379</v>
      </c>
      <c r="Q19" s="98"/>
      <c r="R19" s="98"/>
      <c r="S19" s="98"/>
      <c r="T19" s="98"/>
      <c r="U19" s="98"/>
      <c r="V19" s="99"/>
      <c r="W19" s="97">
        <v>1742</v>
      </c>
      <c r="X19" s="98"/>
      <c r="Y19" s="98"/>
      <c r="Z19" s="98"/>
      <c r="AA19" s="98"/>
      <c r="AB19" s="98"/>
      <c r="AC19" s="99"/>
      <c r="AD19" s="97">
        <v>1935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0.99942627653471028</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1.0059196617336152</v>
      </c>
      <c r="Q21" s="539"/>
      <c r="R21" s="539"/>
      <c r="S21" s="539"/>
      <c r="T21" s="539"/>
      <c r="U21" s="539"/>
      <c r="V21" s="539"/>
      <c r="W21" s="539">
        <f t="shared" ref="W21" si="2">IF(W19=0, "-", SUM(W19)/SUM(W13,W14))</f>
        <v>1.0615478366849482</v>
      </c>
      <c r="X21" s="539"/>
      <c r="Y21" s="539"/>
      <c r="Z21" s="539"/>
      <c r="AA21" s="539"/>
      <c r="AB21" s="539"/>
      <c r="AC21" s="539"/>
      <c r="AD21" s="539">
        <f t="shared" ref="AD21" si="3">IF(AD19=0, "-", SUM(AD19)/SUM(AD13,AD14))</f>
        <v>1.1670687575392038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1470</v>
      </c>
      <c r="Q23" s="95"/>
      <c r="R23" s="95"/>
      <c r="S23" s="95"/>
      <c r="T23" s="95"/>
      <c r="U23" s="95"/>
      <c r="V23" s="96"/>
      <c r="W23" s="94">
        <v>1514</v>
      </c>
      <c r="X23" s="95"/>
      <c r="Y23" s="95"/>
      <c r="Z23" s="95"/>
      <c r="AA23" s="95"/>
      <c r="AB23" s="95"/>
      <c r="AC23" s="96"/>
      <c r="AD23" s="206" t="s">
        <v>682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1471</v>
      </c>
      <c r="Q29" s="226"/>
      <c r="R29" s="226"/>
      <c r="S29" s="226"/>
      <c r="T29" s="226"/>
      <c r="U29" s="226"/>
      <c r="V29" s="227"/>
      <c r="W29" s="225">
        <f>AR13</f>
        <v>1515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566</v>
      </c>
      <c r="AR31" s="133"/>
      <c r="AS31" s="134" t="s">
        <v>356</v>
      </c>
      <c r="AT31" s="169"/>
      <c r="AU31" s="269">
        <v>34</v>
      </c>
      <c r="AV31" s="269"/>
      <c r="AW31" s="378" t="s">
        <v>300</v>
      </c>
      <c r="AX31" s="379"/>
    </row>
    <row r="32" spans="1:50" ht="23.25" customHeight="1" x14ac:dyDescent="0.15">
      <c r="A32" s="515"/>
      <c r="B32" s="513"/>
      <c r="C32" s="513"/>
      <c r="D32" s="513"/>
      <c r="E32" s="513"/>
      <c r="F32" s="514"/>
      <c r="G32" s="540" t="s">
        <v>570</v>
      </c>
      <c r="H32" s="541"/>
      <c r="I32" s="541"/>
      <c r="J32" s="541"/>
      <c r="K32" s="541"/>
      <c r="L32" s="541"/>
      <c r="M32" s="541"/>
      <c r="N32" s="541"/>
      <c r="O32" s="542"/>
      <c r="P32" s="158" t="s">
        <v>683</v>
      </c>
      <c r="Q32" s="158"/>
      <c r="R32" s="158"/>
      <c r="S32" s="158"/>
      <c r="T32" s="158"/>
      <c r="U32" s="158"/>
      <c r="V32" s="158"/>
      <c r="W32" s="158"/>
      <c r="X32" s="229"/>
      <c r="Y32" s="337" t="s">
        <v>12</v>
      </c>
      <c r="Z32" s="549"/>
      <c r="AA32" s="550"/>
      <c r="AB32" s="551" t="s">
        <v>518</v>
      </c>
      <c r="AC32" s="551"/>
      <c r="AD32" s="551"/>
      <c r="AE32" s="363">
        <v>10.199999999999999</v>
      </c>
      <c r="AF32" s="364"/>
      <c r="AG32" s="364"/>
      <c r="AH32" s="364"/>
      <c r="AI32" s="363">
        <v>10.199999999999999</v>
      </c>
      <c r="AJ32" s="364"/>
      <c r="AK32" s="364"/>
      <c r="AL32" s="364"/>
      <c r="AM32" s="363" t="s">
        <v>558</v>
      </c>
      <c r="AN32" s="364"/>
      <c r="AO32" s="364"/>
      <c r="AP32" s="364"/>
      <c r="AQ32" s="100" t="s">
        <v>558</v>
      </c>
      <c r="AR32" s="101"/>
      <c r="AS32" s="101"/>
      <c r="AT32" s="102"/>
      <c r="AU32" s="364" t="s">
        <v>558</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3">
        <v>8.1999999999999993</v>
      </c>
      <c r="AF33" s="364"/>
      <c r="AG33" s="364"/>
      <c r="AH33" s="364"/>
      <c r="AI33" s="363">
        <v>10.199999999999999</v>
      </c>
      <c r="AJ33" s="364"/>
      <c r="AK33" s="364"/>
      <c r="AL33" s="364"/>
      <c r="AM33" s="363">
        <v>10.199999999999999</v>
      </c>
      <c r="AN33" s="364"/>
      <c r="AO33" s="364"/>
      <c r="AP33" s="364"/>
      <c r="AQ33" s="100" t="s">
        <v>558</v>
      </c>
      <c r="AR33" s="101"/>
      <c r="AS33" s="101"/>
      <c r="AT33" s="102"/>
      <c r="AU33" s="364" t="s">
        <v>558</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124</v>
      </c>
      <c r="AF34" s="364"/>
      <c r="AG34" s="364"/>
      <c r="AH34" s="364"/>
      <c r="AI34" s="363">
        <v>100</v>
      </c>
      <c r="AJ34" s="364"/>
      <c r="AK34" s="364"/>
      <c r="AL34" s="364"/>
      <c r="AM34" s="363" t="s">
        <v>558</v>
      </c>
      <c r="AN34" s="364"/>
      <c r="AO34" s="364"/>
      <c r="AP34" s="364"/>
      <c r="AQ34" s="100" t="s">
        <v>558</v>
      </c>
      <c r="AR34" s="101"/>
      <c r="AS34" s="101"/>
      <c r="AT34" s="102"/>
      <c r="AU34" s="364" t="s">
        <v>558</v>
      </c>
      <c r="AV34" s="364"/>
      <c r="AW34" s="364"/>
      <c r="AX34" s="366"/>
    </row>
    <row r="35" spans="1:50" ht="23.25" customHeight="1" x14ac:dyDescent="0.15">
      <c r="A35" s="900" t="s">
        <v>527</v>
      </c>
      <c r="B35" s="901"/>
      <c r="C35" s="901"/>
      <c r="D35" s="901"/>
      <c r="E35" s="901"/>
      <c r="F35" s="902"/>
      <c r="G35" s="906" t="s">
        <v>658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566</v>
      </c>
      <c r="AR38" s="133"/>
      <c r="AS38" s="134" t="s">
        <v>356</v>
      </c>
      <c r="AT38" s="169"/>
      <c r="AU38" s="269">
        <v>34</v>
      </c>
      <c r="AV38" s="269"/>
      <c r="AW38" s="378" t="s">
        <v>300</v>
      </c>
      <c r="AX38" s="379"/>
    </row>
    <row r="39" spans="1:50" ht="27" customHeight="1" x14ac:dyDescent="0.15">
      <c r="A39" s="515"/>
      <c r="B39" s="513"/>
      <c r="C39" s="513"/>
      <c r="D39" s="513"/>
      <c r="E39" s="513"/>
      <c r="F39" s="514"/>
      <c r="G39" s="540" t="s">
        <v>571</v>
      </c>
      <c r="H39" s="541"/>
      <c r="I39" s="541"/>
      <c r="J39" s="541"/>
      <c r="K39" s="541"/>
      <c r="L39" s="541"/>
      <c r="M39" s="541"/>
      <c r="N39" s="541"/>
      <c r="O39" s="542"/>
      <c r="P39" s="158" t="s">
        <v>684</v>
      </c>
      <c r="Q39" s="158"/>
      <c r="R39" s="158"/>
      <c r="S39" s="158"/>
      <c r="T39" s="158"/>
      <c r="U39" s="158"/>
      <c r="V39" s="158"/>
      <c r="W39" s="158"/>
      <c r="X39" s="229"/>
      <c r="Y39" s="337" t="s">
        <v>12</v>
      </c>
      <c r="Z39" s="549"/>
      <c r="AA39" s="550"/>
      <c r="AB39" s="551" t="s">
        <v>518</v>
      </c>
      <c r="AC39" s="551"/>
      <c r="AD39" s="551"/>
      <c r="AE39" s="363">
        <v>3.8</v>
      </c>
      <c r="AF39" s="364"/>
      <c r="AG39" s="364"/>
      <c r="AH39" s="364"/>
      <c r="AI39" s="363">
        <v>3.9</v>
      </c>
      <c r="AJ39" s="364"/>
      <c r="AK39" s="364"/>
      <c r="AL39" s="364"/>
      <c r="AM39" s="363" t="s">
        <v>558</v>
      </c>
      <c r="AN39" s="364"/>
      <c r="AO39" s="364"/>
      <c r="AP39" s="364"/>
      <c r="AQ39" s="100" t="s">
        <v>558</v>
      </c>
      <c r="AR39" s="101"/>
      <c r="AS39" s="101"/>
      <c r="AT39" s="102"/>
      <c r="AU39" s="364" t="s">
        <v>558</v>
      </c>
      <c r="AV39" s="364"/>
      <c r="AW39" s="364"/>
      <c r="AX39" s="366"/>
    </row>
    <row r="40" spans="1:50" ht="27"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518</v>
      </c>
      <c r="AC40" s="522"/>
      <c r="AD40" s="522"/>
      <c r="AE40" s="363">
        <v>3.4</v>
      </c>
      <c r="AF40" s="364"/>
      <c r="AG40" s="364"/>
      <c r="AH40" s="364"/>
      <c r="AI40" s="363">
        <v>3.8</v>
      </c>
      <c r="AJ40" s="364"/>
      <c r="AK40" s="364"/>
      <c r="AL40" s="364"/>
      <c r="AM40" s="363">
        <v>3.9</v>
      </c>
      <c r="AN40" s="364"/>
      <c r="AO40" s="364"/>
      <c r="AP40" s="364"/>
      <c r="AQ40" s="100" t="s">
        <v>558</v>
      </c>
      <c r="AR40" s="101"/>
      <c r="AS40" s="101"/>
      <c r="AT40" s="102"/>
      <c r="AU40" s="364" t="s">
        <v>558</v>
      </c>
      <c r="AV40" s="364"/>
      <c r="AW40" s="364"/>
      <c r="AX40" s="366"/>
    </row>
    <row r="41" spans="1:50" ht="27"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112</v>
      </c>
      <c r="AF41" s="364"/>
      <c r="AG41" s="364"/>
      <c r="AH41" s="364"/>
      <c r="AI41" s="363">
        <v>103</v>
      </c>
      <c r="AJ41" s="364"/>
      <c r="AK41" s="364"/>
      <c r="AL41" s="364"/>
      <c r="AM41" s="363" t="s">
        <v>558</v>
      </c>
      <c r="AN41" s="364"/>
      <c r="AO41" s="364"/>
      <c r="AP41" s="364"/>
      <c r="AQ41" s="100" t="s">
        <v>558</v>
      </c>
      <c r="AR41" s="101"/>
      <c r="AS41" s="101"/>
      <c r="AT41" s="102"/>
      <c r="AU41" s="364" t="s">
        <v>558</v>
      </c>
      <c r="AV41" s="364"/>
      <c r="AW41" s="364"/>
      <c r="AX41" s="366"/>
    </row>
    <row r="42" spans="1:50" ht="23.25" customHeight="1" x14ac:dyDescent="0.15">
      <c r="A42" s="900" t="s">
        <v>527</v>
      </c>
      <c r="B42" s="901"/>
      <c r="C42" s="901"/>
      <c r="D42" s="901"/>
      <c r="E42" s="901"/>
      <c r="F42" s="902"/>
      <c r="G42" s="906" t="s">
        <v>658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t="s">
        <v>607</v>
      </c>
      <c r="AR45" s="133"/>
      <c r="AS45" s="134" t="s">
        <v>356</v>
      </c>
      <c r="AT45" s="169"/>
      <c r="AU45" s="269">
        <v>34</v>
      </c>
      <c r="AV45" s="269"/>
      <c r="AW45" s="378" t="s">
        <v>300</v>
      </c>
      <c r="AX45" s="379"/>
    </row>
    <row r="46" spans="1:50" ht="23.25" customHeight="1" x14ac:dyDescent="0.15">
      <c r="A46" s="515"/>
      <c r="B46" s="513"/>
      <c r="C46" s="513"/>
      <c r="D46" s="513"/>
      <c r="E46" s="513"/>
      <c r="F46" s="514"/>
      <c r="G46" s="540" t="s">
        <v>572</v>
      </c>
      <c r="H46" s="541"/>
      <c r="I46" s="541"/>
      <c r="J46" s="541"/>
      <c r="K46" s="541"/>
      <c r="L46" s="541"/>
      <c r="M46" s="541"/>
      <c r="N46" s="541"/>
      <c r="O46" s="542"/>
      <c r="P46" s="158" t="s">
        <v>659</v>
      </c>
      <c r="Q46" s="158"/>
      <c r="R46" s="158"/>
      <c r="S46" s="158"/>
      <c r="T46" s="158"/>
      <c r="U46" s="158"/>
      <c r="V46" s="158"/>
      <c r="W46" s="158"/>
      <c r="X46" s="229"/>
      <c r="Y46" s="337" t="s">
        <v>12</v>
      </c>
      <c r="Z46" s="549"/>
      <c r="AA46" s="550"/>
      <c r="AB46" s="551" t="s">
        <v>518</v>
      </c>
      <c r="AC46" s="551"/>
      <c r="AD46" s="551"/>
      <c r="AE46" s="363">
        <v>208.8</v>
      </c>
      <c r="AF46" s="364"/>
      <c r="AG46" s="364"/>
      <c r="AH46" s="364"/>
      <c r="AI46" s="363">
        <v>228.5</v>
      </c>
      <c r="AJ46" s="364"/>
      <c r="AK46" s="364"/>
      <c r="AL46" s="364"/>
      <c r="AM46" s="363">
        <v>240.5</v>
      </c>
      <c r="AN46" s="364"/>
      <c r="AO46" s="364"/>
      <c r="AP46" s="364"/>
      <c r="AQ46" s="100" t="s">
        <v>558</v>
      </c>
      <c r="AR46" s="101"/>
      <c r="AS46" s="101"/>
      <c r="AT46" s="102"/>
      <c r="AU46" s="364" t="s">
        <v>558</v>
      </c>
      <c r="AV46" s="364"/>
      <c r="AW46" s="364"/>
      <c r="AX46" s="366"/>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518</v>
      </c>
      <c r="AC47" s="522"/>
      <c r="AD47" s="522"/>
      <c r="AE47" s="363">
        <v>100</v>
      </c>
      <c r="AF47" s="364"/>
      <c r="AG47" s="364"/>
      <c r="AH47" s="364"/>
      <c r="AI47" s="363">
        <v>100</v>
      </c>
      <c r="AJ47" s="364"/>
      <c r="AK47" s="364"/>
      <c r="AL47" s="364"/>
      <c r="AM47" s="363">
        <v>100</v>
      </c>
      <c r="AN47" s="364"/>
      <c r="AO47" s="364"/>
      <c r="AP47" s="364"/>
      <c r="AQ47" s="100" t="s">
        <v>558</v>
      </c>
      <c r="AR47" s="101"/>
      <c r="AS47" s="101"/>
      <c r="AT47" s="102"/>
      <c r="AU47" s="364">
        <v>100</v>
      </c>
      <c r="AV47" s="364"/>
      <c r="AW47" s="364"/>
      <c r="AX47" s="366"/>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t="s">
        <v>558</v>
      </c>
      <c r="AF48" s="364"/>
      <c r="AG48" s="364"/>
      <c r="AH48" s="364"/>
      <c r="AI48" s="363" t="s">
        <v>558</v>
      </c>
      <c r="AJ48" s="364"/>
      <c r="AK48" s="364"/>
      <c r="AL48" s="364"/>
      <c r="AM48" s="363" t="s">
        <v>558</v>
      </c>
      <c r="AN48" s="364"/>
      <c r="AO48" s="364"/>
      <c r="AP48" s="364"/>
      <c r="AQ48" s="100" t="s">
        <v>558</v>
      </c>
      <c r="AR48" s="101"/>
      <c r="AS48" s="101"/>
      <c r="AT48" s="102"/>
      <c r="AU48" s="364" t="s">
        <v>558</v>
      </c>
      <c r="AV48" s="364"/>
      <c r="AW48" s="364"/>
      <c r="AX48" s="366"/>
    </row>
    <row r="49" spans="1:50" ht="23.25" customHeight="1" x14ac:dyDescent="0.15">
      <c r="A49" s="900" t="s">
        <v>527</v>
      </c>
      <c r="B49" s="901"/>
      <c r="C49" s="901"/>
      <c r="D49" s="901"/>
      <c r="E49" s="901"/>
      <c r="F49" s="902"/>
      <c r="G49" s="906" t="s">
        <v>660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3">
        <v>2508</v>
      </c>
      <c r="AF101" s="364"/>
      <c r="AG101" s="364"/>
      <c r="AH101" s="365"/>
      <c r="AI101" s="363">
        <v>2143</v>
      </c>
      <c r="AJ101" s="364"/>
      <c r="AK101" s="364"/>
      <c r="AL101" s="365"/>
      <c r="AM101" s="363">
        <v>1877</v>
      </c>
      <c r="AN101" s="364"/>
      <c r="AO101" s="364"/>
      <c r="AP101" s="365"/>
      <c r="AQ101" s="363" t="s">
        <v>574</v>
      </c>
      <c r="AR101" s="364"/>
      <c r="AS101" s="364"/>
      <c r="AT101" s="365"/>
      <c r="AU101" s="363" t="s">
        <v>575</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573</v>
      </c>
      <c r="AC102" s="551"/>
      <c r="AD102" s="551"/>
      <c r="AE102" s="357">
        <v>2449</v>
      </c>
      <c r="AF102" s="357"/>
      <c r="AG102" s="357"/>
      <c r="AH102" s="357"/>
      <c r="AI102" s="357">
        <v>2081</v>
      </c>
      <c r="AJ102" s="357"/>
      <c r="AK102" s="357"/>
      <c r="AL102" s="357"/>
      <c r="AM102" s="357">
        <v>1680</v>
      </c>
      <c r="AN102" s="357"/>
      <c r="AO102" s="357"/>
      <c r="AP102" s="357"/>
      <c r="AQ102" s="817">
        <v>1633</v>
      </c>
      <c r="AR102" s="818"/>
      <c r="AS102" s="818"/>
      <c r="AT102" s="819"/>
      <c r="AU102" s="817">
        <v>1491</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1"/>
      <c r="B104" s="492"/>
      <c r="C104" s="492"/>
      <c r="D104" s="492"/>
      <c r="E104" s="492"/>
      <c r="F104" s="493"/>
      <c r="G104" s="158" t="s">
        <v>666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3">
        <v>2524</v>
      </c>
      <c r="AF104" s="364"/>
      <c r="AG104" s="364"/>
      <c r="AH104" s="365"/>
      <c r="AI104" s="363">
        <v>1865</v>
      </c>
      <c r="AJ104" s="364"/>
      <c r="AK104" s="364"/>
      <c r="AL104" s="365"/>
      <c r="AM104" s="363">
        <v>1736</v>
      </c>
      <c r="AN104" s="364"/>
      <c r="AO104" s="364"/>
      <c r="AP104" s="365"/>
      <c r="AQ104" s="363" t="s">
        <v>574</v>
      </c>
      <c r="AR104" s="364"/>
      <c r="AS104" s="364"/>
      <c r="AT104" s="365"/>
      <c r="AU104" s="363" t="s">
        <v>576</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573</v>
      </c>
      <c r="AC105" s="406"/>
      <c r="AD105" s="407"/>
      <c r="AE105" s="357">
        <v>2099</v>
      </c>
      <c r="AF105" s="357"/>
      <c r="AG105" s="357"/>
      <c r="AH105" s="357"/>
      <c r="AI105" s="357">
        <v>1694</v>
      </c>
      <c r="AJ105" s="357"/>
      <c r="AK105" s="357"/>
      <c r="AL105" s="357"/>
      <c r="AM105" s="357">
        <v>1535</v>
      </c>
      <c r="AN105" s="357"/>
      <c r="AO105" s="357"/>
      <c r="AP105" s="357"/>
      <c r="AQ105" s="363">
        <v>1556</v>
      </c>
      <c r="AR105" s="364"/>
      <c r="AS105" s="364"/>
      <c r="AT105" s="365"/>
      <c r="AU105" s="817">
        <v>1303</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578</v>
      </c>
      <c r="AC116" s="299"/>
      <c r="AD116" s="300"/>
      <c r="AE116" s="357">
        <v>0.14000000000000001</v>
      </c>
      <c r="AF116" s="357"/>
      <c r="AG116" s="357"/>
      <c r="AH116" s="357"/>
      <c r="AI116" s="357">
        <v>0.1</v>
      </c>
      <c r="AJ116" s="357"/>
      <c r="AK116" s="357"/>
      <c r="AL116" s="357"/>
      <c r="AM116" s="357">
        <v>0.2</v>
      </c>
      <c r="AN116" s="357"/>
      <c r="AO116" s="357"/>
      <c r="AP116" s="357"/>
      <c r="AQ116" s="363">
        <v>0.1</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4" t="s">
        <v>663</v>
      </c>
      <c r="AF117" s="304"/>
      <c r="AG117" s="304"/>
      <c r="AH117" s="304"/>
      <c r="AI117" s="304" t="s">
        <v>664</v>
      </c>
      <c r="AJ117" s="304"/>
      <c r="AK117" s="304"/>
      <c r="AL117" s="304"/>
      <c r="AM117" s="304" t="s">
        <v>665</v>
      </c>
      <c r="AN117" s="304"/>
      <c r="AO117" s="304"/>
      <c r="AP117" s="304"/>
      <c r="AQ117" s="304" t="s">
        <v>662</v>
      </c>
      <c r="AR117" s="304"/>
      <c r="AS117" s="304"/>
      <c r="AT117" s="304"/>
      <c r="AU117" s="304"/>
      <c r="AV117" s="304"/>
      <c r="AW117" s="304"/>
      <c r="AX117" s="305"/>
    </row>
    <row r="118" spans="1:50" ht="23.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580</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581</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582</v>
      </c>
      <c r="AR193" s="269"/>
      <c r="AS193" s="134" t="s">
        <v>356</v>
      </c>
      <c r="AT193" s="169"/>
      <c r="AU193" s="133" t="s">
        <v>574</v>
      </c>
      <c r="AV193" s="133"/>
      <c r="AW193" s="134" t="s">
        <v>300</v>
      </c>
      <c r="AX193" s="135"/>
    </row>
    <row r="194" spans="1:50" ht="39.75" customHeight="1" x14ac:dyDescent="0.15">
      <c r="A194" s="997"/>
      <c r="B194" s="250"/>
      <c r="C194" s="249"/>
      <c r="D194" s="250"/>
      <c r="E194" s="249"/>
      <c r="F194" s="312"/>
      <c r="G194" s="228" t="s">
        <v>674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573</v>
      </c>
      <c r="AC194" s="219"/>
      <c r="AD194" s="219"/>
      <c r="AE194" s="264">
        <v>54455</v>
      </c>
      <c r="AF194" s="101"/>
      <c r="AG194" s="101"/>
      <c r="AH194" s="101"/>
      <c r="AI194" s="264">
        <v>60643</v>
      </c>
      <c r="AJ194" s="101"/>
      <c r="AK194" s="101"/>
      <c r="AL194" s="101"/>
      <c r="AM194" s="264" t="s">
        <v>668</v>
      </c>
      <c r="AN194" s="101"/>
      <c r="AO194" s="101"/>
      <c r="AP194" s="101"/>
      <c r="AQ194" s="264" t="s">
        <v>574</v>
      </c>
      <c r="AR194" s="101"/>
      <c r="AS194" s="101"/>
      <c r="AT194" s="101"/>
      <c r="AU194" s="264" t="s">
        <v>574</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573</v>
      </c>
      <c r="AC195" s="130"/>
      <c r="AD195" s="130"/>
      <c r="AE195" s="264">
        <v>52132</v>
      </c>
      <c r="AF195" s="101"/>
      <c r="AG195" s="101"/>
      <c r="AH195" s="101"/>
      <c r="AI195" s="264">
        <v>54455</v>
      </c>
      <c r="AJ195" s="101"/>
      <c r="AK195" s="101"/>
      <c r="AL195" s="101"/>
      <c r="AM195" s="264">
        <v>60643</v>
      </c>
      <c r="AN195" s="101"/>
      <c r="AO195" s="101"/>
      <c r="AP195" s="101"/>
      <c r="AQ195" s="264" t="s">
        <v>574</v>
      </c>
      <c r="AR195" s="101"/>
      <c r="AS195" s="101"/>
      <c r="AT195" s="101"/>
      <c r="AU195" s="264" t="s">
        <v>574</v>
      </c>
      <c r="AV195" s="101"/>
      <c r="AW195" s="101"/>
      <c r="AX195" s="220"/>
    </row>
    <row r="196" spans="1:50" ht="18.75"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574</v>
      </c>
      <c r="AR197" s="269"/>
      <c r="AS197" s="134" t="s">
        <v>356</v>
      </c>
      <c r="AT197" s="169"/>
      <c r="AU197" s="133" t="s">
        <v>574</v>
      </c>
      <c r="AV197" s="133"/>
      <c r="AW197" s="134" t="s">
        <v>300</v>
      </c>
      <c r="AX197" s="135"/>
    </row>
    <row r="198" spans="1:50" ht="39.75" customHeight="1" x14ac:dyDescent="0.15">
      <c r="A198" s="997"/>
      <c r="B198" s="250"/>
      <c r="C198" s="249"/>
      <c r="D198" s="250"/>
      <c r="E198" s="249"/>
      <c r="F198" s="312"/>
      <c r="G198" s="228" t="s">
        <v>675</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669</v>
      </c>
      <c r="AC198" s="219"/>
      <c r="AD198" s="219"/>
      <c r="AE198" s="264">
        <v>4.2</v>
      </c>
      <c r="AF198" s="101"/>
      <c r="AG198" s="101"/>
      <c r="AH198" s="101"/>
      <c r="AI198" s="264">
        <v>4.4000000000000004</v>
      </c>
      <c r="AJ198" s="101"/>
      <c r="AK198" s="101"/>
      <c r="AL198" s="101"/>
      <c r="AM198" s="264">
        <v>4.5</v>
      </c>
      <c r="AN198" s="101"/>
      <c r="AO198" s="101"/>
      <c r="AP198" s="101"/>
      <c r="AQ198" s="264" t="s">
        <v>583</v>
      </c>
      <c r="AR198" s="101"/>
      <c r="AS198" s="101"/>
      <c r="AT198" s="101"/>
      <c r="AU198" s="264" t="s">
        <v>574</v>
      </c>
      <c r="AV198" s="101"/>
      <c r="AW198" s="101"/>
      <c r="AX198" s="220"/>
    </row>
    <row r="199" spans="1:50" ht="39.75"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670</v>
      </c>
      <c r="AC199" s="130"/>
      <c r="AD199" s="130"/>
      <c r="AE199" s="264">
        <v>4</v>
      </c>
      <c r="AF199" s="101"/>
      <c r="AG199" s="101"/>
      <c r="AH199" s="101"/>
      <c r="AI199" s="264">
        <v>4.2</v>
      </c>
      <c r="AJ199" s="101"/>
      <c r="AK199" s="101"/>
      <c r="AL199" s="101"/>
      <c r="AM199" s="264">
        <v>4.4000000000000004</v>
      </c>
      <c r="AN199" s="101"/>
      <c r="AO199" s="101"/>
      <c r="AP199" s="101"/>
      <c r="AQ199" s="264" t="s">
        <v>574</v>
      </c>
      <c r="AR199" s="101"/>
      <c r="AS199" s="101"/>
      <c r="AT199" s="101"/>
      <c r="AU199" s="264" t="s">
        <v>574</v>
      </c>
      <c r="AV199" s="101"/>
      <c r="AW199" s="101"/>
      <c r="AX199" s="220"/>
    </row>
    <row r="200" spans="1:50"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t="s">
        <v>672</v>
      </c>
      <c r="AR201" s="269"/>
      <c r="AS201" s="134" t="s">
        <v>356</v>
      </c>
      <c r="AT201" s="169"/>
      <c r="AU201" s="133">
        <v>32</v>
      </c>
      <c r="AV201" s="133"/>
      <c r="AW201" s="134" t="s">
        <v>300</v>
      </c>
      <c r="AX201" s="135"/>
    </row>
    <row r="202" spans="1:50" ht="75.75" customHeight="1" x14ac:dyDescent="0.15">
      <c r="A202" s="997"/>
      <c r="B202" s="250"/>
      <c r="C202" s="249"/>
      <c r="D202" s="250"/>
      <c r="E202" s="249"/>
      <c r="F202" s="312"/>
      <c r="G202" s="228" t="s">
        <v>676</v>
      </c>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t="s">
        <v>671</v>
      </c>
      <c r="AC202" s="219"/>
      <c r="AD202" s="219"/>
      <c r="AE202" s="264">
        <v>208379</v>
      </c>
      <c r="AF202" s="101"/>
      <c r="AG202" s="101"/>
      <c r="AH202" s="101"/>
      <c r="AI202" s="264">
        <v>239287</v>
      </c>
      <c r="AJ202" s="101"/>
      <c r="AK202" s="101"/>
      <c r="AL202" s="101"/>
      <c r="AM202" s="264">
        <v>267042</v>
      </c>
      <c r="AN202" s="101"/>
      <c r="AO202" s="101"/>
      <c r="AP202" s="101"/>
      <c r="AQ202" s="264" t="s">
        <v>668</v>
      </c>
      <c r="AR202" s="101"/>
      <c r="AS202" s="101"/>
      <c r="AT202" s="101"/>
      <c r="AU202" s="264" t="s">
        <v>668</v>
      </c>
      <c r="AV202" s="101"/>
      <c r="AW202" s="101"/>
      <c r="AX202" s="220"/>
    </row>
    <row r="203" spans="1:50" ht="80.25"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t="s">
        <v>671</v>
      </c>
      <c r="AC203" s="130"/>
      <c r="AD203" s="130"/>
      <c r="AE203" s="264" t="s">
        <v>668</v>
      </c>
      <c r="AF203" s="101"/>
      <c r="AG203" s="101"/>
      <c r="AH203" s="101"/>
      <c r="AI203" s="264" t="s">
        <v>668</v>
      </c>
      <c r="AJ203" s="101"/>
      <c r="AK203" s="101"/>
      <c r="AL203" s="101"/>
      <c r="AM203" s="264" t="s">
        <v>668</v>
      </c>
      <c r="AN203" s="101"/>
      <c r="AO203" s="101"/>
      <c r="AP203" s="101"/>
      <c r="AQ203" s="264" t="s">
        <v>673</v>
      </c>
      <c r="AR203" s="101"/>
      <c r="AS203" s="101"/>
      <c r="AT203" s="101"/>
      <c r="AU203" s="264">
        <v>300000</v>
      </c>
      <c r="AV203" s="101"/>
      <c r="AW203" s="101"/>
      <c r="AX203" s="220"/>
    </row>
    <row r="204" spans="1:50" hidden="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idden="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idden="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idden="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677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50.2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583</v>
      </c>
      <c r="AV432" s="133"/>
      <c r="AW432" s="134" t="s">
        <v>300</v>
      </c>
      <c r="AX432" s="135"/>
    </row>
    <row r="433" spans="1:50" ht="23.25" customHeight="1" x14ac:dyDescent="0.15">
      <c r="A433" s="997"/>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574</v>
      </c>
      <c r="AF433" s="101"/>
      <c r="AG433" s="101"/>
      <c r="AH433" s="101"/>
      <c r="AI433" s="100" t="s">
        <v>574</v>
      </c>
      <c r="AJ433" s="101"/>
      <c r="AK433" s="101"/>
      <c r="AL433" s="101"/>
      <c r="AM433" s="100" t="s">
        <v>586</v>
      </c>
      <c r="AN433" s="101"/>
      <c r="AO433" s="101"/>
      <c r="AP433" s="102"/>
      <c r="AQ433" s="100" t="s">
        <v>587</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574</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574</v>
      </c>
      <c r="AJ435" s="101"/>
      <c r="AK435" s="101"/>
      <c r="AL435" s="101"/>
      <c r="AM435" s="100" t="s">
        <v>587</v>
      </c>
      <c r="AN435" s="101"/>
      <c r="AO435" s="101"/>
      <c r="AP435" s="102"/>
      <c r="AQ435" s="100" t="s">
        <v>574</v>
      </c>
      <c r="AR435" s="101"/>
      <c r="AS435" s="101"/>
      <c r="AT435" s="102"/>
      <c r="AU435" s="101" t="s">
        <v>574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583</v>
      </c>
      <c r="AR457" s="133"/>
      <c r="AS457" s="134" t="s">
        <v>356</v>
      </c>
      <c r="AT457" s="169"/>
      <c r="AU457" s="133" t="s">
        <v>591</v>
      </c>
      <c r="AV457" s="133"/>
      <c r="AW457" s="134" t="s">
        <v>300</v>
      </c>
      <c r="AX457" s="135"/>
    </row>
    <row r="458" spans="1:50" ht="23.25"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588</v>
      </c>
      <c r="AF458" s="101"/>
      <c r="AG458" s="101"/>
      <c r="AH458" s="101"/>
      <c r="AI458" s="100" t="s">
        <v>589</v>
      </c>
      <c r="AJ458" s="101"/>
      <c r="AK458" s="101"/>
      <c r="AL458" s="101"/>
      <c r="AM458" s="100" t="s">
        <v>574</v>
      </c>
      <c r="AN458" s="101"/>
      <c r="AO458" s="101"/>
      <c r="AP458" s="102"/>
      <c r="AQ458" s="100" t="s">
        <v>583</v>
      </c>
      <c r="AR458" s="101"/>
      <c r="AS458" s="101"/>
      <c r="AT458" s="102"/>
      <c r="AU458" s="101" t="s">
        <v>574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574</v>
      </c>
      <c r="AF459" s="101"/>
      <c r="AG459" s="101"/>
      <c r="AH459" s="102"/>
      <c r="AI459" s="100" t="s">
        <v>574</v>
      </c>
      <c r="AJ459" s="101"/>
      <c r="AK459" s="101"/>
      <c r="AL459" s="101"/>
      <c r="AM459" s="100" t="s">
        <v>574</v>
      </c>
      <c r="AN459" s="101"/>
      <c r="AO459" s="101"/>
      <c r="AP459" s="102"/>
      <c r="AQ459" s="100" t="s">
        <v>590</v>
      </c>
      <c r="AR459" s="101"/>
      <c r="AS459" s="101"/>
      <c r="AT459" s="102"/>
      <c r="AU459" s="101" t="s">
        <v>574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574</v>
      </c>
      <c r="AJ460" s="101"/>
      <c r="AK460" s="101"/>
      <c r="AL460" s="101"/>
      <c r="AM460" s="100" t="s">
        <v>589</v>
      </c>
      <c r="AN460" s="101"/>
      <c r="AO460" s="101"/>
      <c r="AP460" s="102"/>
      <c r="AQ460" s="100" t="s">
        <v>574</v>
      </c>
      <c r="AR460" s="101"/>
      <c r="AS460" s="101"/>
      <c r="AT460" s="102"/>
      <c r="AU460" s="101" t="s">
        <v>574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8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7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9.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84"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6.5" customHeight="1" thickBot="1" x14ac:dyDescent="0.2">
      <c r="A731" s="618" t="s">
        <v>256</v>
      </c>
      <c r="B731" s="619"/>
      <c r="C731" s="619"/>
      <c r="D731" s="619"/>
      <c r="E731" s="620"/>
      <c r="F731" s="680" t="s">
        <v>688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687</v>
      </c>
      <c r="B733" s="750"/>
      <c r="C733" s="750"/>
      <c r="D733" s="750"/>
      <c r="E733" s="751"/>
      <c r="F733" s="766" t="s">
        <v>686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646</v>
      </c>
      <c r="H781" s="450"/>
      <c r="I781" s="450"/>
      <c r="J781" s="450"/>
      <c r="K781" s="451"/>
      <c r="L781" s="452" t="s">
        <v>650</v>
      </c>
      <c r="M781" s="453"/>
      <c r="N781" s="453"/>
      <c r="O781" s="453"/>
      <c r="P781" s="453"/>
      <c r="Q781" s="453"/>
      <c r="R781" s="453"/>
      <c r="S781" s="453"/>
      <c r="T781" s="453"/>
      <c r="U781" s="453"/>
      <c r="V781" s="453"/>
      <c r="W781" s="453"/>
      <c r="X781" s="454"/>
      <c r="Y781" s="455">
        <v>12</v>
      </c>
      <c r="Z781" s="456"/>
      <c r="AA781" s="456"/>
      <c r="AB781" s="557"/>
      <c r="AC781" s="449" t="s">
        <v>638</v>
      </c>
      <c r="AD781" s="450"/>
      <c r="AE781" s="450"/>
      <c r="AF781" s="450"/>
      <c r="AG781" s="451"/>
      <c r="AH781" s="452" t="s">
        <v>641</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3"/>
      <c r="C782" s="763"/>
      <c r="D782" s="763"/>
      <c r="E782" s="763"/>
      <c r="F782" s="764"/>
      <c r="G782" s="347" t="s">
        <v>647</v>
      </c>
      <c r="H782" s="348"/>
      <c r="I782" s="348"/>
      <c r="J782" s="348"/>
      <c r="K782" s="349"/>
      <c r="L782" s="400" t="s">
        <v>651</v>
      </c>
      <c r="M782" s="401"/>
      <c r="N782" s="401"/>
      <c r="O782" s="401"/>
      <c r="P782" s="401"/>
      <c r="Q782" s="401"/>
      <c r="R782" s="401"/>
      <c r="S782" s="401"/>
      <c r="T782" s="401"/>
      <c r="U782" s="401"/>
      <c r="V782" s="401"/>
      <c r="W782" s="401"/>
      <c r="X782" s="402"/>
      <c r="Y782" s="397">
        <v>11</v>
      </c>
      <c r="Z782" s="398"/>
      <c r="AA782" s="398"/>
      <c r="AB782" s="404"/>
      <c r="AC782" s="347" t="s">
        <v>640</v>
      </c>
      <c r="AD782" s="348"/>
      <c r="AE782" s="348"/>
      <c r="AF782" s="348"/>
      <c r="AG782" s="349"/>
      <c r="AH782" s="400" t="s">
        <v>642</v>
      </c>
      <c r="AI782" s="401"/>
      <c r="AJ782" s="401"/>
      <c r="AK782" s="401"/>
      <c r="AL782" s="401"/>
      <c r="AM782" s="401"/>
      <c r="AN782" s="401"/>
      <c r="AO782" s="401"/>
      <c r="AP782" s="401"/>
      <c r="AQ782" s="401"/>
      <c r="AR782" s="401"/>
      <c r="AS782" s="401"/>
      <c r="AT782" s="402"/>
      <c r="AU782" s="397">
        <v>10</v>
      </c>
      <c r="AV782" s="398"/>
      <c r="AW782" s="398"/>
      <c r="AX782" s="399"/>
    </row>
    <row r="783" spans="1:50" ht="24.75" customHeight="1" x14ac:dyDescent="0.15">
      <c r="A783" s="556"/>
      <c r="B783" s="763"/>
      <c r="C783" s="763"/>
      <c r="D783" s="763"/>
      <c r="E783" s="763"/>
      <c r="F783" s="764"/>
      <c r="G783" s="347" t="s">
        <v>648</v>
      </c>
      <c r="H783" s="348"/>
      <c r="I783" s="348"/>
      <c r="J783" s="348"/>
      <c r="K783" s="349"/>
      <c r="L783" s="400" t="s">
        <v>652</v>
      </c>
      <c r="M783" s="401"/>
      <c r="N783" s="401"/>
      <c r="O783" s="401"/>
      <c r="P783" s="401"/>
      <c r="Q783" s="401"/>
      <c r="R783" s="401"/>
      <c r="S783" s="401"/>
      <c r="T783" s="401"/>
      <c r="U783" s="401"/>
      <c r="V783" s="401"/>
      <c r="W783" s="401"/>
      <c r="X783" s="402"/>
      <c r="Y783" s="397">
        <v>9</v>
      </c>
      <c r="Z783" s="398"/>
      <c r="AA783" s="398"/>
      <c r="AB783" s="404"/>
      <c r="AC783" s="347" t="s">
        <v>639</v>
      </c>
      <c r="AD783" s="348"/>
      <c r="AE783" s="348"/>
      <c r="AF783" s="348"/>
      <c r="AG783" s="349"/>
      <c r="AH783" s="400" t="s">
        <v>643</v>
      </c>
      <c r="AI783" s="401"/>
      <c r="AJ783" s="401"/>
      <c r="AK783" s="401"/>
      <c r="AL783" s="401"/>
      <c r="AM783" s="401"/>
      <c r="AN783" s="401"/>
      <c r="AO783" s="401"/>
      <c r="AP783" s="401"/>
      <c r="AQ783" s="401"/>
      <c r="AR783" s="401"/>
      <c r="AS783" s="401"/>
      <c r="AT783" s="402"/>
      <c r="AU783" s="397">
        <v>3</v>
      </c>
      <c r="AV783" s="398"/>
      <c r="AW783" s="398"/>
      <c r="AX783" s="399"/>
    </row>
    <row r="784" spans="1:50" ht="24.75" customHeight="1" x14ac:dyDescent="0.15">
      <c r="A784" s="556"/>
      <c r="B784" s="763"/>
      <c r="C784" s="763"/>
      <c r="D784" s="763"/>
      <c r="E784" s="763"/>
      <c r="F784" s="764"/>
      <c r="G784" s="347" t="s">
        <v>649</v>
      </c>
      <c r="H784" s="348"/>
      <c r="I784" s="348"/>
      <c r="J784" s="348"/>
      <c r="K784" s="349"/>
      <c r="L784" s="400" t="s">
        <v>653</v>
      </c>
      <c r="M784" s="401"/>
      <c r="N784" s="401"/>
      <c r="O784" s="401"/>
      <c r="P784" s="401"/>
      <c r="Q784" s="401"/>
      <c r="R784" s="401"/>
      <c r="S784" s="401"/>
      <c r="T784" s="401"/>
      <c r="U784" s="401"/>
      <c r="V784" s="401"/>
      <c r="W784" s="401"/>
      <c r="X784" s="402"/>
      <c r="Y784" s="397">
        <v>8</v>
      </c>
      <c r="Z784" s="398"/>
      <c r="AA784" s="398"/>
      <c r="AB784" s="404"/>
      <c r="AC784" s="347" t="s">
        <v>637</v>
      </c>
      <c r="AD784" s="348"/>
      <c r="AE784" s="348"/>
      <c r="AF784" s="348"/>
      <c r="AG784" s="349"/>
      <c r="AH784" s="400" t="s">
        <v>644</v>
      </c>
      <c r="AI784" s="401"/>
      <c r="AJ784" s="401"/>
      <c r="AK784" s="401"/>
      <c r="AL784" s="401"/>
      <c r="AM784" s="401"/>
      <c r="AN784" s="401"/>
      <c r="AO784" s="401"/>
      <c r="AP784" s="401"/>
      <c r="AQ784" s="401"/>
      <c r="AR784" s="401"/>
      <c r="AS784" s="401"/>
      <c r="AT784" s="402"/>
      <c r="AU784" s="397">
        <v>0</v>
      </c>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40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38</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60" customHeight="1" x14ac:dyDescent="0.15">
      <c r="A837" s="403">
        <v>1</v>
      </c>
      <c r="B837" s="403">
        <v>1</v>
      </c>
      <c r="C837" s="426" t="s">
        <v>654</v>
      </c>
      <c r="D837" s="417"/>
      <c r="E837" s="417"/>
      <c r="F837" s="417"/>
      <c r="G837" s="417"/>
      <c r="H837" s="417"/>
      <c r="I837" s="417"/>
      <c r="J837" s="418">
        <v>9013205001282</v>
      </c>
      <c r="K837" s="419"/>
      <c r="L837" s="419"/>
      <c r="M837" s="419"/>
      <c r="N837" s="419"/>
      <c r="O837" s="419"/>
      <c r="P837" s="315" t="s">
        <v>655</v>
      </c>
      <c r="Q837" s="316"/>
      <c r="R837" s="316"/>
      <c r="S837" s="316"/>
      <c r="T837" s="316"/>
      <c r="U837" s="316"/>
      <c r="V837" s="316"/>
      <c r="W837" s="316"/>
      <c r="X837" s="316"/>
      <c r="Y837" s="317">
        <v>40</v>
      </c>
      <c r="Z837" s="318"/>
      <c r="AA837" s="318"/>
      <c r="AB837" s="319"/>
      <c r="AC837" s="327" t="s">
        <v>616</v>
      </c>
      <c r="AD837" s="425"/>
      <c r="AE837" s="425"/>
      <c r="AF837" s="425"/>
      <c r="AG837" s="425"/>
      <c r="AH837" s="420" t="s">
        <v>617</v>
      </c>
      <c r="AI837" s="421"/>
      <c r="AJ837" s="421"/>
      <c r="AK837" s="421"/>
      <c r="AL837" s="324" t="s">
        <v>618</v>
      </c>
      <c r="AM837" s="325"/>
      <c r="AN837" s="325"/>
      <c r="AO837" s="326"/>
      <c r="AP837" s="320" t="s">
        <v>623</v>
      </c>
      <c r="AQ837" s="320"/>
      <c r="AR837" s="320"/>
      <c r="AS837" s="320"/>
      <c r="AT837" s="320"/>
      <c r="AU837" s="320"/>
      <c r="AV837" s="320"/>
      <c r="AW837" s="320"/>
      <c r="AX837" s="320"/>
    </row>
    <row r="838" spans="1:50" ht="60" customHeight="1" x14ac:dyDescent="0.15">
      <c r="A838" s="403">
        <v>2</v>
      </c>
      <c r="B838" s="403">
        <v>1</v>
      </c>
      <c r="C838" s="426" t="s">
        <v>656</v>
      </c>
      <c r="D838" s="417"/>
      <c r="E838" s="417"/>
      <c r="F838" s="417"/>
      <c r="G838" s="417"/>
      <c r="H838" s="417"/>
      <c r="I838" s="417"/>
      <c r="J838" s="418">
        <v>2040005001905</v>
      </c>
      <c r="K838" s="419"/>
      <c r="L838" s="419"/>
      <c r="M838" s="419"/>
      <c r="N838" s="419"/>
      <c r="O838" s="419"/>
      <c r="P838" s="315" t="s">
        <v>657</v>
      </c>
      <c r="Q838" s="316"/>
      <c r="R838" s="316"/>
      <c r="S838" s="316"/>
      <c r="T838" s="316"/>
      <c r="U838" s="316"/>
      <c r="V838" s="316"/>
      <c r="W838" s="316"/>
      <c r="X838" s="316"/>
      <c r="Y838" s="317">
        <v>40</v>
      </c>
      <c r="Z838" s="318"/>
      <c r="AA838" s="318"/>
      <c r="AB838" s="319"/>
      <c r="AC838" s="327" t="s">
        <v>616</v>
      </c>
      <c r="AD838" s="327"/>
      <c r="AE838" s="327"/>
      <c r="AF838" s="327"/>
      <c r="AG838" s="327"/>
      <c r="AH838" s="420" t="s">
        <v>617</v>
      </c>
      <c r="AI838" s="421"/>
      <c r="AJ838" s="421"/>
      <c r="AK838" s="421"/>
      <c r="AL838" s="422" t="s">
        <v>617</v>
      </c>
      <c r="AM838" s="423"/>
      <c r="AN838" s="423"/>
      <c r="AO838" s="424"/>
      <c r="AP838" s="320" t="s">
        <v>618</v>
      </c>
      <c r="AQ838" s="320"/>
      <c r="AR838" s="320"/>
      <c r="AS838" s="320"/>
      <c r="AT838" s="320"/>
      <c r="AU838" s="320"/>
      <c r="AV838" s="320"/>
      <c r="AW838" s="320"/>
      <c r="AX838" s="320"/>
    </row>
    <row r="839" spans="1:50" ht="60" customHeight="1" x14ac:dyDescent="0.15">
      <c r="A839" s="403">
        <v>3</v>
      </c>
      <c r="B839" s="403">
        <v>1</v>
      </c>
      <c r="C839" s="426" t="s">
        <v>612</v>
      </c>
      <c r="D839" s="417"/>
      <c r="E839" s="417"/>
      <c r="F839" s="417"/>
      <c r="G839" s="417"/>
      <c r="H839" s="417"/>
      <c r="I839" s="417"/>
      <c r="J839" s="418">
        <v>2220005002604</v>
      </c>
      <c r="K839" s="419"/>
      <c r="L839" s="419"/>
      <c r="M839" s="419"/>
      <c r="N839" s="419"/>
      <c r="O839" s="419"/>
      <c r="P839" s="315" t="s">
        <v>629</v>
      </c>
      <c r="Q839" s="316"/>
      <c r="R839" s="316"/>
      <c r="S839" s="316"/>
      <c r="T839" s="316"/>
      <c r="U839" s="316"/>
      <c r="V839" s="316"/>
      <c r="W839" s="316"/>
      <c r="X839" s="316"/>
      <c r="Y839" s="317">
        <v>40</v>
      </c>
      <c r="Z839" s="318"/>
      <c r="AA839" s="318"/>
      <c r="AB839" s="319"/>
      <c r="AC839" s="327" t="s">
        <v>616</v>
      </c>
      <c r="AD839" s="327"/>
      <c r="AE839" s="327"/>
      <c r="AF839" s="327"/>
      <c r="AG839" s="327"/>
      <c r="AH839" s="322" t="s">
        <v>618</v>
      </c>
      <c r="AI839" s="323"/>
      <c r="AJ839" s="323"/>
      <c r="AK839" s="323"/>
      <c r="AL839" s="324" t="s">
        <v>618</v>
      </c>
      <c r="AM839" s="325"/>
      <c r="AN839" s="325"/>
      <c r="AO839" s="326"/>
      <c r="AP839" s="320" t="s">
        <v>621</v>
      </c>
      <c r="AQ839" s="320"/>
      <c r="AR839" s="320"/>
      <c r="AS839" s="320"/>
      <c r="AT839" s="320"/>
      <c r="AU839" s="320"/>
      <c r="AV839" s="320"/>
      <c r="AW839" s="320"/>
      <c r="AX839" s="320"/>
    </row>
    <row r="840" spans="1:50" ht="60" customHeight="1" x14ac:dyDescent="0.15">
      <c r="A840" s="403">
        <v>4</v>
      </c>
      <c r="B840" s="403">
        <v>1</v>
      </c>
      <c r="C840" s="426" t="s">
        <v>613</v>
      </c>
      <c r="D840" s="417"/>
      <c r="E840" s="417"/>
      <c r="F840" s="417"/>
      <c r="G840" s="417"/>
      <c r="H840" s="417"/>
      <c r="I840" s="417"/>
      <c r="J840" s="418">
        <v>1240005004054</v>
      </c>
      <c r="K840" s="419"/>
      <c r="L840" s="419"/>
      <c r="M840" s="419"/>
      <c r="N840" s="419"/>
      <c r="O840" s="419"/>
      <c r="P840" s="315" t="s">
        <v>630</v>
      </c>
      <c r="Q840" s="316"/>
      <c r="R840" s="316"/>
      <c r="S840" s="316"/>
      <c r="T840" s="316"/>
      <c r="U840" s="316"/>
      <c r="V840" s="316"/>
      <c r="W840" s="316"/>
      <c r="X840" s="316"/>
      <c r="Y840" s="317">
        <v>40</v>
      </c>
      <c r="Z840" s="318"/>
      <c r="AA840" s="318"/>
      <c r="AB840" s="319"/>
      <c r="AC840" s="327" t="s">
        <v>616</v>
      </c>
      <c r="AD840" s="327"/>
      <c r="AE840" s="327"/>
      <c r="AF840" s="327"/>
      <c r="AG840" s="327"/>
      <c r="AH840" s="322" t="s">
        <v>618</v>
      </c>
      <c r="AI840" s="323"/>
      <c r="AJ840" s="323"/>
      <c r="AK840" s="323"/>
      <c r="AL840" s="324" t="s">
        <v>617</v>
      </c>
      <c r="AM840" s="325"/>
      <c r="AN840" s="325"/>
      <c r="AO840" s="326"/>
      <c r="AP840" s="320" t="s">
        <v>623</v>
      </c>
      <c r="AQ840" s="320"/>
      <c r="AR840" s="320"/>
      <c r="AS840" s="320"/>
      <c r="AT840" s="320"/>
      <c r="AU840" s="320"/>
      <c r="AV840" s="320"/>
      <c r="AW840" s="320"/>
      <c r="AX840" s="320"/>
    </row>
    <row r="841" spans="1:50" ht="60" customHeight="1" x14ac:dyDescent="0.15">
      <c r="A841" s="403">
        <v>5</v>
      </c>
      <c r="B841" s="403">
        <v>1</v>
      </c>
      <c r="C841" s="426" t="s">
        <v>625</v>
      </c>
      <c r="D841" s="417"/>
      <c r="E841" s="417"/>
      <c r="F841" s="417"/>
      <c r="G841" s="417"/>
      <c r="H841" s="417"/>
      <c r="I841" s="417"/>
      <c r="J841" s="418">
        <v>3310005001777</v>
      </c>
      <c r="K841" s="419"/>
      <c r="L841" s="419"/>
      <c r="M841" s="419"/>
      <c r="N841" s="419"/>
      <c r="O841" s="419"/>
      <c r="P841" s="315" t="s">
        <v>631</v>
      </c>
      <c r="Q841" s="316"/>
      <c r="R841" s="316"/>
      <c r="S841" s="316"/>
      <c r="T841" s="316"/>
      <c r="U841" s="316"/>
      <c r="V841" s="316"/>
      <c r="W841" s="316"/>
      <c r="X841" s="316"/>
      <c r="Y841" s="317">
        <v>40</v>
      </c>
      <c r="Z841" s="318"/>
      <c r="AA841" s="318"/>
      <c r="AB841" s="319"/>
      <c r="AC841" s="321" t="s">
        <v>616</v>
      </c>
      <c r="AD841" s="321"/>
      <c r="AE841" s="321"/>
      <c r="AF841" s="321"/>
      <c r="AG841" s="321"/>
      <c r="AH841" s="322" t="s">
        <v>618</v>
      </c>
      <c r="AI841" s="323"/>
      <c r="AJ841" s="323"/>
      <c r="AK841" s="323"/>
      <c r="AL841" s="324" t="s">
        <v>618</v>
      </c>
      <c r="AM841" s="325"/>
      <c r="AN841" s="325"/>
      <c r="AO841" s="326"/>
      <c r="AP841" s="320" t="s">
        <v>624</v>
      </c>
      <c r="AQ841" s="320"/>
      <c r="AR841" s="320"/>
      <c r="AS841" s="320"/>
      <c r="AT841" s="320"/>
      <c r="AU841" s="320"/>
      <c r="AV841" s="320"/>
      <c r="AW841" s="320"/>
      <c r="AX841" s="320"/>
    </row>
    <row r="842" spans="1:50" ht="60" customHeight="1" x14ac:dyDescent="0.15">
      <c r="A842" s="403">
        <v>6</v>
      </c>
      <c r="B842" s="403">
        <v>1</v>
      </c>
      <c r="C842" s="426" t="s">
        <v>626</v>
      </c>
      <c r="D842" s="417"/>
      <c r="E842" s="417"/>
      <c r="F842" s="417"/>
      <c r="G842" s="417"/>
      <c r="H842" s="417"/>
      <c r="I842" s="417"/>
      <c r="J842" s="418">
        <v>3130005005532</v>
      </c>
      <c r="K842" s="419"/>
      <c r="L842" s="419"/>
      <c r="M842" s="419"/>
      <c r="N842" s="419"/>
      <c r="O842" s="419"/>
      <c r="P842" s="315" t="s">
        <v>633</v>
      </c>
      <c r="Q842" s="316"/>
      <c r="R842" s="316"/>
      <c r="S842" s="316"/>
      <c r="T842" s="316"/>
      <c r="U842" s="316"/>
      <c r="V842" s="316"/>
      <c r="W842" s="316"/>
      <c r="X842" s="316"/>
      <c r="Y842" s="317">
        <v>39</v>
      </c>
      <c r="Z842" s="318"/>
      <c r="AA842" s="318"/>
      <c r="AB842" s="319"/>
      <c r="AC842" s="321" t="s">
        <v>616</v>
      </c>
      <c r="AD842" s="321"/>
      <c r="AE842" s="321"/>
      <c r="AF842" s="321"/>
      <c r="AG842" s="321"/>
      <c r="AH842" s="322" t="s">
        <v>619</v>
      </c>
      <c r="AI842" s="323"/>
      <c r="AJ842" s="323"/>
      <c r="AK842" s="323"/>
      <c r="AL842" s="324" t="s">
        <v>618</v>
      </c>
      <c r="AM842" s="325"/>
      <c r="AN842" s="325"/>
      <c r="AO842" s="326"/>
      <c r="AP842" s="320" t="s">
        <v>621</v>
      </c>
      <c r="AQ842" s="320"/>
      <c r="AR842" s="320"/>
      <c r="AS842" s="320"/>
      <c r="AT842" s="320"/>
      <c r="AU842" s="320"/>
      <c r="AV842" s="320"/>
      <c r="AW842" s="320"/>
      <c r="AX842" s="320"/>
    </row>
    <row r="843" spans="1:50" ht="60" customHeight="1" x14ac:dyDescent="0.15">
      <c r="A843" s="403">
        <v>7</v>
      </c>
      <c r="B843" s="403">
        <v>1</v>
      </c>
      <c r="C843" s="426" t="s">
        <v>614</v>
      </c>
      <c r="D843" s="417"/>
      <c r="E843" s="417"/>
      <c r="F843" s="417"/>
      <c r="G843" s="417"/>
      <c r="H843" s="417"/>
      <c r="I843" s="417"/>
      <c r="J843" s="418">
        <v>5050005005266</v>
      </c>
      <c r="K843" s="419"/>
      <c r="L843" s="419"/>
      <c r="M843" s="419"/>
      <c r="N843" s="419"/>
      <c r="O843" s="419"/>
      <c r="P843" s="315" t="s">
        <v>632</v>
      </c>
      <c r="Q843" s="316"/>
      <c r="R843" s="316"/>
      <c r="S843" s="316"/>
      <c r="T843" s="316"/>
      <c r="U843" s="316"/>
      <c r="V843" s="316"/>
      <c r="W843" s="316"/>
      <c r="X843" s="316"/>
      <c r="Y843" s="317">
        <v>38</v>
      </c>
      <c r="Z843" s="318"/>
      <c r="AA843" s="318"/>
      <c r="AB843" s="319"/>
      <c r="AC843" s="321" t="s">
        <v>616</v>
      </c>
      <c r="AD843" s="321"/>
      <c r="AE843" s="321"/>
      <c r="AF843" s="321"/>
      <c r="AG843" s="321"/>
      <c r="AH843" s="322" t="s">
        <v>618</v>
      </c>
      <c r="AI843" s="323"/>
      <c r="AJ843" s="323"/>
      <c r="AK843" s="323"/>
      <c r="AL843" s="324" t="s">
        <v>621</v>
      </c>
      <c r="AM843" s="325"/>
      <c r="AN843" s="325"/>
      <c r="AO843" s="326"/>
      <c r="AP843" s="320" t="s">
        <v>623</v>
      </c>
      <c r="AQ843" s="320"/>
      <c r="AR843" s="320"/>
      <c r="AS843" s="320"/>
      <c r="AT843" s="320"/>
      <c r="AU843" s="320"/>
      <c r="AV843" s="320"/>
      <c r="AW843" s="320"/>
      <c r="AX843" s="320"/>
    </row>
    <row r="844" spans="1:50" ht="60" customHeight="1" x14ac:dyDescent="0.15">
      <c r="A844" s="403">
        <v>8</v>
      </c>
      <c r="B844" s="403">
        <v>1</v>
      </c>
      <c r="C844" s="426" t="s">
        <v>614</v>
      </c>
      <c r="D844" s="417"/>
      <c r="E844" s="417"/>
      <c r="F844" s="417"/>
      <c r="G844" s="417"/>
      <c r="H844" s="417"/>
      <c r="I844" s="417"/>
      <c r="J844" s="418">
        <v>5050005005266</v>
      </c>
      <c r="K844" s="419"/>
      <c r="L844" s="419"/>
      <c r="M844" s="419"/>
      <c r="N844" s="419"/>
      <c r="O844" s="419"/>
      <c r="P844" s="315" t="s">
        <v>634</v>
      </c>
      <c r="Q844" s="316"/>
      <c r="R844" s="316"/>
      <c r="S844" s="316"/>
      <c r="T844" s="316"/>
      <c r="U844" s="316"/>
      <c r="V844" s="316"/>
      <c r="W844" s="316"/>
      <c r="X844" s="316"/>
      <c r="Y844" s="317">
        <v>37</v>
      </c>
      <c r="Z844" s="318"/>
      <c r="AA844" s="318"/>
      <c r="AB844" s="319"/>
      <c r="AC844" s="321" t="s">
        <v>616</v>
      </c>
      <c r="AD844" s="321"/>
      <c r="AE844" s="321"/>
      <c r="AF844" s="321"/>
      <c r="AG844" s="321"/>
      <c r="AH844" s="322" t="s">
        <v>620</v>
      </c>
      <c r="AI844" s="323"/>
      <c r="AJ844" s="323"/>
      <c r="AK844" s="323"/>
      <c r="AL844" s="324" t="s">
        <v>617</v>
      </c>
      <c r="AM844" s="325"/>
      <c r="AN844" s="325"/>
      <c r="AO844" s="326"/>
      <c r="AP844" s="320" t="s">
        <v>623</v>
      </c>
      <c r="AQ844" s="320"/>
      <c r="AR844" s="320"/>
      <c r="AS844" s="320"/>
      <c r="AT844" s="320"/>
      <c r="AU844" s="320"/>
      <c r="AV844" s="320"/>
      <c r="AW844" s="320"/>
      <c r="AX844" s="320"/>
    </row>
    <row r="845" spans="1:50" ht="60" customHeight="1" x14ac:dyDescent="0.15">
      <c r="A845" s="403">
        <v>9</v>
      </c>
      <c r="B845" s="403">
        <v>1</v>
      </c>
      <c r="C845" s="426" t="s">
        <v>615</v>
      </c>
      <c r="D845" s="417"/>
      <c r="E845" s="417"/>
      <c r="F845" s="417"/>
      <c r="G845" s="417"/>
      <c r="H845" s="417"/>
      <c r="I845" s="417"/>
      <c r="J845" s="418">
        <v>7370005002147</v>
      </c>
      <c r="K845" s="419"/>
      <c r="L845" s="419"/>
      <c r="M845" s="419"/>
      <c r="N845" s="419"/>
      <c r="O845" s="419"/>
      <c r="P845" s="315" t="s">
        <v>635</v>
      </c>
      <c r="Q845" s="316"/>
      <c r="R845" s="316"/>
      <c r="S845" s="316"/>
      <c r="T845" s="316"/>
      <c r="U845" s="316"/>
      <c r="V845" s="316"/>
      <c r="W845" s="316"/>
      <c r="X845" s="316"/>
      <c r="Y845" s="317">
        <v>36</v>
      </c>
      <c r="Z845" s="318"/>
      <c r="AA845" s="318"/>
      <c r="AB845" s="319"/>
      <c r="AC845" s="321" t="s">
        <v>616</v>
      </c>
      <c r="AD845" s="321"/>
      <c r="AE845" s="321"/>
      <c r="AF845" s="321"/>
      <c r="AG845" s="321"/>
      <c r="AH845" s="322" t="s">
        <v>618</v>
      </c>
      <c r="AI845" s="323"/>
      <c r="AJ845" s="323"/>
      <c r="AK845" s="323"/>
      <c r="AL845" s="324" t="s">
        <v>618</v>
      </c>
      <c r="AM845" s="325"/>
      <c r="AN845" s="325"/>
      <c r="AO845" s="326"/>
      <c r="AP845" s="320" t="s">
        <v>623</v>
      </c>
      <c r="AQ845" s="320"/>
      <c r="AR845" s="320"/>
      <c r="AS845" s="320"/>
      <c r="AT845" s="320"/>
      <c r="AU845" s="320"/>
      <c r="AV845" s="320"/>
      <c r="AW845" s="320"/>
      <c r="AX845" s="320"/>
    </row>
    <row r="846" spans="1:50" ht="60" customHeight="1" x14ac:dyDescent="0.15">
      <c r="A846" s="403">
        <v>10</v>
      </c>
      <c r="B846" s="403">
        <v>1</v>
      </c>
      <c r="C846" s="426" t="s">
        <v>611</v>
      </c>
      <c r="D846" s="417"/>
      <c r="E846" s="417"/>
      <c r="F846" s="417"/>
      <c r="G846" s="417"/>
      <c r="H846" s="417"/>
      <c r="I846" s="417"/>
      <c r="J846" s="418">
        <v>2040005001905</v>
      </c>
      <c r="K846" s="419"/>
      <c r="L846" s="419"/>
      <c r="M846" s="419"/>
      <c r="N846" s="419"/>
      <c r="O846" s="419"/>
      <c r="P846" s="315" t="s">
        <v>636</v>
      </c>
      <c r="Q846" s="316"/>
      <c r="R846" s="316"/>
      <c r="S846" s="316"/>
      <c r="T846" s="316"/>
      <c r="U846" s="316"/>
      <c r="V846" s="316"/>
      <c r="W846" s="316"/>
      <c r="X846" s="316"/>
      <c r="Y846" s="317">
        <v>36</v>
      </c>
      <c r="Z846" s="318"/>
      <c r="AA846" s="318"/>
      <c r="AB846" s="319"/>
      <c r="AC846" s="321" t="s">
        <v>616</v>
      </c>
      <c r="AD846" s="321"/>
      <c r="AE846" s="321"/>
      <c r="AF846" s="321"/>
      <c r="AG846" s="321"/>
      <c r="AH846" s="322" t="s">
        <v>618</v>
      </c>
      <c r="AI846" s="323"/>
      <c r="AJ846" s="323"/>
      <c r="AK846" s="323"/>
      <c r="AL846" s="324" t="s">
        <v>622</v>
      </c>
      <c r="AM846" s="325"/>
      <c r="AN846" s="325"/>
      <c r="AO846" s="326"/>
      <c r="AP846" s="320" t="s">
        <v>623</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4.5" customHeight="1" x14ac:dyDescent="0.15">
      <c r="A870" s="403">
        <v>1</v>
      </c>
      <c r="B870" s="403">
        <v>1</v>
      </c>
      <c r="C870" s="426" t="s">
        <v>679</v>
      </c>
      <c r="D870" s="417"/>
      <c r="E870" s="417"/>
      <c r="F870" s="417"/>
      <c r="G870" s="417"/>
      <c r="H870" s="417"/>
      <c r="I870" s="417"/>
      <c r="J870" s="418">
        <v>1010005006890</v>
      </c>
      <c r="K870" s="419"/>
      <c r="L870" s="419"/>
      <c r="M870" s="419"/>
      <c r="N870" s="419"/>
      <c r="O870" s="419"/>
      <c r="P870" s="315" t="s">
        <v>627</v>
      </c>
      <c r="Q870" s="316"/>
      <c r="R870" s="316"/>
      <c r="S870" s="316"/>
      <c r="T870" s="316"/>
      <c r="U870" s="316"/>
      <c r="V870" s="316"/>
      <c r="W870" s="316"/>
      <c r="X870" s="316"/>
      <c r="Y870" s="317">
        <v>38</v>
      </c>
      <c r="Z870" s="318"/>
      <c r="AA870" s="318"/>
      <c r="AB870" s="319"/>
      <c r="AC870" s="327" t="s">
        <v>616</v>
      </c>
      <c r="AD870" s="425"/>
      <c r="AE870" s="425"/>
      <c r="AF870" s="425"/>
      <c r="AG870" s="425"/>
      <c r="AH870" s="420" t="s">
        <v>618</v>
      </c>
      <c r="AI870" s="421"/>
      <c r="AJ870" s="421"/>
      <c r="AK870" s="421"/>
      <c r="AL870" s="324" t="s">
        <v>618</v>
      </c>
      <c r="AM870" s="325"/>
      <c r="AN870" s="325"/>
      <c r="AO870" s="326"/>
      <c r="AP870" s="320" t="s">
        <v>621</v>
      </c>
      <c r="AQ870" s="320"/>
      <c r="AR870" s="320"/>
      <c r="AS870" s="320"/>
      <c r="AT870" s="320"/>
      <c r="AU870" s="320"/>
      <c r="AV870" s="320"/>
      <c r="AW870" s="320"/>
      <c r="AX870" s="320"/>
    </row>
    <row r="871" spans="1:50" hidden="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idden="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idden="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idden="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idden="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idden="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idden="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idden="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idden="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idden="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idden="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idden="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idden="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idden="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idden="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idden="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idden="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idden="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idden="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idden="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idden="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idden="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idden="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idden="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idden="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idden="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idden="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idden="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idden="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idden="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idden="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idden="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idden="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idden="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idden="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idden="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idden="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idden="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idden="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idden="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idden="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idden="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idden="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idden="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idden="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idden="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idden="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idden="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idden="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idden="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idden="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idden="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idden="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idden="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idden="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idden="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idden="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idden="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idden="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idden="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idden="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idden="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idden="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idden="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idden="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idden="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idden="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idden="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idden="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idden="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idden="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idden="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idden="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idden="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idden="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idden="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idden="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idden="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idden="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idden="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idden="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idden="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idden="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idden="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idden="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idden="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idden="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idden="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idden="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idden="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idden="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idden="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idden="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idden="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idden="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idden="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idden="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idden="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idden="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idden="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idden="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idden="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idden="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idden="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idden="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idden="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idden="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idden="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idden="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idden="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idden="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idden="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idden="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idden="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idden="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idden="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idden="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idden="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idden="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idden="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idden="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idden="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idden="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idden="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idden="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idden="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idden="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idden="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idden="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idden="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idden="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idden="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idden="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idden="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idden="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idden="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idden="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idden="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idden="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idden="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idden="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idden="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idden="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idden="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idden="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idden="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idden="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idden="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idden="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idden="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idden="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idden="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idden="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idden="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idden="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idden="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idden="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idden="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idden="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idden="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idden="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idden="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idden="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idden="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idden="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idden="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idden="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idden="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idden="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idden="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idden="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idden="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idden="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idden="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idden="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idden="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idden="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idden="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idden="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idden="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idden="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idden="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idden="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idden="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idden="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623</v>
      </c>
      <c r="F1102" s="895"/>
      <c r="G1102" s="895"/>
      <c r="H1102" s="895"/>
      <c r="I1102" s="895"/>
      <c r="J1102" s="418" t="s">
        <v>617</v>
      </c>
      <c r="K1102" s="419"/>
      <c r="L1102" s="419"/>
      <c r="M1102" s="419"/>
      <c r="N1102" s="419"/>
      <c r="O1102" s="419"/>
      <c r="P1102" s="315" t="s">
        <v>623</v>
      </c>
      <c r="Q1102" s="316"/>
      <c r="R1102" s="316"/>
      <c r="S1102" s="316"/>
      <c r="T1102" s="316"/>
      <c r="U1102" s="316"/>
      <c r="V1102" s="316"/>
      <c r="W1102" s="316"/>
      <c r="X1102" s="316"/>
      <c r="Y1102" s="317" t="s">
        <v>618</v>
      </c>
      <c r="Z1102" s="318"/>
      <c r="AA1102" s="318"/>
      <c r="AB1102" s="319"/>
      <c r="AC1102" s="321"/>
      <c r="AD1102" s="321"/>
      <c r="AE1102" s="321"/>
      <c r="AF1102" s="321"/>
      <c r="AG1102" s="321"/>
      <c r="AH1102" s="322" t="s">
        <v>628</v>
      </c>
      <c r="AI1102" s="323"/>
      <c r="AJ1102" s="323"/>
      <c r="AK1102" s="323"/>
      <c r="AL1102" s="324" t="s">
        <v>618</v>
      </c>
      <c r="AM1102" s="325"/>
      <c r="AN1102" s="325"/>
      <c r="AO1102" s="326"/>
      <c r="AP1102" s="320" t="s">
        <v>621</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17" max="49" man="1"/>
    <brk id="48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2018-08-29T05:19:09Z</cp:lastPrinted>
  <dcterms:created xsi:type="dcterms:W3CDTF">2012-03-13T00:50:25Z</dcterms:created>
  <dcterms:modified xsi:type="dcterms:W3CDTF">2018-09-03T05:50:42Z</dcterms:modified>
</cp:coreProperties>
</file>