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K1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<sst xmlns="http://schemas.openxmlformats.org/spreadsheetml/2006/main" count="3040" uniqueCount="688">
  <si>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</si>
  <si>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</si>
  <si>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</si>
  <si>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</si>
  <si>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</si>
  <si>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</si>
  <si>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</si>
  <si>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</si>
  <si>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</si>
  <si>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</si>
  <si>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</si>
  <si>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</si>
  <si>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</si>
  <si>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</si>
  <si>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</si>
  <si>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</si>
  <si>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</si>
  <si>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</si>
  <si>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</si>
  <si>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</si>
  <si>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</si>
  <si>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</si>
  <si>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</si>
  <si>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</si>
  <si>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</si>
  <si>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</si>
  <si>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</si>
  <si>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</si>
  <si>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</si>
  <si>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</si>
  <si>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</si>
  <si>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</si>
  <si>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</si>
  <si>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</si>
  <si>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</si>
  <si>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</si>
  <si>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</si>
  <si>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</si>
  <si>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</si>
  <si>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</si>
  <si>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</si>
  <si>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</si>
  <si>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</si>
  <si>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</si>
  <si>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</si>
  <si>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</si>
  <si>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</si>
  <si>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</si>
  <si>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</si>
  <si>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</si>
  <si>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</si>
  <si>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</si>
  <si>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</si>
  <si>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</si>
  <si>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</si>
  <si>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</si>
  <si>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</si>
  <si>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</si>
  <si>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</si>
  <si>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</si>
  <si>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</si>
  <si>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</si>
  <si>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</si>
  <si>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</si>
  <si>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</si>
  <si>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</si>
  <si>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</si>
  <si>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</si>
  <si>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</si>
  <si>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</si>
  <si>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</si>
  <si>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</si>
  <si>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</si>
  <si>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</si>
  <si>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</si>
  <si>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</si>
  <si>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</si>
  <si>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</si>
  <si>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</si>
  <si>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</si>
  <si>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</si>
  <si>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</si>
  <si>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</si>
  <si>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</si>
  <si>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</si>
  <si>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</si>
  <si>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</si>
  <si>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</si>
  <si>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</si>
  <si>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</si>
  <si>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</si>
  <si>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</si>
  <si>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</si>
  <si>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</si>
  <si>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</si>
  <si>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</si>
  <si>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</si>
  <si>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</si>
  <si>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</si>
  <si>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</si>
  <si>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</si>
  <si>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</si>
  <si>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</si>
  <si>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</si>
  <si>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</si>
  <si>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</si>
  <si>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</si>
  <si>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</si>
  <si>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</si>
  <si>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</si>
  <si>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</si>
  <si>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</si>
  <si>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</si>
  <si>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</si>
  <si>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</si>
  <si>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</si>
  <si>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</si>
  <si>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</si>
  <si>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</si>
  <si>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</si>
  <si>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</si>
  <si>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</si>
  <si>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</si>
  <si>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</si>
  <si>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</si>
  <si>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</si>
  <si>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</si>
  <si>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</si>
  <si>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</si>
  <si>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</si>
  <si>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</si>
  <si>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</si>
  <si>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</si>
  <si>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</si>
  <si>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</si>
  <si>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</si>
  <si>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</si>
  <si>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</si>
  <si>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</si>
  <si>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</si>
  <si>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</si>
  <si>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</si>
  <si>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</si>
  <si>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</si>
  <si>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</si>
  <si>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</si>
  <si>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</si>
  <si>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</si>
  <si>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</si>
  <si>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</si>
  <si>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</si>
  <si>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</si>
  <si>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</si>
  <si>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</si>
  <si>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</si>
  <si>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</si>
  <si>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</si>
  <si>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</si>
  <si>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</si>
  <si>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</si>
  <si>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</si>
  <si>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</si>
  <si>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</si>
  <si>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</si>
  <si>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</si>
  <si>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</si>
  <si>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</si>
  <si>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</si>
  <si>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</si>
  <si>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</si>
  <si>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</si>
  <si>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</si>
  <si>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</si>
  <si>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</si>
  <si>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</si>
  <si>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</si>
  <si>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</si>
  <si>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</si>
  <si>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</si>
  <si>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</si>
  <si>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</si>
  <si>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</si>
  <si>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</si>
  <si>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</si>
  <si>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</si>
  <si>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</si>
  <si>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</si>
  <si>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</si>
  <si>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</si>
  <si>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</si>
  <si>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</si>
  <si>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</si>
  <si>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</si>
  <si>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</si>
  <si>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</si>
  <si>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</si>
  <si>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</si>
  <si>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</si>
  <si>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</si>
  <si>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</si>
  <si>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</si>
  <si>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</si>
  <si>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</si>
  <si>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</si>
  <si>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</si>
  <si>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</si>
  <si>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</si>
  <si>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</si>
  <si>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</si>
  <si>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</si>
  <si>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</si>
  <si>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</si>
  <si>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</si>
  <si>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</si>
  <si>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</si>
  <si>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</si>
  <si>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</si>
  <si>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</si>
  <si>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</si>
  <si>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</si>
  <si>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</si>
  <si>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</si>
  <si>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</si>
  <si>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</si>
  <si>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</si>
  <si>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</si>
  <si>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</si>
  <si>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</si>
  <si>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</si>
  <si>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</si>
  <si>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</si>
  <si>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</si>
  <si>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</si>
  <si>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</si>
  <si>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</si>
  <si>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</si>
  <si>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</si>
  <si>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</si>
  <si>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</si>
  <si>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</si>
  <si>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</si>
  <si>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</si>
  <si>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</si>
  <si>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</si>
  <si>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</si>
  <si>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</si>
  <si>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</si>
  <si>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</si>
  <si>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</si>
  <si>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</si>
  <si>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</si>
  <si>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</si>
  <si>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</si>
  <si>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</si>
  <si>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</si>
  <si>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</si>
  <si>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</si>
  <si>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</si>
  <si>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</si>
  <si>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</si>
  <si>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</si>
  <si>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</si>
  <si>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</si>
  <si>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</si>
  <si>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</si>
  <si>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</si>
  <si>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</si>
  <si>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</si>
  <si>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</si>
  <si>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</si>
  <si>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</si>
  <si>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</si>
  <si>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</si>
  <si>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</si>
  <si>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</si>
  <si>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</si>
  <si>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</si>
  <si>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</si>
  <si>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</si>
  <si>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</si>
  <si>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</si>
  <si>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</si>
  <si>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</si>
  <si>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</si>
  <si>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</si>
  <si>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</si>
  <si>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</si>
  <si>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</si>
  <si>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</si>
  <si>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</si>
  <si>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</si>
  <si>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</si>
  <si>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</si>
  <si>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</si>
  <si>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</si>
  <si>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</si>
  <si>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</si>
  <si>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</si>
  <si>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</si>
  <si>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</si>
  <si>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</si>
  <si>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</si>
  <si>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</si>
  <si>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</si>
  <si>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</si>
  <si>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</si>
  <si>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</si>
  <si>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</si>
  <si>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</si>
  <si>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</si>
  <si>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</si>
  <si>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</si>
  <si>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</si>
  <si>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</si>
  <si>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</si>
  <si>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</si>
  <si>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</si>
  <si>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</si>
  <si>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</si>
  <si>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</si>
  <si>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</si>
  <si>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</si>
  <si>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</si>
  <si>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</si>
  <si>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</si>
  <si>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</si>
  <si>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</si>
  <si>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</si>
  <si>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</si>
  <si>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</si>
  <si>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</si>
  <si>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</si>
  <si>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</si>
  <si>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</si>
  <si>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</si>
  <si>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</si>
  <si>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</si>
  <si>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</si>
  <si>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</si>
  <si>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</si>
  <si>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</si>
  <si>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</si>
  <si>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</si>
  <si>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</si>
  <si>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</si>
  <si>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</si>
  <si>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</si>
  <si>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</si>
  <si>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</si>
  <si>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</si>
  <si>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</si>
  <si>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</si>
  <si>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</si>
  <si>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</si>
  <si>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</si>
  <si>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</si>
  <si>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</si>
  <si>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</si>
  <si>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</si>
  <si>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</si>
  <si>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</si>
  <si>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</si>
  <si>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</si>
  <si>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</si>
  <si>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</si>
  <si>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</si>
  <si>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</si>
  <si>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</si>
  <si>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</si>
  <si>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</si>
  <si>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</si>
  <si>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</si>
  <si>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</si>
  <si>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</si>
  <si>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</si>
  <si>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</si>
  <si>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</si>
  <si>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</si>
  <si>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</si>
  <si>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</si>
  <si>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</si>
  <si>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</si>
  <si>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</si>
  <si>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</si>
  <si>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</si>
  <si>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</si>
  <si>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</si>
  <si>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</si>
  <si>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</si>
  <si>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</si>
  <si>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</si>
  <si>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</si>
  <si>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</si>
  <si>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</si>
  <si>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</si>
  <si>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</si>
  <si>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</si>
  <si>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</si>
  <si>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</si>
  <si>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</si>
  <si>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</si>
  <si>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</si>
  <si>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</si>
  <si>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</si>
  <si>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</si>
  <si>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</si>
  <si>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</si>
  <si>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</si>
  <si>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</si>
  <si>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</si>
  <si>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</si>
  <si>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</si>
  <si>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</si>
  <si>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</si>
  <si>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</si>
  <si>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</si>
  <si>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</si>
  <si>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</si>
  <si>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</si>
  <si>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</si>
  <si>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</si>
  <si>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</si>
  <si>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</si>
  <si>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</si>
  <si>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</si>
  <si>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</si>
  <si>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</si>
  <si>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</si>
  <si>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</si>
  <si>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</si>
  <si>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</si>
  <si>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</si>
  <si>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</si>
  <si>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</si>
  <si>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</si>
  <si>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</si>
  <si>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</si>
  <si>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</si>
  <si>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</si>
  <si>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</si>
  <si>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</si>
  <si>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</si>
  <si>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</si>
  <si>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</si>
  <si>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</si>
  <si>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</si>
  <si>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</si>
  <si>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</si>
  <si>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</si>
  <si>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</si>
  <si>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</si>
  <si>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</si>
  <si>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</si>
  <si>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</si>
  <si>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</si>
  <si>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</si>
  <si>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</si>
  <si>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</si>
  <si>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</si>
  <si>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</si>
  <si>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</si>
  <si>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</si>
  <si>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</si>
  <si>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</si>
  <si>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</si>
  <si>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</si>
  <si>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</si>
  <si>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</si>
  <si>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</si>
  <si>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</si>
  <si>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</si>
  <si>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</si>
  <si>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</si>
  <si>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</si>
  <si>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</si>
  <si>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</si>
  <si>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</si>
  <si>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</si>
  <si>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</si>
  <si>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</si>
  <si>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</si>
  <si>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</si>
  <si>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</si>
  <si>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</si>
  <si>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</si>
  <si>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</si>
  <si>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</si>
  <si>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</si>
  <si>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</si>
  <si>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</si>
  <si>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</si>
  <si>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</si>
  <si>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</si>
  <si>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</si>
  <si>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</si>
  <si>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</si>
  <si>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</si>
  <si>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</si>
  <si>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</si>
  <si>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</si>
  <si>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</si>
  <si>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</si>
  <si>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</si>
  <si>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</si>
  <si>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</si>
  <si>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</si>
  <si>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</si>
  <si>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</si>
  <si>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</si>
  <si>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</si>
  <si>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</si>
  <si>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</si>
  <si>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</si>
  <si>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</si>
  <si>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</si>
  <si>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</si>
  <si>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</si>
  <si>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</si>
  <si>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</si>
  <si>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</si>
  <si>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</si>
  <si>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</si>
  <si>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</si>
  <si>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</si>
  <si>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</si>
  <si>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</si>
  <si>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</si>
  <si>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</si>
  <si>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</si>
  <si>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</si>
  <si>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</si>
  <si>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</si>
  <si>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</si>
  <si>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</si>
  <si>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</si>
  <si>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</si>
  <si>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</si>
  <si>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</si>
  <si>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</si>
  <si>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</si>
  <si>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</si>
  <si>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</si>
  <si>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</si>
  <si>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</si>
  <si>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</si>
  <si>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</si>
  <si>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</si>
  <si>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</si>
  <si>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</si>
  <si>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</si>
  <si>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</si>
  <si>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公立学校施設災害復旧費</t>
    <rPh sb="0" eb="2">
      <t>コウリツ</t>
    </rPh>
    <rPh sb="2" eb="4">
      <t>ガッコウ</t>
    </rPh>
    <rPh sb="4" eb="6">
      <t>シセツ</t>
    </rPh>
    <rPh sb="6" eb="8">
      <t>サイガイ</t>
    </rPh>
    <rPh sb="8" eb="11">
      <t>フッキュウヒ</t>
    </rPh>
    <phoneticPr fontId="5"/>
  </si>
  <si>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</si>
  <si>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4">
      <t>キカク</t>
    </rPh>
    <rPh sb="4" eb="5">
      <t>カ</t>
    </rPh>
    <rPh sb="5" eb="7">
      <t>ボウサイ</t>
    </rPh>
    <rPh sb="7" eb="9">
      <t>スイシン</t>
    </rPh>
    <rPh sb="9" eb="10">
      <t>シツ</t>
    </rPh>
    <phoneticPr fontId="5"/>
  </si>
  <si>
    <t>公立学校施設災害復旧費国庫負担法第３条・第７条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0" eb="21">
      <t>ダイ</t>
    </rPh>
    <rPh sb="22" eb="23">
      <t>ジョウ</t>
    </rPh>
    <phoneticPr fontId="5"/>
  </si>
  <si>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</si>
  <si>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t>
  </si>
  <si>
    <t>382</t>
    <phoneticPr fontId="5"/>
  </si>
  <si>
    <t>38</t>
    <phoneticPr fontId="5"/>
  </si>
  <si>
    <t>35</t>
    <phoneticPr fontId="5"/>
  </si>
  <si>
    <t>103</t>
    <phoneticPr fontId="5"/>
  </si>
  <si>
    <t>106</t>
    <phoneticPr fontId="5"/>
  </si>
  <si>
    <t>101</t>
    <phoneticPr fontId="5"/>
  </si>
  <si>
    <t>98</t>
    <phoneticPr fontId="5"/>
  </si>
  <si>
    <t>公立諸学校建物其他災害復旧費補助金</t>
    <rPh sb="0" eb="2">
      <t>コウリツ</t>
    </rPh>
    <rPh sb="2" eb="3">
      <t>ショ</t>
    </rPh>
    <rPh sb="3" eb="5">
      <t>ガッコウ</t>
    </rPh>
    <rPh sb="5" eb="7">
      <t>タテモノ</t>
    </rPh>
    <rPh sb="7" eb="8">
      <t>ソ</t>
    </rPh>
    <rPh sb="8" eb="9">
      <t>タ</t>
    </rPh>
    <rPh sb="9" eb="11">
      <t>サイガイ</t>
    </rPh>
    <rPh sb="11" eb="14">
      <t>フッキュウヒ</t>
    </rPh>
    <rPh sb="14" eb="17">
      <t>ホジョキン</t>
    </rPh>
    <phoneticPr fontId="5"/>
  </si>
  <si>
    <t>公立諸学校建物其他災害復旧費負担金</t>
    <rPh sb="14" eb="17">
      <t>フタンキン</t>
    </rPh>
    <phoneticPr fontId="5"/>
  </si>
  <si>
    <t>職員旅費</t>
    <rPh sb="0" eb="2">
      <t>ショクイン</t>
    </rPh>
    <rPh sb="2" eb="4">
      <t>リョヒ</t>
    </rPh>
    <phoneticPr fontId="5"/>
  </si>
  <si>
    <t>地方公共団体からの申請に対する事業採択数</t>
    <phoneticPr fontId="5"/>
  </si>
  <si>
    <t>-</t>
    <phoneticPr fontId="5"/>
  </si>
  <si>
    <t>事業採択数</t>
    <rPh sb="0" eb="2">
      <t>ジギョウ</t>
    </rPh>
    <rPh sb="2" eb="4">
      <t>サイタク</t>
    </rPh>
    <rPh sb="4" eb="5">
      <t>スウ</t>
    </rPh>
    <phoneticPr fontId="5"/>
  </si>
  <si>
    <t>申請件数</t>
    <rPh sb="0" eb="2">
      <t>シンセイ</t>
    </rPh>
    <rPh sb="2" eb="4">
      <t>ケンスウ</t>
    </rPh>
    <phoneticPr fontId="5"/>
  </si>
  <si>
    <t>-</t>
    <phoneticPr fontId="5"/>
  </si>
  <si>
    <t>交付決定を行った件数</t>
    <rPh sb="0" eb="2">
      <t>コウフ</t>
    </rPh>
    <rPh sb="2" eb="4">
      <t>ケッテイ</t>
    </rPh>
    <rPh sb="5" eb="6">
      <t>オコナ</t>
    </rPh>
    <rPh sb="8" eb="10">
      <t>ケンスウ</t>
    </rPh>
    <phoneticPr fontId="5"/>
  </si>
  <si>
    <t>件数</t>
    <rPh sb="0" eb="2">
      <t>ケンスウ</t>
    </rPh>
    <phoneticPr fontId="5"/>
  </si>
  <si>
    <t>-</t>
    <phoneticPr fontId="5"/>
  </si>
  <si>
    <t>-</t>
    <phoneticPr fontId="5"/>
  </si>
  <si>
    <t>交付決定金額　／　交付決定事業数　　　　　　　　　　　　　　</t>
    <rPh sb="0" eb="2">
      <t>コウフ</t>
    </rPh>
    <rPh sb="2" eb="4">
      <t>ケッテイ</t>
    </rPh>
    <rPh sb="4" eb="6">
      <t>キンガク</t>
    </rPh>
    <rPh sb="9" eb="11">
      <t>コウフ</t>
    </rPh>
    <rPh sb="11" eb="13">
      <t>ケッテイ</t>
    </rPh>
    <rPh sb="13" eb="16">
      <t>ジギョウスウ</t>
    </rPh>
    <phoneticPr fontId="5"/>
  </si>
  <si>
    <t>百万円</t>
    <rPh sb="0" eb="2">
      <t>ヒャクマン</t>
    </rPh>
    <rPh sb="2" eb="3">
      <t>エン</t>
    </rPh>
    <phoneticPr fontId="5"/>
  </si>
  <si>
    <t>10,158/497</t>
    <phoneticPr fontId="5"/>
  </si>
  <si>
    <t>百万円/件数</t>
    <rPh sb="0" eb="2">
      <t>ヒャクマン</t>
    </rPh>
    <rPh sb="2" eb="3">
      <t>エン</t>
    </rPh>
    <rPh sb="4" eb="6">
      <t>ケンスウ</t>
    </rPh>
    <phoneticPr fontId="5"/>
  </si>
  <si>
    <t>2 確かな学力の向上、豊かな心と健やかな体の育成と信頼される学校づくり</t>
    <phoneticPr fontId="5"/>
  </si>
  <si>
    <t>2-7 安全・安心で豊かな学校施設の整備推進</t>
    <phoneticPr fontId="5"/>
  </si>
  <si>
    <t>学校施設の長寿命化計画策定率</t>
    <phoneticPr fontId="5"/>
  </si>
  <si>
    <t>学校施設の長寿命化計画策定の際には、これまでに発生した災害による原因と対策を把握した上で、検討することとなる。
津波対策や避難所としての防災機能強化等を考慮した復旧事業の増加により、学校施設の防災対策に関する理解が進み、今後の対応方針の検討が進むことで、計画の策定を一層推進することができる。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</si>
  <si>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</si>
  <si>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</si>
  <si>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</si>
  <si>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</si>
  <si>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</si>
  <si>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</si>
  <si>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</si>
  <si>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</si>
  <si>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</si>
  <si>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</si>
  <si>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</si>
  <si>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</si>
  <si>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</si>
  <si>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</si>
  <si>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</si>
  <si>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</si>
  <si>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自治体の規約に基づき、競争入札等により支出先を選定している。
競争性のない随意契約となった案件は、災害による応急復旧工事等であり、その契約の相手方は一者に限定されるものである。</t>
    <rPh sb="31" eb="34">
      <t>キョウソウセイ</t>
    </rPh>
    <rPh sb="37" eb="41">
      <t>ズイイケイヤク</t>
    </rPh>
    <rPh sb="45" eb="47">
      <t>アンケン</t>
    </rPh>
    <rPh sb="49" eb="51">
      <t>サイガイ</t>
    </rPh>
    <rPh sb="54" eb="56">
      <t>オウキュウ</t>
    </rPh>
    <rPh sb="56" eb="58">
      <t>フッキュウ</t>
    </rPh>
    <rPh sb="58" eb="60">
      <t>コウジ</t>
    </rPh>
    <rPh sb="60" eb="61">
      <t>ナド</t>
    </rPh>
    <rPh sb="67" eb="69">
      <t>ケイヤク</t>
    </rPh>
    <rPh sb="70" eb="72">
      <t>アイテ</t>
    </rPh>
    <rPh sb="72" eb="73">
      <t>カタ</t>
    </rPh>
    <rPh sb="74" eb="76">
      <t>イッシャ</t>
    </rPh>
    <rPh sb="77" eb="79">
      <t>ゲンテイ</t>
    </rPh>
    <phoneticPr fontId="5"/>
  </si>
  <si>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</si>
  <si>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</si>
  <si>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</si>
  <si>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</si>
  <si>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繰越額は計画に関する諸条件の変更による。</t>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</si>
  <si>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</si>
  <si>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被災した公立学校施設を早急に復旧させるための財政支援であるため、他の方法は想定していない。</t>
    <rPh sb="32" eb="33">
      <t>タ</t>
    </rPh>
    <rPh sb="34" eb="36">
      <t>ホウホウ</t>
    </rPh>
    <rPh sb="37" eb="39">
      <t>ソウテイ</t>
    </rPh>
    <phoneticPr fontId="5"/>
  </si>
  <si>
    <t>当該年度に発生した災害に対する補助であるため、事業完了見込みは示していない。</t>
    <rPh sb="0" eb="2">
      <t>トウガイ</t>
    </rPh>
    <rPh sb="2" eb="4">
      <t>ネンド</t>
    </rPh>
    <rPh sb="5" eb="7">
      <t>ハッセイ</t>
    </rPh>
    <rPh sb="9" eb="11">
      <t>サイガイ</t>
    </rPh>
    <rPh sb="12" eb="13">
      <t>タイ</t>
    </rPh>
    <rPh sb="15" eb="17">
      <t>ホジョ</t>
    </rPh>
    <rPh sb="23" eb="25">
      <t>ジギョウ</t>
    </rPh>
    <rPh sb="25" eb="27">
      <t>カンリョウ</t>
    </rPh>
    <rPh sb="27" eb="29">
      <t>ミコ</t>
    </rPh>
    <rPh sb="31" eb="32">
      <t>シメ</t>
    </rPh>
    <phoneticPr fontId="5"/>
  </si>
  <si>
    <t>復旧した学校は従前の効用を発揮し、十分に活用されている。</t>
    <rPh sb="0" eb="2">
      <t>フッキュウ</t>
    </rPh>
    <rPh sb="4" eb="6">
      <t>ガッコウ</t>
    </rPh>
    <rPh sb="7" eb="9">
      <t>ジュウゼン</t>
    </rPh>
    <rPh sb="10" eb="12">
      <t>コウヨウ</t>
    </rPh>
    <rPh sb="13" eb="15">
      <t>ハッキ</t>
    </rPh>
    <rPh sb="17" eb="19">
      <t>ジュウブン</t>
    </rPh>
    <rPh sb="20" eb="22">
      <t>カツヨウ</t>
    </rPh>
    <phoneticPr fontId="5"/>
  </si>
  <si>
    <t>財政当局の立会のもと現地調査にて事業（復旧）範囲及び内容を確認しており、適切に実施している事業である。</t>
    <phoneticPr fontId="5"/>
  </si>
  <si>
    <t>今後も引き続き、適切な復旧範囲及び内容の確認を行い、事業を実施していく。</t>
    <phoneticPr fontId="5"/>
  </si>
  <si>
    <t>災害復旧費</t>
    <rPh sb="0" eb="2">
      <t>サイガイ</t>
    </rPh>
    <rPh sb="2" eb="4">
      <t>フッキュウ</t>
    </rPh>
    <rPh sb="4" eb="5">
      <t>ヒ</t>
    </rPh>
    <phoneticPr fontId="5"/>
  </si>
  <si>
    <t>災害復旧事務費</t>
    <rPh sb="0" eb="2">
      <t>サイガイ</t>
    </rPh>
    <rPh sb="2" eb="4">
      <t>フッキュウ</t>
    </rPh>
    <rPh sb="4" eb="7">
      <t>ジムヒ</t>
    </rPh>
    <phoneticPr fontId="5"/>
  </si>
  <si>
    <t>災害復旧に要する事務費</t>
    <rPh sb="0" eb="2">
      <t>サイガイ</t>
    </rPh>
    <rPh sb="2" eb="4">
      <t>フッキュウ</t>
    </rPh>
    <rPh sb="5" eb="6">
      <t>ヨウ</t>
    </rPh>
    <rPh sb="8" eb="11">
      <t>ジムヒ</t>
    </rPh>
    <phoneticPr fontId="5"/>
  </si>
  <si>
    <t>熊本県</t>
    <rPh sb="0" eb="3">
      <t>クマモトケン</t>
    </rPh>
    <phoneticPr fontId="5"/>
  </si>
  <si>
    <t>災害復旧事業</t>
    <rPh sb="0" eb="4">
      <t>サイガイフッキュウ</t>
    </rPh>
    <rPh sb="4" eb="6">
      <t>ジギョウ</t>
    </rPh>
    <phoneticPr fontId="5"/>
  </si>
  <si>
    <t>補助金等交付</t>
  </si>
  <si>
    <t>-</t>
    <phoneticPr fontId="5"/>
  </si>
  <si>
    <t>熊本市</t>
    <rPh sb="0" eb="3">
      <t>クマモトシ</t>
    </rPh>
    <phoneticPr fontId="5"/>
  </si>
  <si>
    <t>-</t>
    <phoneticPr fontId="5"/>
  </si>
  <si>
    <t>-</t>
    <phoneticPr fontId="5"/>
  </si>
  <si>
    <t>益城町</t>
    <rPh sb="0" eb="3">
      <t>マシキマチ</t>
    </rPh>
    <phoneticPr fontId="5"/>
  </si>
  <si>
    <t>災害復旧に要する事務費</t>
    <rPh sb="0" eb="4">
      <t>サイガイフッキュウ</t>
    </rPh>
    <rPh sb="5" eb="6">
      <t>ヨウ</t>
    </rPh>
    <rPh sb="8" eb="11">
      <t>ジムヒ</t>
    </rPh>
    <phoneticPr fontId="5"/>
  </si>
  <si>
    <t>北海道</t>
    <rPh sb="0" eb="3">
      <t>ホッカイドウ</t>
    </rPh>
    <phoneticPr fontId="5"/>
  </si>
  <si>
    <t>-</t>
    <phoneticPr fontId="5"/>
  </si>
  <si>
    <t>鹿児島県</t>
    <rPh sb="0" eb="4">
      <t>カゴシマケン</t>
    </rPh>
    <phoneticPr fontId="5"/>
  </si>
  <si>
    <t>大分県</t>
    <rPh sb="0" eb="3">
      <t>オオイタケン</t>
    </rPh>
    <phoneticPr fontId="5"/>
  </si>
  <si>
    <t>-</t>
    <phoneticPr fontId="5"/>
  </si>
  <si>
    <t>-</t>
    <phoneticPr fontId="5"/>
  </si>
  <si>
    <t>-</t>
    <phoneticPr fontId="5"/>
  </si>
  <si>
    <t>岩手県</t>
    <rPh sb="0" eb="3">
      <t>イワテケン</t>
    </rPh>
    <phoneticPr fontId="5"/>
  </si>
  <si>
    <t>-</t>
    <phoneticPr fontId="5"/>
  </si>
  <si>
    <t>-</t>
    <phoneticPr fontId="5"/>
  </si>
  <si>
    <t>-</t>
    <phoneticPr fontId="5"/>
  </si>
  <si>
    <t>-</t>
    <phoneticPr fontId="5"/>
  </si>
  <si>
    <t>岡山県</t>
    <rPh sb="0" eb="3">
      <t>オカヤマケン</t>
    </rPh>
    <phoneticPr fontId="5"/>
  </si>
  <si>
    <t>秋田県</t>
    <rPh sb="0" eb="3">
      <t>アキタケン</t>
    </rPh>
    <phoneticPr fontId="5"/>
  </si>
  <si>
    <t>新潟県</t>
    <rPh sb="0" eb="3">
      <t>ニイガタケン</t>
    </rPh>
    <phoneticPr fontId="5"/>
  </si>
  <si>
    <t>兵庫県</t>
    <rPh sb="0" eb="3">
      <t>ヒョウゴケン</t>
    </rPh>
    <phoneticPr fontId="5"/>
  </si>
  <si>
    <t>京都府</t>
    <rPh sb="0" eb="3">
      <t>キョウトフ</t>
    </rPh>
    <phoneticPr fontId="5"/>
  </si>
  <si>
    <t>阿蘇市</t>
    <rPh sb="0" eb="3">
      <t>アソシ</t>
    </rPh>
    <phoneticPr fontId="5"/>
  </si>
  <si>
    <t>暴風、こう水、高潮、地震、大火などの災害によって被害を受けた公立学校施設の復旧に要する経費について、その一部を補助する。</t>
    <phoneticPr fontId="5"/>
  </si>
  <si>
    <t>公立学校施設の設置者に対し、公立学校施設災害復旧費国庫負担法（負担金）及び公立諸学校建物其他災害復旧費補助金交付要綱（補助金）に基づき、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rPh sb="89" eb="91">
      <t>イチブ</t>
    </rPh>
    <rPh sb="102" eb="104">
      <t>ホウテイ</t>
    </rPh>
    <rPh sb="104" eb="106">
      <t>ジュタク</t>
    </rPh>
    <rPh sb="106" eb="108">
      <t>ジム</t>
    </rPh>
    <rPh sb="112" eb="116">
      <t>トドウフケン</t>
    </rPh>
    <rPh sb="117" eb="119">
      <t>ジム</t>
    </rPh>
    <rPh sb="119" eb="121">
      <t>ショリ</t>
    </rPh>
    <rPh sb="122" eb="124">
      <t>イニン</t>
    </rPh>
    <rPh sb="131" eb="133">
      <t>リョヒ</t>
    </rPh>
    <rPh sb="134" eb="137">
      <t>ジュヨウヒ</t>
    </rPh>
    <rPh sb="138" eb="140">
      <t>エキム</t>
    </rPh>
    <rPh sb="140" eb="141">
      <t>ヒ</t>
    </rPh>
    <rPh sb="141" eb="142">
      <t>ナド</t>
    </rPh>
    <rPh sb="143" eb="145">
      <t>ジギョウ</t>
    </rPh>
    <rPh sb="146" eb="148">
      <t>ジッシ</t>
    </rPh>
    <rPh sb="164" eb="166">
      <t>フタン</t>
    </rPh>
    <rPh sb="178" eb="180">
      <t>リトウ</t>
    </rPh>
    <rPh sb="180" eb="181">
      <t>ナド</t>
    </rPh>
    <phoneticPr fontId="5"/>
  </si>
  <si>
    <t>A.熊本県熊本市</t>
    <rPh sb="2" eb="5">
      <t>クマモトケン</t>
    </rPh>
    <rPh sb="5" eb="8">
      <t>クマモトシ</t>
    </rPh>
    <phoneticPr fontId="5"/>
  </si>
  <si>
    <t>C.大分県</t>
    <rPh sb="2" eb="5">
      <t>オオイタケン</t>
    </rPh>
    <phoneticPr fontId="5"/>
  </si>
  <si>
    <t>倉吉市</t>
    <rPh sb="0" eb="3">
      <t>クラヨシシ</t>
    </rPh>
    <phoneticPr fontId="5"/>
  </si>
  <si>
    <t>宇城市</t>
    <rPh sb="0" eb="2">
      <t>ウシロ</t>
    </rPh>
    <rPh sb="2" eb="3">
      <t>シ</t>
    </rPh>
    <phoneticPr fontId="5"/>
  </si>
  <si>
    <t>御船町</t>
    <rPh sb="0" eb="3">
      <t>ミフネマチ</t>
    </rPh>
    <phoneticPr fontId="5"/>
  </si>
  <si>
    <t>朝倉市</t>
    <rPh sb="0" eb="3">
      <t>アサクラシ</t>
    </rPh>
    <phoneticPr fontId="5"/>
  </si>
  <si>
    <t>大分県</t>
    <rPh sb="0" eb="3">
      <t>オオイタケン</t>
    </rPh>
    <phoneticPr fontId="5"/>
  </si>
  <si>
    <t>菊池市</t>
    <rPh sb="0" eb="3">
      <t>キクチシ</t>
    </rPh>
    <phoneticPr fontId="5"/>
  </si>
  <si>
    <t>富合中学校校舎新築復旧工事</t>
    <rPh sb="0" eb="2">
      <t>トミアイ</t>
    </rPh>
    <rPh sb="2" eb="5">
      <t>チュウガッコウ</t>
    </rPh>
    <rPh sb="5" eb="7">
      <t>コウシャ</t>
    </rPh>
    <rPh sb="7" eb="9">
      <t>シンチク</t>
    </rPh>
    <rPh sb="9" eb="11">
      <t>フッキュウ</t>
    </rPh>
    <rPh sb="11" eb="13">
      <t>コウジ</t>
    </rPh>
    <phoneticPr fontId="5"/>
  </si>
  <si>
    <t>B.岩永・優渾建設工事共同企業体</t>
    <phoneticPr fontId="5"/>
  </si>
  <si>
    <t>岩永・優渾建設工事共同企業体</t>
    <phoneticPr fontId="5"/>
  </si>
  <si>
    <t>竹内・秀拓建設工事共同企業体</t>
    <rPh sb="0" eb="2">
      <t>タケウチ</t>
    </rPh>
    <rPh sb="3" eb="4">
      <t>ヒデ</t>
    </rPh>
    <rPh sb="4" eb="5">
      <t>タク</t>
    </rPh>
    <rPh sb="5" eb="7">
      <t>ケンセツ</t>
    </rPh>
    <rPh sb="7" eb="9">
      <t>コウジ</t>
    </rPh>
    <rPh sb="9" eb="11">
      <t>キョウドウ</t>
    </rPh>
    <rPh sb="11" eb="14">
      <t>キギョウタイ</t>
    </rPh>
    <phoneticPr fontId="5"/>
  </si>
  <si>
    <t>増永・志水建設工事共同企業体</t>
    <rPh sb="0" eb="2">
      <t>マスナガ</t>
    </rPh>
    <rPh sb="3" eb="5">
      <t>シミズ</t>
    </rPh>
    <rPh sb="5" eb="7">
      <t>ケンセツ</t>
    </rPh>
    <rPh sb="7" eb="9">
      <t>コウジ</t>
    </rPh>
    <rPh sb="9" eb="11">
      <t>キョウドウ</t>
    </rPh>
    <rPh sb="11" eb="14">
      <t>キギョウタイ</t>
    </rPh>
    <phoneticPr fontId="5"/>
  </si>
  <si>
    <t>山王 株式会社</t>
    <rPh sb="0" eb="2">
      <t>サンノウ</t>
    </rPh>
    <rPh sb="3" eb="7">
      <t>カブシキガイシャ</t>
    </rPh>
    <phoneticPr fontId="5"/>
  </si>
  <si>
    <t>日東工栄 株式会社 熊本出張所</t>
    <rPh sb="0" eb="2">
      <t>ニットウ</t>
    </rPh>
    <rPh sb="2" eb="3">
      <t>コウ</t>
    </rPh>
    <rPh sb="3" eb="4">
      <t>サカエ</t>
    </rPh>
    <rPh sb="5" eb="9">
      <t>カブシキガイシャ</t>
    </rPh>
    <rPh sb="10" eb="12">
      <t>クマモト</t>
    </rPh>
    <rPh sb="12" eb="14">
      <t>シュッチョウ</t>
    </rPh>
    <rPh sb="14" eb="15">
      <t>ジョ</t>
    </rPh>
    <phoneticPr fontId="5"/>
  </si>
  <si>
    <t>大津建設工業 株式会社</t>
    <rPh sb="0" eb="2">
      <t>オオツ</t>
    </rPh>
    <rPh sb="2" eb="4">
      <t>ケンセツ</t>
    </rPh>
    <rPh sb="4" eb="6">
      <t>コウギョウ</t>
    </rPh>
    <rPh sb="7" eb="11">
      <t>カブシキガイシャ</t>
    </rPh>
    <phoneticPr fontId="5"/>
  </si>
  <si>
    <t>株式会社 新西土木</t>
    <phoneticPr fontId="5"/>
  </si>
  <si>
    <t>東海リース株式会社　福岡支店</t>
    <rPh sb="0" eb="2">
      <t>トウカイ</t>
    </rPh>
    <rPh sb="5" eb="9">
      <t>カブシキガイシャ</t>
    </rPh>
    <rPh sb="10" eb="12">
      <t>フクオカ</t>
    </rPh>
    <rPh sb="12" eb="14">
      <t>シテン</t>
    </rPh>
    <phoneticPr fontId="5"/>
  </si>
  <si>
    <t>有限会社 双葉建築工房設</t>
    <rPh sb="0" eb="4">
      <t>ユウゲンガイシャ</t>
    </rPh>
    <rPh sb="5" eb="7">
      <t>フタバ</t>
    </rPh>
    <rPh sb="7" eb="9">
      <t>ケンチク</t>
    </rPh>
    <rPh sb="9" eb="11">
      <t>コウボウ</t>
    </rPh>
    <rPh sb="11" eb="12">
      <t>セツ</t>
    </rPh>
    <phoneticPr fontId="5"/>
  </si>
  <si>
    <t>錦ヶ丘中学校体育館新築復旧工事</t>
    <phoneticPr fontId="5"/>
  </si>
  <si>
    <t>（熊本地震関連）東野中学校における仮設建物（第2期）賃貸借</t>
    <phoneticPr fontId="5"/>
  </si>
  <si>
    <t>必由館高等学校災害復旧工事</t>
    <phoneticPr fontId="5"/>
  </si>
  <si>
    <t>（熊本地震関連）富合中学校における校舎建替分仮設建物賃貸借</t>
    <phoneticPr fontId="5"/>
  </si>
  <si>
    <t>富合中学校武道場新築復旧工事</t>
    <phoneticPr fontId="5"/>
  </si>
  <si>
    <t>帯山中学校擁壁災害復旧工事</t>
    <phoneticPr fontId="5"/>
  </si>
  <si>
    <t>富合中学校校舎新築復旧工事</t>
    <phoneticPr fontId="5"/>
  </si>
  <si>
    <t>東町小学校体育館新築復旧工事</t>
    <phoneticPr fontId="5"/>
  </si>
  <si>
    <t>大和リース株式会社　熊本支店</t>
    <rPh sb="0" eb="2">
      <t>ヤマト</t>
    </rPh>
    <rPh sb="5" eb="9">
      <t>カブシキガイシャ</t>
    </rPh>
    <rPh sb="10" eb="12">
      <t>クマモト</t>
    </rPh>
    <rPh sb="12" eb="14">
      <t>シテン</t>
    </rPh>
    <phoneticPr fontId="5"/>
  </si>
  <si>
    <t>帯山小学校校舎・屋内運動場復旧工事</t>
    <phoneticPr fontId="5"/>
  </si>
  <si>
    <t>（熊本地震関連）帯山中学校における仮設建物賃貸借</t>
    <phoneticPr fontId="5"/>
  </si>
  <si>
    <t>5,111/147</t>
    <phoneticPr fontId="5"/>
  </si>
  <si>
    <t>-</t>
    <phoneticPr fontId="5"/>
  </si>
  <si>
    <t>自然災害により被害を受けた公立学校施設について、地方公共団体が申請を行い、一日も早い教育環境の復旧を図る。
※本事業は災害の発生に応じて対応する事業であり、終了予定年度が無いため、中間目標年度の欄は30年度としている。
※30年発生事業件数は今後の災害発生事業件数により増加する。</t>
    <rPh sb="0" eb="2">
      <t>シゼン</t>
    </rPh>
    <rPh sb="2" eb="4">
      <t>サイガイ</t>
    </rPh>
    <rPh sb="7" eb="9">
      <t>ヒガイ</t>
    </rPh>
    <rPh sb="10" eb="11">
      <t>ウ</t>
    </rPh>
    <rPh sb="13" eb="15">
      <t>コウリツ</t>
    </rPh>
    <rPh sb="15" eb="17">
      <t>ガッコウ</t>
    </rPh>
    <rPh sb="17" eb="19">
      <t>シセツ</t>
    </rPh>
    <rPh sb="24" eb="26">
      <t>チホウ</t>
    </rPh>
    <rPh sb="26" eb="28">
      <t>コウキョウ</t>
    </rPh>
    <rPh sb="28" eb="30">
      <t>ダンタイ</t>
    </rPh>
    <rPh sb="31" eb="33">
      <t>シンセイ</t>
    </rPh>
    <rPh sb="34" eb="35">
      <t>オコナ</t>
    </rPh>
    <rPh sb="55" eb="56">
      <t>ホン</t>
    </rPh>
    <rPh sb="56" eb="58">
      <t>ジギョウ</t>
    </rPh>
    <rPh sb="59" eb="61">
      <t>サイガイ</t>
    </rPh>
    <rPh sb="62" eb="64">
      <t>ハッセイ</t>
    </rPh>
    <rPh sb="65" eb="66">
      <t>オウ</t>
    </rPh>
    <rPh sb="68" eb="70">
      <t>タイオウ</t>
    </rPh>
    <rPh sb="72" eb="74">
      <t>ジギョウ</t>
    </rPh>
    <rPh sb="78" eb="80">
      <t>シュウリョウ</t>
    </rPh>
    <rPh sb="80" eb="82">
      <t>ヨテイ</t>
    </rPh>
    <rPh sb="82" eb="83">
      <t>ドシ</t>
    </rPh>
    <rPh sb="83" eb="84">
      <t>ド</t>
    </rPh>
    <rPh sb="85" eb="86">
      <t>ナ</t>
    </rPh>
    <rPh sb="90" eb="92">
      <t>チュウカン</t>
    </rPh>
    <rPh sb="92" eb="94">
      <t>モクヒョウ</t>
    </rPh>
    <rPh sb="94" eb="96">
      <t>ネンド</t>
    </rPh>
    <rPh sb="97" eb="98">
      <t>ラン</t>
    </rPh>
    <rPh sb="101" eb="103">
      <t>ネンド</t>
    </rPh>
    <rPh sb="113" eb="114">
      <t>ネン</t>
    </rPh>
    <rPh sb="114" eb="116">
      <t>ハッセイ</t>
    </rPh>
    <rPh sb="116" eb="118">
      <t>ジギョウ</t>
    </rPh>
    <rPh sb="118" eb="120">
      <t>ケンスウ</t>
    </rPh>
    <rPh sb="121" eb="123">
      <t>コンゴ</t>
    </rPh>
    <rPh sb="124" eb="126">
      <t>サイガイ</t>
    </rPh>
    <rPh sb="126" eb="128">
      <t>ハッセイ</t>
    </rPh>
    <rPh sb="128" eb="130">
      <t>ジギョウ</t>
    </rPh>
    <rPh sb="130" eb="132">
      <t>ケンスウ</t>
    </rPh>
    <rPh sb="135" eb="137">
      <t>ゾウカ</t>
    </rPh>
    <phoneticPr fontId="5"/>
  </si>
  <si>
    <t>地方公共団体からの事業に対する相談、申請に対する交付決定等を行い、被災した公立学校施設の一日も早い教育環境の復旧を図っている。</t>
    <rPh sb="9" eb="11">
      <t>ジギョウ</t>
    </rPh>
    <rPh sb="12" eb="13">
      <t>タイ</t>
    </rPh>
    <rPh sb="15" eb="17">
      <t>ソウダン</t>
    </rPh>
    <rPh sb="21" eb="22">
      <t>タイ</t>
    </rPh>
    <rPh sb="24" eb="26">
      <t>コウフ</t>
    </rPh>
    <rPh sb="26" eb="28">
      <t>ケッテイ</t>
    </rPh>
    <rPh sb="28" eb="29">
      <t>トウ</t>
    </rPh>
    <rPh sb="30" eb="31">
      <t>オコナ</t>
    </rPh>
    <rPh sb="33" eb="35">
      <t>ヒサイ</t>
    </rPh>
    <rPh sb="37" eb="39">
      <t>コウリツ</t>
    </rPh>
    <rPh sb="39" eb="41">
      <t>ガッコウ</t>
    </rPh>
    <rPh sb="41" eb="43">
      <t>シセツ</t>
    </rPh>
    <phoneticPr fontId="5"/>
  </si>
  <si>
    <t>防災推進室長
瀬戸　信太郎</t>
    <rPh sb="0" eb="2">
      <t>ボウサイ</t>
    </rPh>
    <rPh sb="2" eb="5">
      <t>スイシンシツ</t>
    </rPh>
    <rPh sb="5" eb="6">
      <t>チョウ</t>
    </rPh>
    <rPh sb="7" eb="9">
      <t>セト</t>
    </rPh>
    <rPh sb="10" eb="13">
      <t>シンタロウ</t>
    </rPh>
    <phoneticPr fontId="5"/>
  </si>
  <si>
    <t>事業の目的及び内容については施策目標の達成手段として適切なものとなっている。ただし、成果指標は適正な目標値になっているものの、事業の成果を適切に測るため一層の工夫が必要である。災害の被害を受けた公立学校に対して負担を行わないということは考えられないので、成果目標に記載されているとおり、「一日も早い」というスピードを評価する必要があるのではないか。アウトプットは災害件数に比例するため、少なければ少ないほど良いということになる点で、注意が必要である。事業者入札について、総合評価落札方式と最低価格落札方式はどのように適用先を分けているのか。また５番だけなぜ随意契約なのか。</t>
    <phoneticPr fontId="5"/>
  </si>
  <si>
    <t>本事業は被災した公立学校施設を復旧させるための財政支援であり、その時々の災害の程度により被災状況等が異なることから、一律の成果指標を設定することは困難であるものの、地方自治体に対する説明会の開催や個別相談に随時応じるなど、事務手続きの迅速化・効率化を行い、一日も早い教育環境の復旧に向けた不断の努力を引き続き行っていく。また、契約方式については、事業の緊急性や金額の多寡に応じて、それぞれの地方自治体で定める会計規定に則り適切に執行しているものであるが、引き続きコスト削減や効率的・効果的な予算執行に努める。</t>
    <phoneticPr fontId="5"/>
  </si>
  <si>
    <t>執行等改善</t>
  </si>
  <si>
    <t>-</t>
    <phoneticPr fontId="5"/>
  </si>
  <si>
    <t>972/143</t>
    <phoneticPr fontId="5"/>
  </si>
  <si>
    <t>公立文教施設整備等都道府県事務費交付金</t>
    <rPh sb="2" eb="4">
      <t>ブンキョウ</t>
    </rPh>
    <rPh sb="4" eb="6">
      <t>シセツ</t>
    </rPh>
    <rPh sb="6" eb="8">
      <t>セイビ</t>
    </rPh>
    <rPh sb="8" eb="9">
      <t>トウ</t>
    </rPh>
    <rPh sb="9" eb="13">
      <t>トドウフケン</t>
    </rPh>
    <rPh sb="13" eb="16">
      <t>ジムヒ</t>
    </rPh>
    <rPh sb="16" eb="19">
      <t>コウフキン</t>
    </rPh>
    <phoneticPr fontId="5"/>
  </si>
  <si>
    <t>職員旅費3百万円含む</t>
    <rPh sb="0" eb="2">
      <t>ショクイン</t>
    </rPh>
    <rPh sb="2" eb="4">
      <t>リョヒ</t>
    </rPh>
    <rPh sb="5" eb="8">
      <t>ヒャクマンエン</t>
    </rPh>
    <rPh sb="8" eb="9">
      <t>フク</t>
    </rPh>
    <phoneticPr fontId="5"/>
  </si>
  <si>
    <t>熊本市立学校の災害復旧事業</t>
    <rPh sb="0" eb="2">
      <t>クマモト</t>
    </rPh>
    <rPh sb="2" eb="3">
      <t>シ</t>
    </rPh>
    <rPh sb="3" eb="4">
      <t>リツ</t>
    </rPh>
    <rPh sb="4" eb="6">
      <t>ガッコウ</t>
    </rPh>
    <rPh sb="7" eb="9">
      <t>サイガイ</t>
    </rPh>
    <rPh sb="9" eb="11">
      <t>フッキュウ</t>
    </rPh>
    <rPh sb="11" eb="13">
      <t>ジギョウ</t>
    </rPh>
    <phoneticPr fontId="5"/>
  </si>
  <si>
    <t>１．事業評価の観点：本事業は、公立学校施設災害復旧費国庫負担法等に基づき、被災した公立学校施設の復旧に要する経費の一部を補助するものであり、事業の評価に当たって予算執行状況及び事業成果等の観点から検証を行った。
２．所見：外部有識者の指摘を踏まえ、事業の成果をより的確に把握できるよう工夫するとともに、効果的・効率的な予算執行の実施に努めるべきである。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</si>
</sst>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76200</xdr:colOff>
      <xdr:row>133</xdr:row>
      <xdr:rowOff>152400</xdr:rowOff>
    </xdr:from>
    <xdr:to>
      <xdr:col>41</xdr:col>
      <xdr:colOff>145256</xdr:colOff>
      <xdr:row>133</xdr:row>
      <xdr:rowOff>414337</xdr:rowOff>
    </xdr:to>
    <xdr:sp macro="" textlink="">
      <xdr:nvSpPr>
        <xdr:cNvPr id="2" name="テキスト ボックス 1">
          <a:extLst>
            <a:ext uri="{FF2B5EF4-FFF2-40B4-BE49-F238E27FC236}">
              <a16:creationId xmlns:a16="http://schemas.microsoft.com/office/drawing/2014/main" id="{AC20F06C-8E14-40F4-A133-80A2FA78BA14}"/>
            </a:ext>
          </a:extLst>
        </xdr:cNvPr>
        <xdr:cNvSpPr txBox="1"/>
      </xdr:nvSpPr>
      <xdr:spPr>
        <a:xfrm>
          <a:off x="7797800" y="45821600"/>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7</xdr:col>
      <xdr:colOff>0</xdr:colOff>
      <xdr:row>741</xdr:row>
      <xdr:rowOff>0</xdr:rowOff>
    </xdr:from>
    <xdr:to>
      <xdr:col>48</xdr:col>
      <xdr:colOff>49480</xdr:colOff>
      <xdr:row>770</xdr:row>
      <xdr:rowOff>26637</xdr:rowOff>
    </xdr:to>
    <xdr:grpSp>
      <xdr:nvGrpSpPr>
        <xdr:cNvPr id="3" name="グループ化 2">
          <a:extLst>
            <a:ext uri="{FF2B5EF4-FFF2-40B4-BE49-F238E27FC236}">
              <a16:creationId xmlns:a16="http://schemas.microsoft.com/office/drawing/2014/main" id="{29A3FDC3-249C-4B1E-B130-B86B250340EA}"/>
            </a:ext>
          </a:extLst>
        </xdr:cNvPr>
        <xdr:cNvGrpSpPr/>
      </xdr:nvGrpSpPr>
      <xdr:grpSpPr>
        <a:xfrm>
          <a:off x="1422400" y="42392600"/>
          <a:ext cx="8380680" cy="11024837"/>
          <a:chOff x="1360434" y="41859574"/>
          <a:chExt cx="8387664" cy="10742875"/>
        </a:xfrm>
      </xdr:grpSpPr>
      <xdr:sp macro="" textlink="">
        <xdr:nvSpPr>
          <xdr:cNvPr id="4" name="Rectangle 1">
            <a:extLst>
              <a:ext uri="{FF2B5EF4-FFF2-40B4-BE49-F238E27FC236}">
                <a16:creationId xmlns:a16="http://schemas.microsoft.com/office/drawing/2014/main" id="{608321B1-37C8-43B5-A929-486E0FF012A3}"/>
              </a:ext>
            </a:extLst>
          </xdr:cNvPr>
          <xdr:cNvSpPr>
            <a:spLocks noChangeArrowheads="1"/>
          </xdr:cNvSpPr>
        </xdr:nvSpPr>
        <xdr:spPr bwMode="auto">
          <a:xfrm>
            <a:off x="3625572" y="41859574"/>
            <a:ext cx="3971122" cy="7598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4,998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2">
            <a:extLst>
              <a:ext uri="{FF2B5EF4-FFF2-40B4-BE49-F238E27FC236}">
                <a16:creationId xmlns:a16="http://schemas.microsoft.com/office/drawing/2014/main" id="{2E4B2CAC-4A2E-471C-B5FE-FD7FCCF2B30E}"/>
              </a:ext>
            </a:extLst>
          </xdr:cNvPr>
          <xdr:cNvSpPr>
            <a:spLocks noChangeArrowheads="1"/>
          </xdr:cNvSpPr>
        </xdr:nvSpPr>
        <xdr:spPr bwMode="auto">
          <a:xfrm>
            <a:off x="1446576" y="43844288"/>
            <a:ext cx="3820851"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3">
            <a:extLst>
              <a:ext uri="{FF2B5EF4-FFF2-40B4-BE49-F238E27FC236}">
                <a16:creationId xmlns:a16="http://schemas.microsoft.com/office/drawing/2014/main" id="{1BAEB83F-943D-45F3-95A5-1699B71B33E5}"/>
              </a:ext>
            </a:extLst>
          </xdr:cNvPr>
          <xdr:cNvSpPr>
            <a:spLocks noChangeArrowheads="1"/>
          </xdr:cNvSpPr>
        </xdr:nvSpPr>
        <xdr:spPr bwMode="auto">
          <a:xfrm>
            <a:off x="5297477" y="42811767"/>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4">
            <a:extLst>
              <a:ext uri="{FF2B5EF4-FFF2-40B4-BE49-F238E27FC236}">
                <a16:creationId xmlns:a16="http://schemas.microsoft.com/office/drawing/2014/main" id="{D3EA6CEB-F4FD-4E0D-A3B1-892587B68B84}"/>
              </a:ext>
            </a:extLst>
          </xdr:cNvPr>
          <xdr:cNvSpPr>
            <a:spLocks noChangeArrowheads="1"/>
          </xdr:cNvSpPr>
        </xdr:nvSpPr>
        <xdr:spPr bwMode="auto">
          <a:xfrm>
            <a:off x="2666995"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EE4D4264-BB98-47F0-B5BF-4EA5115F2051}"/>
              </a:ext>
            </a:extLst>
          </xdr:cNvPr>
          <xdr:cNvSpPr>
            <a:spLocks noChangeArrowheads="1"/>
          </xdr:cNvSpPr>
        </xdr:nvSpPr>
        <xdr:spPr bwMode="auto">
          <a:xfrm>
            <a:off x="7311324"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
            <a:extLst>
              <a:ext uri="{FF2B5EF4-FFF2-40B4-BE49-F238E27FC236}">
                <a16:creationId xmlns:a16="http://schemas.microsoft.com/office/drawing/2014/main" id="{A8437382-DF79-4229-BE1B-658382F5D800}"/>
              </a:ext>
            </a:extLst>
          </xdr:cNvPr>
          <xdr:cNvSpPr>
            <a:spLocks noChangeArrowheads="1"/>
          </xdr:cNvSpPr>
        </xdr:nvSpPr>
        <xdr:spPr bwMode="auto">
          <a:xfrm>
            <a:off x="5917723" y="43844288"/>
            <a:ext cx="3830375"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5">
            <a:extLst>
              <a:ext uri="{FF2B5EF4-FFF2-40B4-BE49-F238E27FC236}">
                <a16:creationId xmlns:a16="http://schemas.microsoft.com/office/drawing/2014/main" id="{2EFA3C5B-0508-4693-BCC1-EEAC1BF216F2}"/>
              </a:ext>
            </a:extLst>
          </xdr:cNvPr>
          <xdr:cNvSpPr>
            <a:spLocks noChangeArrowheads="1"/>
          </xdr:cNvSpPr>
        </xdr:nvSpPr>
        <xdr:spPr bwMode="auto">
          <a:xfrm>
            <a:off x="1695290" y="44700265"/>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7">
            <a:extLst>
              <a:ext uri="{FF2B5EF4-FFF2-40B4-BE49-F238E27FC236}">
                <a16:creationId xmlns:a16="http://schemas.microsoft.com/office/drawing/2014/main" id="{2700088C-FC8A-4237-8350-5D4EB4D183DB}"/>
              </a:ext>
            </a:extLst>
          </xdr:cNvPr>
          <xdr:cNvSpPr>
            <a:spLocks noChangeArrowheads="1"/>
          </xdr:cNvSpPr>
        </xdr:nvSpPr>
        <xdr:spPr bwMode="auto">
          <a:xfrm>
            <a:off x="3423498" y="49745049"/>
            <a:ext cx="817164" cy="42011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Rectangle 9">
            <a:extLst>
              <a:ext uri="{FF2B5EF4-FFF2-40B4-BE49-F238E27FC236}">
                <a16:creationId xmlns:a16="http://schemas.microsoft.com/office/drawing/2014/main" id="{24428DFA-7D02-4264-B9E6-53CBF032B630}"/>
              </a:ext>
            </a:extLst>
          </xdr:cNvPr>
          <xdr:cNvSpPr>
            <a:spLocks noChangeArrowheads="1"/>
          </xdr:cNvSpPr>
        </xdr:nvSpPr>
        <xdr:spPr bwMode="auto">
          <a:xfrm>
            <a:off x="1471432" y="46395152"/>
            <a:ext cx="4162324" cy="7589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3" name="Rectangle 10">
            <a:extLst>
              <a:ext uri="{FF2B5EF4-FFF2-40B4-BE49-F238E27FC236}">
                <a16:creationId xmlns:a16="http://schemas.microsoft.com/office/drawing/2014/main" id="{8DD2D584-B732-49CB-BBC4-F883BDAC376B}"/>
              </a:ext>
            </a:extLst>
          </xdr:cNvPr>
          <xdr:cNvSpPr>
            <a:spLocks noChangeArrowheads="1"/>
          </xdr:cNvSpPr>
        </xdr:nvSpPr>
        <xdr:spPr bwMode="auto">
          <a:xfrm>
            <a:off x="1480957" y="48244737"/>
            <a:ext cx="4152799" cy="78914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A.熊本県熊本市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11">
            <a:extLst>
              <a:ext uri="{FF2B5EF4-FFF2-40B4-BE49-F238E27FC236}">
                <a16:creationId xmlns:a16="http://schemas.microsoft.com/office/drawing/2014/main" id="{3E4C6ADA-FF04-4C55-93F3-6DD4F108E484}"/>
              </a:ext>
            </a:extLst>
          </xdr:cNvPr>
          <xdr:cNvSpPr txBox="1">
            <a:spLocks noChangeArrowheads="1"/>
          </xdr:cNvSpPr>
        </xdr:nvSpPr>
        <xdr:spPr bwMode="auto">
          <a:xfrm>
            <a:off x="1417493" y="45767167"/>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（熊本県熊本市のケース）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12">
            <a:extLst>
              <a:ext uri="{FF2B5EF4-FFF2-40B4-BE49-F238E27FC236}">
                <a16:creationId xmlns:a16="http://schemas.microsoft.com/office/drawing/2014/main" id="{F27B41D2-63D7-47EB-906F-21D7ACC8D390}"/>
              </a:ext>
            </a:extLst>
          </xdr:cNvPr>
          <xdr:cNvSpPr>
            <a:spLocks noChangeArrowheads="1"/>
          </xdr:cNvSpPr>
        </xdr:nvSpPr>
        <xdr:spPr bwMode="auto">
          <a:xfrm>
            <a:off x="3109784" y="4751701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AutoShape 13">
            <a:extLst>
              <a:ext uri="{FF2B5EF4-FFF2-40B4-BE49-F238E27FC236}">
                <a16:creationId xmlns:a16="http://schemas.microsoft.com/office/drawing/2014/main" id="{A7BBAE82-6649-47CB-8540-5B0AD14ABAEF}"/>
              </a:ext>
            </a:extLst>
          </xdr:cNvPr>
          <xdr:cNvSpPr>
            <a:spLocks noChangeArrowheads="1"/>
          </xdr:cNvSpPr>
        </xdr:nvSpPr>
        <xdr:spPr bwMode="auto">
          <a:xfrm>
            <a:off x="2674232" y="50673408"/>
            <a:ext cx="2361690" cy="100099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B.全</a:t>
            </a:r>
            <a:r>
              <a:rPr lang="en-US" altLang="ja-JP" sz="1600" b="0" i="0" u="none" strike="noStrike" baseline="0">
                <a:solidFill>
                  <a:sysClr val="windowText" lastClr="000000"/>
                </a:solidFill>
                <a:latin typeface="ＭＳ Ｐゴシック"/>
                <a:ea typeface="ＭＳ Ｐゴシック"/>
              </a:rPr>
              <a:t>138</a:t>
            </a:r>
            <a:r>
              <a:rPr lang="ja-JP" altLang="en-US" sz="1600" b="0" i="0" u="none" strike="noStrike" baseline="0">
                <a:solidFill>
                  <a:sysClr val="windowText" lastClr="000000"/>
                </a:solidFill>
                <a:latin typeface="ＭＳ Ｐゴシック"/>
                <a:ea typeface="ＭＳ Ｐゴシック"/>
              </a:rPr>
              <a:t>業者</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1,542</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7" name="AutoShape 14">
            <a:extLst>
              <a:ext uri="{FF2B5EF4-FFF2-40B4-BE49-F238E27FC236}">
                <a16:creationId xmlns:a16="http://schemas.microsoft.com/office/drawing/2014/main" id="{44B6C80B-3EC9-4A09-8BA9-E578966F3105}"/>
              </a:ext>
            </a:extLst>
          </xdr:cNvPr>
          <xdr:cNvSpPr>
            <a:spLocks noChangeArrowheads="1"/>
          </xdr:cNvSpPr>
        </xdr:nvSpPr>
        <xdr:spPr bwMode="auto">
          <a:xfrm>
            <a:off x="1641355" y="49176760"/>
            <a:ext cx="3690044" cy="5267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5">
            <a:extLst>
              <a:ext uri="{FF2B5EF4-FFF2-40B4-BE49-F238E27FC236}">
                <a16:creationId xmlns:a16="http://schemas.microsoft.com/office/drawing/2014/main" id="{4F32875F-9D77-40F0-A7BA-39DAE4ECB7D3}"/>
              </a:ext>
            </a:extLst>
          </xdr:cNvPr>
          <xdr:cNvSpPr>
            <a:spLocks noChangeArrowheads="1"/>
          </xdr:cNvSpPr>
        </xdr:nvSpPr>
        <xdr:spPr bwMode="auto">
          <a:xfrm>
            <a:off x="1416981" y="47907410"/>
            <a:ext cx="1131989" cy="273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16">
            <a:extLst>
              <a:ext uri="{FF2B5EF4-FFF2-40B4-BE49-F238E27FC236}">
                <a16:creationId xmlns:a16="http://schemas.microsoft.com/office/drawing/2014/main" id="{25AFAAB3-0B04-4E5C-AC68-494A4CEF34B7}"/>
              </a:ext>
            </a:extLst>
          </xdr:cNvPr>
          <xdr:cNvSpPr>
            <a:spLocks noChangeArrowheads="1"/>
          </xdr:cNvSpPr>
        </xdr:nvSpPr>
        <xdr:spPr bwMode="auto">
          <a:xfrm>
            <a:off x="2005854" y="50282704"/>
            <a:ext cx="2703482" cy="3317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一般競争契約（総合評価）</a:t>
            </a:r>
            <a:endParaRPr lang="ja-JP" altLang="en-US">
              <a:solidFill>
                <a:sysClr val="windowText" lastClr="000000"/>
              </a:solidFill>
            </a:endParaRPr>
          </a:p>
        </xdr:txBody>
      </xdr:sp>
      <xdr:sp macro="" textlink="">
        <xdr:nvSpPr>
          <xdr:cNvPr id="20" name="Line 8">
            <a:extLst>
              <a:ext uri="{FF2B5EF4-FFF2-40B4-BE49-F238E27FC236}">
                <a16:creationId xmlns:a16="http://schemas.microsoft.com/office/drawing/2014/main" id="{D14A44FC-2483-4EEF-8EE9-0D1781A07A3D}"/>
              </a:ext>
            </a:extLst>
          </xdr:cNvPr>
          <xdr:cNvSpPr>
            <a:spLocks noChangeShapeType="1"/>
          </xdr:cNvSpPr>
        </xdr:nvSpPr>
        <xdr:spPr bwMode="auto">
          <a:xfrm>
            <a:off x="1360434" y="45625565"/>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AutoShape 6">
            <a:extLst>
              <a:ext uri="{FF2B5EF4-FFF2-40B4-BE49-F238E27FC236}">
                <a16:creationId xmlns:a16="http://schemas.microsoft.com/office/drawing/2014/main" id="{8CC83BC0-BFC1-4C3E-A1DE-BA30F766E0AB}"/>
              </a:ext>
            </a:extLst>
          </xdr:cNvPr>
          <xdr:cNvSpPr>
            <a:spLocks noChangeArrowheads="1"/>
          </xdr:cNvSpPr>
        </xdr:nvSpPr>
        <xdr:spPr bwMode="auto">
          <a:xfrm>
            <a:off x="1721963" y="52141275"/>
            <a:ext cx="3863849"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熊本県熊本市立学校の災害復旧事業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5">
            <a:extLst>
              <a:ext uri="{FF2B5EF4-FFF2-40B4-BE49-F238E27FC236}">
                <a16:creationId xmlns:a16="http://schemas.microsoft.com/office/drawing/2014/main" id="{AEC94A0A-3F59-4EB5-86A5-17A141579A72}"/>
              </a:ext>
            </a:extLst>
          </xdr:cNvPr>
          <xdr:cNvSpPr>
            <a:spLocks noChangeArrowheads="1"/>
          </xdr:cNvSpPr>
        </xdr:nvSpPr>
        <xdr:spPr bwMode="auto">
          <a:xfrm>
            <a:off x="6245189" y="44700265"/>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a:t>
            </a:r>
          </a:p>
        </xdr:txBody>
      </xdr:sp>
      <xdr:sp macro="" textlink="">
        <xdr:nvSpPr>
          <xdr:cNvPr id="23" name="テキスト ボックス 22">
            <a:extLst>
              <a:ext uri="{FF2B5EF4-FFF2-40B4-BE49-F238E27FC236}">
                <a16:creationId xmlns:a16="http://schemas.microsoft.com/office/drawing/2014/main" id="{D8EA1D03-4F68-4117-B39C-5DC5E3FBA5A9}"/>
              </a:ext>
            </a:extLst>
          </xdr:cNvPr>
          <xdr:cNvSpPr txBox="1"/>
        </xdr:nvSpPr>
        <xdr:spPr>
          <a:xfrm>
            <a:off x="1542910" y="50282195"/>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J728" sqref="BJ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102</v>
      </c>
      <c r="AT2" s="955"/>
      <c r="AU2" s="955"/>
      <c r="AV2" s="52" t="str">
        <f>IF(AW2="", "", "-")</f>
        <v/>
      </c>
      <c r="AW2" s="926"/>
      <c r="AX2" s="926"/>
    </row>
    <row r="3" spans="1:50" ht="21" customHeight="1" thickBot="1" x14ac:dyDescent="0.2">
      <c r="A3" s="874" t="s">
        <v>533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548</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124</v>
      </c>
      <c r="H5" s="847"/>
      <c r="I5" s="847"/>
      <c r="J5" s="847"/>
      <c r="K5" s="847"/>
      <c r="L5" s="847"/>
      <c r="M5" s="848" t="s">
        <v>66</v>
      </c>
      <c r="N5" s="849"/>
      <c r="O5" s="849"/>
      <c r="P5" s="849"/>
      <c r="Q5" s="849"/>
      <c r="R5" s="850"/>
      <c r="S5" s="851" t="s">
        <v>131</v>
      </c>
      <c r="T5" s="847"/>
      <c r="U5" s="847"/>
      <c r="V5" s="847"/>
      <c r="W5" s="847"/>
      <c r="X5" s="852"/>
      <c r="Y5" s="702" t="s">
        <v>3</v>
      </c>
      <c r="Z5" s="544"/>
      <c r="AA5" s="544"/>
      <c r="AB5" s="544"/>
      <c r="AC5" s="544"/>
      <c r="AD5" s="545"/>
      <c r="AE5" s="703" t="s">
        <v>553</v>
      </c>
      <c r="AF5" s="703"/>
      <c r="AG5" s="703"/>
      <c r="AH5" s="703"/>
      <c r="AI5" s="703"/>
      <c r="AJ5" s="703"/>
      <c r="AK5" s="703"/>
      <c r="AL5" s="703"/>
      <c r="AM5" s="703"/>
      <c r="AN5" s="703"/>
      <c r="AO5" s="703"/>
      <c r="AP5" s="704"/>
      <c r="AQ5" s="705" t="s">
        <v>678</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7" t="s">
        <v>546</v>
      </c>
      <c r="Z7" s="444"/>
      <c r="AA7" s="444"/>
      <c r="AB7" s="444"/>
      <c r="AC7" s="444"/>
      <c r="AD7" s="938"/>
      <c r="AE7" s="927" t="s">
        <v>555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6" t="s">
        <v>389</v>
      </c>
      <c r="B8" s="497"/>
      <c r="C8" s="497"/>
      <c r="D8" s="497"/>
      <c r="E8" s="497"/>
      <c r="F8" s="498"/>
      <c r="G8" s="956" t="str">
        <f>入力規則等!A26</f>
        <v>-</v>
      </c>
      <c r="H8" s="724"/>
      <c r="I8" s="724"/>
      <c r="J8" s="724"/>
      <c r="K8" s="724"/>
      <c r="L8" s="724"/>
      <c r="M8" s="724"/>
      <c r="N8" s="724"/>
      <c r="O8" s="724"/>
      <c r="P8" s="724"/>
      <c r="Q8" s="724"/>
      <c r="R8" s="724"/>
      <c r="S8" s="724"/>
      <c r="T8" s="724"/>
      <c r="U8" s="724"/>
      <c r="V8" s="724"/>
      <c r="W8" s="724"/>
      <c r="X8" s="957"/>
      <c r="Y8" s="853" t="s">
        <v>390</v>
      </c>
      <c r="Z8" s="854"/>
      <c r="AA8" s="854"/>
      <c r="AB8" s="854"/>
      <c r="AC8" s="854"/>
      <c r="AD8" s="855"/>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642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643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補助、負担、交付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8" t="s">
        <v>24</v>
      </c>
      <c r="B12" s="959"/>
      <c r="C12" s="959"/>
      <c r="D12" s="959"/>
      <c r="E12" s="959"/>
      <c r="F12" s="960"/>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351.33300000000003</v>
      </c>
      <c r="Q13" s="662"/>
      <c r="R13" s="662"/>
      <c r="S13" s="662"/>
      <c r="T13" s="662"/>
      <c r="U13" s="662"/>
      <c r="V13" s="663"/>
      <c r="W13" s="661">
        <v>358.85</v>
      </c>
      <c r="X13" s="662"/>
      <c r="Y13" s="662"/>
      <c r="Z13" s="662"/>
      <c r="AA13" s="662"/>
      <c r="AB13" s="662"/>
      <c r="AC13" s="663"/>
      <c r="AD13" s="661">
        <v>358.47</v>
      </c>
      <c r="AE13" s="662"/>
      <c r="AF13" s="662"/>
      <c r="AG13" s="662"/>
      <c r="AH13" s="662"/>
      <c r="AI13" s="662"/>
      <c r="AJ13" s="663"/>
      <c r="AK13" s="661">
        <v>371.84</v>
      </c>
      <c r="AL13" s="662"/>
      <c r="AM13" s="662"/>
      <c r="AN13" s="662"/>
      <c r="AO13" s="662"/>
      <c r="AP13" s="662"/>
      <c r="AQ13" s="663"/>
      <c r="AR13" s="934">
        <v>574.88599999999997</v>
      </c>
      <c r="AS13" s="935"/>
      <c r="AT13" s="935"/>
      <c r="AU13" s="935"/>
      <c r="AV13" s="935"/>
      <c r="AW13" s="935"/>
      <c r="AX13" s="936"/>
    </row>
    <row r="14" spans="1:50" ht="21" customHeight="1" x14ac:dyDescent="0.15">
      <c r="A14" s="618"/>
      <c r="B14" s="619"/>
      <c r="C14" s="619"/>
      <c r="D14" s="619"/>
      <c r="E14" s="619"/>
      <c r="F14" s="620"/>
      <c r="G14" s="729"/>
      <c r="H14" s="730"/>
      <c r="I14" s="715" t="s">
        <v>8</v>
      </c>
      <c r="J14" s="766"/>
      <c r="K14" s="766"/>
      <c r="L14" s="766"/>
      <c r="M14" s="766"/>
      <c r="N14" s="766"/>
      <c r="O14" s="767"/>
      <c r="P14" s="661">
        <v>1873.797</v>
      </c>
      <c r="Q14" s="662"/>
      <c r="R14" s="662"/>
      <c r="S14" s="662"/>
      <c r="T14" s="662"/>
      <c r="U14" s="662"/>
      <c r="V14" s="663"/>
      <c r="W14" s="661">
        <v>17434.341</v>
      </c>
      <c r="X14" s="662"/>
      <c r="Y14" s="662"/>
      <c r="Z14" s="662"/>
      <c r="AA14" s="662"/>
      <c r="AB14" s="662"/>
      <c r="AC14" s="663"/>
      <c r="AD14" s="661">
        <v>827.69200000000001</v>
      </c>
      <c r="AE14" s="662"/>
      <c r="AF14" s="662"/>
      <c r="AG14" s="662"/>
      <c r="AH14" s="662"/>
      <c r="AI14" s="662"/>
      <c r="AJ14" s="663"/>
      <c r="AK14" s="661" t="s">
        <v>556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500.15300000000002</v>
      </c>
      <c r="Q15" s="662"/>
      <c r="R15" s="662"/>
      <c r="S15" s="662"/>
      <c r="T15" s="662"/>
      <c r="U15" s="662"/>
      <c r="V15" s="663"/>
      <c r="W15" s="661">
        <v>774.72500000000002</v>
      </c>
      <c r="X15" s="662"/>
      <c r="Y15" s="662"/>
      <c r="Z15" s="662"/>
      <c r="AA15" s="662"/>
      <c r="AB15" s="662"/>
      <c r="AC15" s="663"/>
      <c r="AD15" s="661">
        <v>11498.891</v>
      </c>
      <c r="AE15" s="662"/>
      <c r="AF15" s="662"/>
      <c r="AG15" s="662"/>
      <c r="AH15" s="662"/>
      <c r="AI15" s="662"/>
      <c r="AJ15" s="663"/>
      <c r="AK15" s="661">
        <f>ABS(AD16)</f>
        <v>6870.35</v>
      </c>
      <c r="AL15" s="662"/>
      <c r="AM15" s="662"/>
      <c r="AN15" s="662"/>
      <c r="AO15" s="662"/>
      <c r="AP15" s="662"/>
      <c r="AQ15" s="663"/>
      <c r="AR15" s="661" t="s">
        <v>556</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-774.72500000000002</v>
      </c>
      <c r="Q16" s="662"/>
      <c r="R16" s="662"/>
      <c r="S16" s="662"/>
      <c r="T16" s="662"/>
      <c r="U16" s="662"/>
      <c r="V16" s="663"/>
      <c r="W16" s="661">
        <v>-11498.891</v>
      </c>
      <c r="X16" s="662"/>
      <c r="Y16" s="662"/>
      <c r="Z16" s="662"/>
      <c r="AA16" s="662"/>
      <c r="AB16" s="662"/>
      <c r="AC16" s="663"/>
      <c r="AD16" s="661">
        <v>-6870.35</v>
      </c>
      <c r="AE16" s="662"/>
      <c r="AF16" s="662"/>
      <c r="AG16" s="662"/>
      <c r="AH16" s="662"/>
      <c r="AI16" s="662"/>
      <c r="AJ16" s="663"/>
      <c r="AK16" s="661" t="s">
        <v>556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t="s">
        <v>556</v>
      </c>
      <c r="AL17" s="662"/>
      <c r="AM17" s="662"/>
      <c r="AN17" s="662"/>
      <c r="AO17" s="662"/>
      <c r="AP17" s="662"/>
      <c r="AQ17" s="663"/>
      <c r="AR17" s="932"/>
      <c r="AS17" s="932"/>
      <c r="AT17" s="932"/>
      <c r="AU17" s="932"/>
      <c r="AV17" s="932"/>
      <c r="AW17" s="932"/>
      <c r="AX17" s="933"/>
    </row>
    <row r="18" spans="1:50" ht="24.75" customHeight="1" x14ac:dyDescent="0.15">
      <c r="A18" s="618"/>
      <c r="B18" s="619"/>
      <c r="C18" s="619"/>
      <c r="D18" s="619"/>
      <c r="E18" s="619"/>
      <c r="F18" s="620"/>
      <c r="G18" s="731"/>
      <c r="H18" s="732"/>
      <c r="I18" s="720" t="s">
        <v>20</v>
      </c>
      <c r="J18" s="721"/>
      <c r="K18" s="721"/>
      <c r="L18" s="721"/>
      <c r="M18" s="721"/>
      <c r="N18" s="721"/>
      <c r="O18" s="722"/>
      <c r="P18" s="885">
        <f>SUM(P13:V17)</f>
        <v>1950.5580000000004</v>
      </c>
      <c r="Q18" s="886"/>
      <c r="R18" s="886"/>
      <c r="S18" s="886"/>
      <c r="T18" s="886"/>
      <c r="U18" s="886"/>
      <c r="V18" s="887"/>
      <c r="W18" s="885">
        <f>SUM(W13:AC17)</f>
        <v>7069.0249999999978</v>
      </c>
      <c r="X18" s="886"/>
      <c r="Y18" s="886"/>
      <c r="Z18" s="886"/>
      <c r="AA18" s="886"/>
      <c r="AB18" s="886"/>
      <c r="AC18" s="887"/>
      <c r="AD18" s="885">
        <f>SUM(AD13:AJ17)</f>
        <v>5814.7029999999995</v>
      </c>
      <c r="AE18" s="886"/>
      <c r="AF18" s="886"/>
      <c r="AG18" s="886"/>
      <c r="AH18" s="886"/>
      <c r="AI18" s="886"/>
      <c r="AJ18" s="887"/>
      <c r="AK18" s="885">
        <f>SUM(AK13:AQ17)</f>
        <v>7242.1900000000005</v>
      </c>
      <c r="AL18" s="886"/>
      <c r="AM18" s="886"/>
      <c r="AN18" s="886"/>
      <c r="AO18" s="886"/>
      <c r="AP18" s="886"/>
      <c r="AQ18" s="887"/>
      <c r="AR18" s="885">
        <f>SUM(AR13:AX17)</f>
        <v>574.88599999999997</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1072.7940000000001</v>
      </c>
      <c r="Q19" s="662"/>
      <c r="R19" s="662"/>
      <c r="S19" s="662"/>
      <c r="T19" s="662"/>
      <c r="U19" s="662"/>
      <c r="V19" s="663"/>
      <c r="W19" s="661">
        <v>3373.5709999999995</v>
      </c>
      <c r="X19" s="662"/>
      <c r="Y19" s="662"/>
      <c r="Z19" s="662"/>
      <c r="AA19" s="662"/>
      <c r="AB19" s="662"/>
      <c r="AC19" s="663"/>
      <c r="AD19" s="661">
        <v>4997.7520000000004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3" t="s">
        <v>10</v>
      </c>
      <c r="H20" s="884"/>
      <c r="I20" s="884"/>
      <c r="J20" s="884"/>
      <c r="K20" s="884"/>
      <c r="L20" s="884"/>
      <c r="M20" s="884"/>
      <c r="N20" s="884"/>
      <c r="O20" s="884"/>
      <c r="P20" s="311">
        <f>IF(P18=0, "-", SUM(P19)/P18)</f>
        <v>0.54999338650786078</v>
      </c>
      <c r="Q20" s="311"/>
      <c r="R20" s="311"/>
      <c r="S20" s="311"/>
      <c r="T20" s="311"/>
      <c r="U20" s="311"/>
      <c r="V20" s="311"/>
      <c r="W20" s="311">
        <f t="shared" ref="W20" si="0">IF(W18=0, "-", SUM(W19)/W18)</f>
        <v>0.47723285743083388</v>
      </c>
      <c r="X20" s="311"/>
      <c r="Y20" s="311"/>
      <c r="Z20" s="311"/>
      <c r="AA20" s="311"/>
      <c r="AB20" s="311"/>
      <c r="AC20" s="311"/>
      <c r="AD20" s="311">
        <f t="shared" ref="AD20" si="1">IF(AD18=0, "-", SUM(AD19)/AD18)</f>
        <v>0.85950254037050577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61"/>
      <c r="G21" s="309" t="s">
        <v>496</v>
      </c>
      <c r="H21" s="310"/>
      <c r="I21" s="310"/>
      <c r="J21" s="310"/>
      <c r="K21" s="310"/>
      <c r="L21" s="310"/>
      <c r="M21" s="310"/>
      <c r="N21" s="310"/>
      <c r="O21" s="310"/>
      <c r="P21" s="311">
        <f>IF(P19=0, "-", SUM(P19)/SUM(P13,P14))</f>
        <v>0.4821264375564574</v>
      </c>
      <c r="Q21" s="311"/>
      <c r="R21" s="311"/>
      <c r="S21" s="311"/>
      <c r="T21" s="311"/>
      <c r="U21" s="311"/>
      <c r="V21" s="311"/>
      <c r="W21" s="311">
        <f t="shared" ref="W21" si="2">IF(W19=0, "-", SUM(W19)/SUM(W13,W14))</f>
        <v>0.18959898761273342</v>
      </c>
      <c r="X21" s="311"/>
      <c r="Y21" s="311"/>
      <c r="Z21" s="311"/>
      <c r="AA21" s="311"/>
      <c r="AB21" s="311"/>
      <c r="AC21" s="311"/>
      <c r="AD21" s="311">
        <f t="shared" ref="AD21" si="3">IF(AD19=0, "-", SUM(AD19)/SUM(AD13,AD14))</f>
        <v>4.2133806343484279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538</v>
      </c>
      <c r="B22" s="980"/>
      <c r="C22" s="980"/>
      <c r="D22" s="980"/>
      <c r="E22" s="980"/>
      <c r="F22" s="981"/>
      <c r="G22" s="966" t="s">
        <v>473</v>
      </c>
      <c r="H22" s="215"/>
      <c r="I22" s="215"/>
      <c r="J22" s="215"/>
      <c r="K22" s="215"/>
      <c r="L22" s="215"/>
      <c r="M22" s="215"/>
      <c r="N22" s="215"/>
      <c r="O22" s="216"/>
      <c r="P22" s="951" t="s">
        <v>536</v>
      </c>
      <c r="Q22" s="215"/>
      <c r="R22" s="215"/>
      <c r="S22" s="215"/>
      <c r="T22" s="215"/>
      <c r="U22" s="215"/>
      <c r="V22" s="216"/>
      <c r="W22" s="951" t="s">
        <v>537</v>
      </c>
      <c r="X22" s="215"/>
      <c r="Y22" s="215"/>
      <c r="Z22" s="215"/>
      <c r="AA22" s="215"/>
      <c r="AB22" s="215"/>
      <c r="AC22" s="216"/>
      <c r="AD22" s="951" t="s">
        <v>472</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564</v>
      </c>
      <c r="H23" s="968"/>
      <c r="I23" s="968"/>
      <c r="J23" s="968"/>
      <c r="K23" s="968"/>
      <c r="L23" s="968"/>
      <c r="M23" s="968"/>
      <c r="N23" s="968"/>
      <c r="O23" s="969"/>
      <c r="P23" s="934">
        <v>9.3770000000000007</v>
      </c>
      <c r="Q23" s="935"/>
      <c r="R23" s="935"/>
      <c r="S23" s="935"/>
      <c r="T23" s="935"/>
      <c r="U23" s="935"/>
      <c r="V23" s="952"/>
      <c r="W23" s="934">
        <v>21.472999999999999</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565</v>
      </c>
      <c r="H24" s="971"/>
      <c r="I24" s="971"/>
      <c r="J24" s="971"/>
      <c r="K24" s="971"/>
      <c r="L24" s="971"/>
      <c r="M24" s="971"/>
      <c r="N24" s="971"/>
      <c r="O24" s="972"/>
      <c r="P24" s="661">
        <v>358.41199999999998</v>
      </c>
      <c r="Q24" s="662"/>
      <c r="R24" s="662"/>
      <c r="S24" s="662"/>
      <c r="T24" s="662"/>
      <c r="U24" s="662"/>
      <c r="V24" s="663"/>
      <c r="W24" s="661">
        <v>548.39700000000005</v>
      </c>
      <c r="X24" s="662"/>
      <c r="Y24" s="662"/>
      <c r="Z24" s="662"/>
      <c r="AA24" s="662"/>
      <c r="AB24" s="662"/>
      <c r="AC24" s="66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684</v>
      </c>
      <c r="H25" s="971"/>
      <c r="I25" s="971"/>
      <c r="J25" s="971"/>
      <c r="K25" s="971"/>
      <c r="L25" s="971"/>
      <c r="M25" s="971"/>
      <c r="N25" s="971"/>
      <c r="O25" s="972"/>
      <c r="P25" s="661">
        <v>2.2999999999999998</v>
      </c>
      <c r="Q25" s="662"/>
      <c r="R25" s="662"/>
      <c r="S25" s="662"/>
      <c r="T25" s="662"/>
      <c r="U25" s="662"/>
      <c r="V25" s="663"/>
      <c r="W25" s="661">
        <v>2.3540000000000001</v>
      </c>
      <c r="X25" s="662"/>
      <c r="Y25" s="662"/>
      <c r="Z25" s="662"/>
      <c r="AA25" s="662"/>
      <c r="AB25" s="662"/>
      <c r="AC25" s="66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566</v>
      </c>
      <c r="H26" s="971"/>
      <c r="I26" s="971"/>
      <c r="J26" s="971"/>
      <c r="K26" s="971"/>
      <c r="L26" s="971"/>
      <c r="M26" s="971"/>
      <c r="N26" s="971"/>
      <c r="O26" s="972"/>
      <c r="P26" s="661">
        <v>1.7509999999999999</v>
      </c>
      <c r="Q26" s="662"/>
      <c r="R26" s="662"/>
      <c r="S26" s="662"/>
      <c r="T26" s="662"/>
      <c r="U26" s="662"/>
      <c r="V26" s="663"/>
      <c r="W26" s="661">
        <v>2.5960000000000001</v>
      </c>
      <c r="X26" s="662"/>
      <c r="Y26" s="662"/>
      <c r="Z26" s="662"/>
      <c r="AA26" s="662"/>
      <c r="AB26" s="662"/>
      <c r="AC26" s="66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1"/>
      <c r="Q27" s="662"/>
      <c r="R27" s="662"/>
      <c r="S27" s="662"/>
      <c r="T27" s="662"/>
      <c r="U27" s="662"/>
      <c r="V27" s="663"/>
      <c r="W27" s="661"/>
      <c r="X27" s="662"/>
      <c r="Y27" s="662"/>
      <c r="Z27" s="662"/>
      <c r="AA27" s="662"/>
      <c r="AB27" s="662"/>
      <c r="AC27" s="66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5">
        <f>P29-SUM(P23:P27)</f>
        <v>0</v>
      </c>
      <c r="Q28" s="886"/>
      <c r="R28" s="886"/>
      <c r="S28" s="886"/>
      <c r="T28" s="886"/>
      <c r="U28" s="886"/>
      <c r="V28" s="887"/>
      <c r="W28" s="885">
        <f>W29-SUM(W23:W27)</f>
        <v>6.5999999999917236E-2</v>
      </c>
      <c r="X28" s="886"/>
      <c r="Y28" s="886"/>
      <c r="Z28" s="886"/>
      <c r="AA28" s="886"/>
      <c r="AB28" s="886"/>
      <c r="AC28" s="887"/>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371.84</v>
      </c>
      <c r="Q29" s="949"/>
      <c r="R29" s="949"/>
      <c r="S29" s="949"/>
      <c r="T29" s="949"/>
      <c r="U29" s="949"/>
      <c r="V29" s="950"/>
      <c r="W29" s="948">
        <f>AR13</f>
        <v>574.88599999999997</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490</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357</v>
      </c>
      <c r="AF30" s="866"/>
      <c r="AG30" s="866"/>
      <c r="AH30" s="867"/>
      <c r="AI30" s="865" t="s">
        <v>363</v>
      </c>
      <c r="AJ30" s="866"/>
      <c r="AK30" s="866"/>
      <c r="AL30" s="867"/>
      <c r="AM30" s="930" t="s">
        <v>471</v>
      </c>
      <c r="AN30" s="930"/>
      <c r="AO30" s="930"/>
      <c r="AP30" s="865"/>
      <c r="AQ30" s="771" t="s">
        <v>355</v>
      </c>
      <c r="AR30" s="772"/>
      <c r="AS30" s="772"/>
      <c r="AT30" s="773"/>
      <c r="AU30" s="778" t="s">
        <v>253</v>
      </c>
      <c r="AV30" s="778"/>
      <c r="AW30" s="778"/>
      <c r="AX30" s="93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v>30</v>
      </c>
      <c r="AR31" s="193"/>
      <c r="AS31" s="126" t="s">
        <v>356</v>
      </c>
      <c r="AT31" s="127"/>
      <c r="AU31" s="192" t="s">
        <v>682</v>
      </c>
      <c r="AV31" s="192"/>
      <c r="AW31" s="399" t="s">
        <v>300</v>
      </c>
      <c r="AX31" s="400"/>
    </row>
    <row r="32" spans="1:50" ht="79.5" customHeight="1" x14ac:dyDescent="0.15">
      <c r="A32" s="404"/>
      <c r="B32" s="402"/>
      <c r="C32" s="402"/>
      <c r="D32" s="402"/>
      <c r="E32" s="402"/>
      <c r="F32" s="403"/>
      <c r="G32" s="565" t="s">
        <v>676</v>
      </c>
      <c r="H32" s="566"/>
      <c r="I32" s="566"/>
      <c r="J32" s="566"/>
      <c r="K32" s="566"/>
      <c r="L32" s="566"/>
      <c r="M32" s="566"/>
      <c r="N32" s="566"/>
      <c r="O32" s="567"/>
      <c r="P32" s="98" t="s">
        <v>567</v>
      </c>
      <c r="Q32" s="98"/>
      <c r="R32" s="98"/>
      <c r="S32" s="98"/>
      <c r="T32" s="98"/>
      <c r="U32" s="98"/>
      <c r="V32" s="98"/>
      <c r="W32" s="98"/>
      <c r="X32" s="99"/>
      <c r="Y32" s="472" t="s">
        <v>12</v>
      </c>
      <c r="Z32" s="532"/>
      <c r="AA32" s="533"/>
      <c r="AB32" s="462" t="s">
        <v>569</v>
      </c>
      <c r="AC32" s="462"/>
      <c r="AD32" s="462"/>
      <c r="AE32" s="211">
        <v>143</v>
      </c>
      <c r="AF32" s="212"/>
      <c r="AG32" s="212"/>
      <c r="AH32" s="212"/>
      <c r="AI32" s="211">
        <v>497</v>
      </c>
      <c r="AJ32" s="212"/>
      <c r="AK32" s="212"/>
      <c r="AL32" s="212"/>
      <c r="AM32" s="211">
        <v>147</v>
      </c>
      <c r="AN32" s="212"/>
      <c r="AO32" s="212"/>
      <c r="AP32" s="212"/>
      <c r="AQ32" s="333" t="s">
        <v>568</v>
      </c>
      <c r="AR32" s="200"/>
      <c r="AS32" s="200"/>
      <c r="AT32" s="334"/>
      <c r="AU32" s="212" t="s">
        <v>556</v>
      </c>
      <c r="AV32" s="212"/>
      <c r="AW32" s="212"/>
      <c r="AX32" s="214"/>
    </row>
    <row r="33" spans="1:50" ht="79.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570</v>
      </c>
      <c r="AC33" s="524"/>
      <c r="AD33" s="524"/>
      <c r="AE33" s="211">
        <v>143</v>
      </c>
      <c r="AF33" s="212"/>
      <c r="AG33" s="212"/>
      <c r="AH33" s="212"/>
      <c r="AI33" s="211">
        <v>497</v>
      </c>
      <c r="AJ33" s="212"/>
      <c r="AK33" s="212"/>
      <c r="AL33" s="212"/>
      <c r="AM33" s="211">
        <v>147</v>
      </c>
      <c r="AN33" s="212"/>
      <c r="AO33" s="212"/>
      <c r="AP33" s="212"/>
      <c r="AQ33" s="333" t="s">
        <v>556</v>
      </c>
      <c r="AR33" s="200"/>
      <c r="AS33" s="200"/>
      <c r="AT33" s="334"/>
      <c r="AU33" s="212" t="s">
        <v>556</v>
      </c>
      <c r="AV33" s="212"/>
      <c r="AW33" s="212"/>
      <c r="AX33" s="214"/>
    </row>
    <row r="34" spans="1:50" ht="79.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100</v>
      </c>
      <c r="AF34" s="212"/>
      <c r="AG34" s="212"/>
      <c r="AH34" s="212"/>
      <c r="AI34" s="211">
        <v>100</v>
      </c>
      <c r="AJ34" s="212"/>
      <c r="AK34" s="212"/>
      <c r="AL34" s="212"/>
      <c r="AM34" s="211">
        <v>100</v>
      </c>
      <c r="AN34" s="212"/>
      <c r="AO34" s="212"/>
      <c r="AP34" s="212"/>
      <c r="AQ34" s="333" t="s">
        <v>556</v>
      </c>
      <c r="AR34" s="200"/>
      <c r="AS34" s="200"/>
      <c r="AT34" s="334"/>
      <c r="AU34" s="212" t="s">
        <v>556</v>
      </c>
      <c r="AV34" s="212"/>
      <c r="AW34" s="212"/>
      <c r="AX34" s="214"/>
    </row>
    <row r="35" spans="1:50" ht="23.25" customHeight="1" x14ac:dyDescent="0.15">
      <c r="A35" s="219" t="s">
        <v>526</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2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2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9" t="s">
        <v>253</v>
      </c>
      <c r="AV51" s="939"/>
      <c r="AW51" s="939"/>
      <c r="AX51" s="94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9" t="s">
        <v>253</v>
      </c>
      <c r="AV58" s="939"/>
      <c r="AW58" s="939"/>
      <c r="AX58" s="94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62"/>
    </row>
    <row r="80" spans="1:50" ht="18.75" hidden="1" customHeight="1" x14ac:dyDescent="0.15">
      <c r="A80" s="871"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2"/>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2"/>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572</v>
      </c>
      <c r="H101" s="98"/>
      <c r="I101" s="98"/>
      <c r="J101" s="98"/>
      <c r="K101" s="98"/>
      <c r="L101" s="98"/>
      <c r="M101" s="98"/>
      <c r="N101" s="98"/>
      <c r="O101" s="98"/>
      <c r="P101" s="98"/>
      <c r="Q101" s="98"/>
      <c r="R101" s="98"/>
      <c r="S101" s="98"/>
      <c r="T101" s="98"/>
      <c r="U101" s="98"/>
      <c r="V101" s="98"/>
      <c r="W101" s="98"/>
      <c r="X101" s="99"/>
      <c r="Y101" s="543" t="s">
        <v>55</v>
      </c>
      <c r="Z101" s="544"/>
      <c r="AA101" s="545"/>
      <c r="AB101" s="462" t="s">
        <v>573</v>
      </c>
      <c r="AC101" s="462"/>
      <c r="AD101" s="462"/>
      <c r="AE101" s="211">
        <v>143</v>
      </c>
      <c r="AF101" s="212"/>
      <c r="AG101" s="212"/>
      <c r="AH101" s="213"/>
      <c r="AI101" s="211">
        <v>497</v>
      </c>
      <c r="AJ101" s="212"/>
      <c r="AK101" s="212"/>
      <c r="AL101" s="213"/>
      <c r="AM101" s="211">
        <v>147</v>
      </c>
      <c r="AN101" s="212"/>
      <c r="AO101" s="212"/>
      <c r="AP101" s="213"/>
      <c r="AQ101" s="211" t="s">
        <v>575</v>
      </c>
      <c r="AR101" s="212"/>
      <c r="AS101" s="212"/>
      <c r="AT101" s="213"/>
      <c r="AU101" s="211" t="s">
        <v>574</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574</v>
      </c>
      <c r="AC102" s="462"/>
      <c r="AD102" s="462"/>
      <c r="AE102" s="211" t="s">
        <v>574</v>
      </c>
      <c r="AF102" s="212"/>
      <c r="AG102" s="212"/>
      <c r="AH102" s="213"/>
      <c r="AI102" s="211" t="s">
        <v>574</v>
      </c>
      <c r="AJ102" s="212"/>
      <c r="AK102" s="212"/>
      <c r="AL102" s="213"/>
      <c r="AM102" s="211" t="s">
        <v>574</v>
      </c>
      <c r="AN102" s="212"/>
      <c r="AO102" s="212"/>
      <c r="AP102" s="213"/>
      <c r="AQ102" s="211" t="s">
        <v>574</v>
      </c>
      <c r="AR102" s="212"/>
      <c r="AS102" s="212"/>
      <c r="AT102" s="213"/>
      <c r="AU102" s="211" t="s">
        <v>574</v>
      </c>
      <c r="AV102" s="212"/>
      <c r="AW102" s="212"/>
      <c r="AX102" s="213"/>
    </row>
    <row r="103" spans="1:60" ht="31.5" hidden="1"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394" t="s">
        <v>576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577</v>
      </c>
      <c r="AC116" s="464"/>
      <c r="AD116" s="465"/>
      <c r="AE116" s="419">
        <v>6.8</v>
      </c>
      <c r="AF116" s="419"/>
      <c r="AG116" s="419"/>
      <c r="AH116" s="419"/>
      <c r="AI116" s="419">
        <v>20.399999999999999</v>
      </c>
      <c r="AJ116" s="419"/>
      <c r="AK116" s="419"/>
      <c r="AL116" s="419"/>
      <c r="AM116" s="419">
        <v>34.799999999999997</v>
      </c>
      <c r="AN116" s="419"/>
      <c r="AO116" s="419"/>
      <c r="AP116" s="419"/>
      <c r="AQ116" s="211" t="s">
        <v>574</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579</v>
      </c>
      <c r="AC117" s="474"/>
      <c r="AD117" s="475"/>
      <c r="AE117" s="552" t="s">
        <v>683</v>
      </c>
      <c r="AF117" s="552"/>
      <c r="AG117" s="552"/>
      <c r="AH117" s="552"/>
      <c r="AI117" s="552" t="s">
        <v>578</v>
      </c>
      <c r="AJ117" s="552"/>
      <c r="AK117" s="552"/>
      <c r="AL117" s="552"/>
      <c r="AM117" s="552" t="s">
        <v>674</v>
      </c>
      <c r="AN117" s="552"/>
      <c r="AO117" s="552"/>
      <c r="AP117" s="552"/>
      <c r="AQ117" s="552" t="s">
        <v>574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4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5"/>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1.8</v>
      </c>
      <c r="AF134" s="390"/>
      <c r="AG134" s="390"/>
      <c r="AH134" s="391"/>
      <c r="AI134" s="199">
        <v>4</v>
      </c>
      <c r="AJ134" s="390"/>
      <c r="AK134" s="390"/>
      <c r="AL134" s="391"/>
      <c r="AM134" s="199"/>
      <c r="AN134" s="390"/>
      <c r="AO134" s="390"/>
      <c r="AP134" s="391"/>
      <c r="AQ134" s="199" t="s">
        <v>556</v>
      </c>
      <c r="AR134" s="390"/>
      <c r="AS134" s="390"/>
      <c r="AT134" s="391"/>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556</v>
      </c>
      <c r="AF135" s="390"/>
      <c r="AG135" s="390"/>
      <c r="AH135" s="391"/>
      <c r="AI135" s="199" t="s">
        <v>556</v>
      </c>
      <c r="AJ135" s="390"/>
      <c r="AK135" s="390"/>
      <c r="AL135" s="391"/>
      <c r="AM135" s="199" t="s">
        <v>556</v>
      </c>
      <c r="AN135" s="390"/>
      <c r="AO135" s="390"/>
      <c r="AP135" s="391"/>
      <c r="AQ135" s="199" t="s">
        <v>556</v>
      </c>
      <c r="AR135" s="390"/>
      <c r="AS135" s="390"/>
      <c r="AT135" s="391"/>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05" t="s">
        <v>384</v>
      </c>
      <c r="H430" s="116"/>
      <c r="I430" s="116"/>
      <c r="J430" s="906" t="s">
        <v>556</v>
      </c>
      <c r="K430" s="907"/>
      <c r="L430" s="907"/>
      <c r="M430" s="907"/>
      <c r="N430" s="907"/>
      <c r="O430" s="907"/>
      <c r="P430" s="907"/>
      <c r="Q430" s="907"/>
      <c r="R430" s="907"/>
      <c r="S430" s="907"/>
      <c r="T430" s="908"/>
      <c r="U430" s="592" t="s">
        <v>586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94" t="s">
        <v>574</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574</v>
      </c>
      <c r="AF433" s="200"/>
      <c r="AG433" s="200"/>
      <c r="AH433" s="200"/>
      <c r="AI433" s="333" t="s">
        <v>574</v>
      </c>
      <c r="AJ433" s="200"/>
      <c r="AK433" s="200"/>
      <c r="AL433" s="200"/>
      <c r="AM433" s="333" t="s">
        <v>574</v>
      </c>
      <c r="AN433" s="200"/>
      <c r="AO433" s="200"/>
      <c r="AP433" s="334"/>
      <c r="AQ433" s="333" t="s">
        <v>586</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574</v>
      </c>
      <c r="AF434" s="200"/>
      <c r="AG434" s="200"/>
      <c r="AH434" s="334"/>
      <c r="AI434" s="333" t="s">
        <v>574</v>
      </c>
      <c r="AJ434" s="200"/>
      <c r="AK434" s="200"/>
      <c r="AL434" s="200"/>
      <c r="AM434" s="333" t="s">
        <v>574</v>
      </c>
      <c r="AN434" s="200"/>
      <c r="AO434" s="200"/>
      <c r="AP434" s="334"/>
      <c r="AQ434" s="333" t="s">
        <v>574</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574</v>
      </c>
      <c r="AF435" s="200"/>
      <c r="AG435" s="200"/>
      <c r="AH435" s="334"/>
      <c r="AI435" s="333" t="s">
        <v>574</v>
      </c>
      <c r="AJ435" s="200"/>
      <c r="AK435" s="200"/>
      <c r="AL435" s="200"/>
      <c r="AM435" s="333" t="s">
        <v>574</v>
      </c>
      <c r="AN435" s="200"/>
      <c r="AO435" s="200"/>
      <c r="AP435" s="334"/>
      <c r="AQ435" s="333" t="s">
        <v>590</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571</v>
      </c>
      <c r="AF457" s="193"/>
      <c r="AG457" s="126" t="s">
        <v>356</v>
      </c>
      <c r="AH457" s="127"/>
      <c r="AI457" s="149"/>
      <c r="AJ457" s="149"/>
      <c r="AK457" s="149"/>
      <c r="AL457" s="147"/>
      <c r="AM457" s="149"/>
      <c r="AN457" s="149"/>
      <c r="AO457" s="149"/>
      <c r="AP457" s="147"/>
      <c r="AQ457" s="594" t="s">
        <v>574</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592</v>
      </c>
      <c r="AC458" s="206"/>
      <c r="AD458" s="206"/>
      <c r="AE458" s="333" t="s">
        <v>574</v>
      </c>
      <c r="AF458" s="200"/>
      <c r="AG458" s="200"/>
      <c r="AH458" s="200"/>
      <c r="AI458" s="333" t="s">
        <v>574</v>
      </c>
      <c r="AJ458" s="200"/>
      <c r="AK458" s="200"/>
      <c r="AL458" s="200"/>
      <c r="AM458" s="333" t="s">
        <v>574</v>
      </c>
      <c r="AN458" s="200"/>
      <c r="AO458" s="200"/>
      <c r="AP458" s="334"/>
      <c r="AQ458" s="333" t="s">
        <v>575</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574</v>
      </c>
      <c r="AF459" s="200"/>
      <c r="AG459" s="200"/>
      <c r="AH459" s="334"/>
      <c r="AI459" s="333" t="s">
        <v>574</v>
      </c>
      <c r="AJ459" s="200"/>
      <c r="AK459" s="200"/>
      <c r="AL459" s="200"/>
      <c r="AM459" s="333" t="s">
        <v>574</v>
      </c>
      <c r="AN459" s="200"/>
      <c r="AO459" s="200"/>
      <c r="AP459" s="334"/>
      <c r="AQ459" s="333" t="s">
        <v>574</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586</v>
      </c>
      <c r="AF460" s="200"/>
      <c r="AG460" s="200"/>
      <c r="AH460" s="334"/>
      <c r="AI460" s="333" t="s">
        <v>593</v>
      </c>
      <c r="AJ460" s="200"/>
      <c r="AK460" s="200"/>
      <c r="AL460" s="200"/>
      <c r="AM460" s="333" t="s">
        <v>594</v>
      </c>
      <c r="AN460" s="200"/>
      <c r="AO460" s="200"/>
      <c r="AP460" s="334"/>
      <c r="AQ460" s="333" t="s">
        <v>575</v>
      </c>
      <c r="AR460" s="200"/>
      <c r="AS460" s="200"/>
      <c r="AT460" s="334"/>
      <c r="AU460" s="200"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549</v>
      </c>
      <c r="AE702" s="339"/>
      <c r="AF702" s="339"/>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549</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549</v>
      </c>
      <c r="AE704" s="787"/>
      <c r="AF704" s="787"/>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549</v>
      </c>
      <c r="AE705" s="719"/>
      <c r="AF705" s="719"/>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549</v>
      </c>
      <c r="AE708" s="609"/>
      <c r="AF708" s="609"/>
      <c r="AG708" s="746" t="s">
        <v>601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596</v>
      </c>
      <c r="AE709" s="322"/>
      <c r="AF709" s="322"/>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549</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549</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596</v>
      </c>
      <c r="AE712" s="787"/>
      <c r="AF712" s="787"/>
      <c r="AG712" s="814" t="s">
        <v>675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549</v>
      </c>
      <c r="AE713" s="322"/>
      <c r="AF713" s="667"/>
      <c r="AG713" s="94" t="s">
        <v>605</v>
      </c>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549</v>
      </c>
      <c r="AE714" s="812"/>
      <c r="AF714" s="813"/>
      <c r="AG714" s="740" t="s">
        <v>606</v>
      </c>
      <c r="AH714" s="741"/>
      <c r="AI714" s="741"/>
      <c r="AJ714" s="741"/>
      <c r="AK714" s="741"/>
      <c r="AL714" s="741"/>
      <c r="AM714" s="741"/>
      <c r="AN714" s="741"/>
      <c r="AO714" s="741"/>
      <c r="AP714" s="741"/>
      <c r="AQ714" s="741"/>
      <c r="AR714" s="741"/>
      <c r="AS714" s="741"/>
      <c r="AT714" s="741"/>
      <c r="AU714" s="741"/>
      <c r="AV714" s="741"/>
      <c r="AW714" s="741"/>
      <c r="AX714" s="742"/>
    </row>
    <row r="715" spans="1:50" ht="51"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549</v>
      </c>
      <c r="AE715" s="609"/>
      <c r="AF715" s="660"/>
      <c r="AG715" s="746" t="s">
        <v>677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549</v>
      </c>
      <c r="AE716" s="631"/>
      <c r="AF716" s="631"/>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596</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549</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596</v>
      </c>
      <c r="AE719" s="609"/>
      <c r="AF719" s="609"/>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610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687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681</v>
      </c>
      <c r="B733" s="678"/>
      <c r="C733" s="678"/>
      <c r="D733" s="678"/>
      <c r="E733" s="679"/>
      <c r="F733" s="641" t="s">
        <v>680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7" t="s">
        <v>431</v>
      </c>
      <c r="B737" s="203"/>
      <c r="C737" s="203"/>
      <c r="D737" s="204"/>
      <c r="E737" s="1003" t="s">
        <v>557</v>
      </c>
      <c r="F737" s="1003"/>
      <c r="G737" s="1003"/>
      <c r="H737" s="1003"/>
      <c r="I737" s="1003"/>
      <c r="J737" s="1003"/>
      <c r="K737" s="1003"/>
      <c r="L737" s="1003"/>
      <c r="M737" s="1003"/>
      <c r="N737" s="358" t="s">
        <v>358</v>
      </c>
      <c r="O737" s="358"/>
      <c r="P737" s="358"/>
      <c r="Q737" s="358"/>
      <c r="R737" s="1003" t="s">
        <v>558</v>
      </c>
      <c r="S737" s="1003"/>
      <c r="T737" s="1003"/>
      <c r="U737" s="1003"/>
      <c r="V737" s="1003"/>
      <c r="W737" s="1003"/>
      <c r="X737" s="1003"/>
      <c r="Y737" s="1003"/>
      <c r="Z737" s="1003"/>
      <c r="AA737" s="358" t="s">
        <v>359</v>
      </c>
      <c r="AB737" s="358"/>
      <c r="AC737" s="358"/>
      <c r="AD737" s="358"/>
      <c r="AE737" s="1003" t="s">
        <v>559</v>
      </c>
      <c r="AF737" s="1003"/>
      <c r="AG737" s="1003"/>
      <c r="AH737" s="1003"/>
      <c r="AI737" s="1003"/>
      <c r="AJ737" s="1003"/>
      <c r="AK737" s="1003"/>
      <c r="AL737" s="1003"/>
      <c r="AM737" s="1003"/>
      <c r="AN737" s="358" t="s">
        <v>360</v>
      </c>
      <c r="AO737" s="358"/>
      <c r="AP737" s="358"/>
      <c r="AQ737" s="358"/>
      <c r="AR737" s="1004" t="s">
        <v>560</v>
      </c>
      <c r="AS737" s="1005"/>
      <c r="AT737" s="1005"/>
      <c r="AU737" s="1005"/>
      <c r="AV737" s="1005"/>
      <c r="AW737" s="1005"/>
      <c r="AX737" s="1006"/>
      <c r="AY737" s="89"/>
      <c r="AZ737" s="89"/>
    </row>
    <row r="738" spans="1:52" ht="24.75" customHeight="1" x14ac:dyDescent="0.15">
      <c r="A738" s="1007" t="s">
        <v>361</v>
      </c>
      <c r="B738" s="203"/>
      <c r="C738" s="203"/>
      <c r="D738" s="204"/>
      <c r="E738" s="1003" t="s">
        <v>561</v>
      </c>
      <c r="F738" s="1003"/>
      <c r="G738" s="1003"/>
      <c r="H738" s="1003"/>
      <c r="I738" s="1003"/>
      <c r="J738" s="1003"/>
      <c r="K738" s="1003"/>
      <c r="L738" s="1003"/>
      <c r="M738" s="1003"/>
      <c r="N738" s="358" t="s">
        <v>362</v>
      </c>
      <c r="O738" s="358"/>
      <c r="P738" s="358"/>
      <c r="Q738" s="358"/>
      <c r="R738" s="1003" t="s">
        <v>562</v>
      </c>
      <c r="S738" s="1003"/>
      <c r="T738" s="1003"/>
      <c r="U738" s="1003"/>
      <c r="V738" s="1003"/>
      <c r="W738" s="1003"/>
      <c r="X738" s="1003"/>
      <c r="Y738" s="1003"/>
      <c r="Z738" s="1003"/>
      <c r="AA738" s="358" t="s">
        <v>481</v>
      </c>
      <c r="AB738" s="358"/>
      <c r="AC738" s="358"/>
      <c r="AD738" s="358"/>
      <c r="AE738" s="1003" t="s">
        <v>563</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548</v>
      </c>
      <c r="F739" s="1015"/>
      <c r="G739" s="1015"/>
      <c r="H739" s="91" t="str">
        <f>IF(E739="", "", "(")</f>
        <v>(</v>
      </c>
      <c r="I739" s="998"/>
      <c r="J739" s="998"/>
      <c r="K739" s="91" t="str">
        <f>IF(OR(I739="　", I739=""), "", "-")</f>
        <v/>
      </c>
      <c r="L739" s="999">
        <v>101</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t="s">
        <v>685</v>
      </c>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3.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644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612</v>
      </c>
      <c r="H781" s="675"/>
      <c r="I781" s="675"/>
      <c r="J781" s="675"/>
      <c r="K781" s="676"/>
      <c r="L781" s="668" t="s">
        <v>686</v>
      </c>
      <c r="M781" s="669"/>
      <c r="N781" s="669"/>
      <c r="O781" s="669"/>
      <c r="P781" s="669"/>
      <c r="Q781" s="669"/>
      <c r="R781" s="669"/>
      <c r="S781" s="669"/>
      <c r="T781" s="669"/>
      <c r="U781" s="669"/>
      <c r="V781" s="669"/>
      <c r="W781" s="669"/>
      <c r="X781" s="670"/>
      <c r="Y781" s="387">
        <v>1542</v>
      </c>
      <c r="Z781" s="388"/>
      <c r="AA781" s="388"/>
      <c r="AB781" s="809"/>
      <c r="AC781" s="674" t="s">
        <v>612</v>
      </c>
      <c r="AD781" s="675"/>
      <c r="AE781" s="675"/>
      <c r="AF781" s="675"/>
      <c r="AG781" s="676"/>
      <c r="AH781" s="668" t="s">
        <v>652</v>
      </c>
      <c r="AI781" s="669"/>
      <c r="AJ781" s="669"/>
      <c r="AK781" s="669"/>
      <c r="AL781" s="669"/>
      <c r="AM781" s="669"/>
      <c r="AN781" s="669"/>
      <c r="AO781" s="669"/>
      <c r="AP781" s="669"/>
      <c r="AQ781" s="669"/>
      <c r="AR781" s="669"/>
      <c r="AS781" s="669"/>
      <c r="AT781" s="670"/>
      <c r="AU781" s="387">
        <v>115</v>
      </c>
      <c r="AV781" s="388"/>
      <c r="AW781" s="388"/>
      <c r="AX781" s="389"/>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1542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115</v>
      </c>
      <c r="AV791" s="836"/>
      <c r="AW791" s="836"/>
      <c r="AX791" s="838"/>
    </row>
    <row r="792" spans="1:50" ht="24.75" customHeight="1" x14ac:dyDescent="0.15">
      <c r="A792" s="635"/>
      <c r="B792" s="636"/>
      <c r="C792" s="636"/>
      <c r="D792" s="636"/>
      <c r="E792" s="636"/>
      <c r="F792" s="637"/>
      <c r="G792" s="599" t="s">
        <v>645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38.25" customHeight="1" x14ac:dyDescent="0.15">
      <c r="A794" s="635"/>
      <c r="B794" s="636"/>
      <c r="C794" s="636"/>
      <c r="D794" s="636"/>
      <c r="E794" s="636"/>
      <c r="F794" s="637"/>
      <c r="G794" s="674" t="s">
        <v>613</v>
      </c>
      <c r="H794" s="675"/>
      <c r="I794" s="675"/>
      <c r="J794" s="675"/>
      <c r="K794" s="676"/>
      <c r="L794" s="668" t="s">
        <v>614</v>
      </c>
      <c r="M794" s="669"/>
      <c r="N794" s="669"/>
      <c r="O794" s="669"/>
      <c r="P794" s="669"/>
      <c r="Q794" s="669"/>
      <c r="R794" s="669"/>
      <c r="S794" s="669"/>
      <c r="T794" s="669"/>
      <c r="U794" s="669"/>
      <c r="V794" s="669"/>
      <c r="W794" s="669"/>
      <c r="X794" s="670"/>
      <c r="Y794" s="387">
        <v>0.2</v>
      </c>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619</v>
      </c>
      <c r="D837" s="340"/>
      <c r="E837" s="340"/>
      <c r="F837" s="340"/>
      <c r="G837" s="340"/>
      <c r="H837" s="340"/>
      <c r="I837" s="340"/>
      <c r="J837" s="341">
        <v>9000020431001</v>
      </c>
      <c r="K837" s="342"/>
      <c r="L837" s="342"/>
      <c r="M837" s="342"/>
      <c r="N837" s="342"/>
      <c r="O837" s="342"/>
      <c r="P837" s="355" t="s">
        <v>616</v>
      </c>
      <c r="Q837" s="343"/>
      <c r="R837" s="343"/>
      <c r="S837" s="343"/>
      <c r="T837" s="343"/>
      <c r="U837" s="343"/>
      <c r="V837" s="343"/>
      <c r="W837" s="343"/>
      <c r="X837" s="343"/>
      <c r="Y837" s="344">
        <v>1542</v>
      </c>
      <c r="Z837" s="345"/>
      <c r="AA837" s="345"/>
      <c r="AB837" s="346"/>
      <c r="AC837" s="356" t="s">
        <v>617</v>
      </c>
      <c r="AD837" s="364"/>
      <c r="AE837" s="364"/>
      <c r="AF837" s="364"/>
      <c r="AG837" s="364"/>
      <c r="AH837" s="365" t="s">
        <v>465</v>
      </c>
      <c r="AI837" s="366"/>
      <c r="AJ837" s="366"/>
      <c r="AK837" s="366"/>
      <c r="AL837" s="350" t="s">
        <v>465</v>
      </c>
      <c r="AM837" s="351"/>
      <c r="AN837" s="351"/>
      <c r="AO837" s="352"/>
      <c r="AP837" s="353" t="s">
        <v>618</v>
      </c>
      <c r="AQ837" s="353"/>
      <c r="AR837" s="353"/>
      <c r="AS837" s="353"/>
      <c r="AT837" s="353"/>
      <c r="AU837" s="353"/>
      <c r="AV837" s="353"/>
      <c r="AW837" s="353"/>
      <c r="AX837" s="353"/>
    </row>
    <row r="838" spans="1:50" ht="30" customHeight="1" x14ac:dyDescent="0.15">
      <c r="A838" s="372">
        <v>2</v>
      </c>
      <c r="B838" s="372">
        <v>1</v>
      </c>
      <c r="C838" s="354" t="s">
        <v>615</v>
      </c>
      <c r="D838" s="340"/>
      <c r="E838" s="340"/>
      <c r="F838" s="340"/>
      <c r="G838" s="340"/>
      <c r="H838" s="340"/>
      <c r="I838" s="340"/>
      <c r="J838" s="341">
        <v>7000020430005</v>
      </c>
      <c r="K838" s="342"/>
      <c r="L838" s="342"/>
      <c r="M838" s="342"/>
      <c r="N838" s="342"/>
      <c r="O838" s="342"/>
      <c r="P838" s="343" t="s">
        <v>616</v>
      </c>
      <c r="Q838" s="343"/>
      <c r="R838" s="343"/>
      <c r="S838" s="343"/>
      <c r="T838" s="343"/>
      <c r="U838" s="343"/>
      <c r="V838" s="343"/>
      <c r="W838" s="343"/>
      <c r="X838" s="343"/>
      <c r="Y838" s="344">
        <v>1218</v>
      </c>
      <c r="Z838" s="345"/>
      <c r="AA838" s="345"/>
      <c r="AB838" s="346"/>
      <c r="AC838" s="356" t="s">
        <v>617</v>
      </c>
      <c r="AD838" s="356"/>
      <c r="AE838" s="356"/>
      <c r="AF838" s="356"/>
      <c r="AG838" s="356"/>
      <c r="AH838" s="365" t="s">
        <v>465</v>
      </c>
      <c r="AI838" s="366"/>
      <c r="AJ838" s="366"/>
      <c r="AK838" s="366"/>
      <c r="AL838" s="350" t="s">
        <v>465</v>
      </c>
      <c r="AM838" s="351"/>
      <c r="AN838" s="351"/>
      <c r="AO838" s="352"/>
      <c r="AP838" s="353" t="s">
        <v>465</v>
      </c>
      <c r="AQ838" s="353"/>
      <c r="AR838" s="353"/>
      <c r="AS838" s="353"/>
      <c r="AT838" s="353"/>
      <c r="AU838" s="353"/>
      <c r="AV838" s="353"/>
      <c r="AW838" s="353"/>
      <c r="AX838" s="353"/>
    </row>
    <row r="839" spans="1:50" ht="30" customHeight="1" x14ac:dyDescent="0.15">
      <c r="A839" s="372">
        <v>3</v>
      </c>
      <c r="B839" s="372">
        <v>1</v>
      </c>
      <c r="C839" s="373" t="s">
        <v>641</v>
      </c>
      <c r="D839" s="374"/>
      <c r="E839" s="374"/>
      <c r="F839" s="374"/>
      <c r="G839" s="374"/>
      <c r="H839" s="374"/>
      <c r="I839" s="375"/>
      <c r="J839" s="910">
        <v>9000020432148</v>
      </c>
      <c r="K839" s="911"/>
      <c r="L839" s="911"/>
      <c r="M839" s="911"/>
      <c r="N839" s="911"/>
      <c r="O839" s="912"/>
      <c r="P839" s="919" t="s">
        <v>616</v>
      </c>
      <c r="Q839" s="920"/>
      <c r="R839" s="920"/>
      <c r="S839" s="920"/>
      <c r="T839" s="920"/>
      <c r="U839" s="920"/>
      <c r="V839" s="920"/>
      <c r="W839" s="920"/>
      <c r="X839" s="921"/>
      <c r="Y839" s="344">
        <v>351</v>
      </c>
      <c r="Z839" s="345"/>
      <c r="AA839" s="345"/>
      <c r="AB839" s="346"/>
      <c r="AC839" s="199" t="s">
        <v>617</v>
      </c>
      <c r="AD839" s="390"/>
      <c r="AE839" s="390"/>
      <c r="AF839" s="390"/>
      <c r="AG839" s="391"/>
      <c r="AH839" s="843" t="s">
        <v>621</v>
      </c>
      <c r="AI839" s="844"/>
      <c r="AJ839" s="844"/>
      <c r="AK839" s="845"/>
      <c r="AL839" s="350" t="s">
        <v>618</v>
      </c>
      <c r="AM839" s="351"/>
      <c r="AN839" s="351"/>
      <c r="AO839" s="352"/>
      <c r="AP839" s="916" t="s">
        <v>465</v>
      </c>
      <c r="AQ839" s="917"/>
      <c r="AR839" s="917"/>
      <c r="AS839" s="917"/>
      <c r="AT839" s="917"/>
      <c r="AU839" s="917"/>
      <c r="AV839" s="917"/>
      <c r="AW839" s="917"/>
      <c r="AX839" s="918"/>
    </row>
    <row r="840" spans="1:50" ht="30" customHeight="1" x14ac:dyDescent="0.15">
      <c r="A840" s="372">
        <v>4</v>
      </c>
      <c r="B840" s="372">
        <v>1</v>
      </c>
      <c r="C840" s="373" t="s">
        <v>622</v>
      </c>
      <c r="D840" s="374"/>
      <c r="E840" s="374"/>
      <c r="F840" s="374"/>
      <c r="G840" s="374"/>
      <c r="H840" s="374"/>
      <c r="I840" s="375"/>
      <c r="J840" s="910">
        <v>8000020434434</v>
      </c>
      <c r="K840" s="911"/>
      <c r="L840" s="911"/>
      <c r="M840" s="911"/>
      <c r="N840" s="911"/>
      <c r="O840" s="912"/>
      <c r="P840" s="919" t="s">
        <v>616</v>
      </c>
      <c r="Q840" s="920"/>
      <c r="R840" s="920"/>
      <c r="S840" s="920"/>
      <c r="T840" s="920"/>
      <c r="U840" s="920"/>
      <c r="V840" s="920"/>
      <c r="W840" s="920"/>
      <c r="X840" s="921"/>
      <c r="Y840" s="344">
        <v>284</v>
      </c>
      <c r="Z840" s="345"/>
      <c r="AA840" s="345"/>
      <c r="AB840" s="346"/>
      <c r="AC840" s="199" t="s">
        <v>617</v>
      </c>
      <c r="AD840" s="390"/>
      <c r="AE840" s="390"/>
      <c r="AF840" s="390"/>
      <c r="AG840" s="391"/>
      <c r="AH840" s="843" t="s">
        <v>618</v>
      </c>
      <c r="AI840" s="844"/>
      <c r="AJ840" s="844"/>
      <c r="AK840" s="845"/>
      <c r="AL840" s="350" t="s">
        <v>618</v>
      </c>
      <c r="AM840" s="351"/>
      <c r="AN840" s="351"/>
      <c r="AO840" s="352"/>
      <c r="AP840" s="916" t="s">
        <v>618</v>
      </c>
      <c r="AQ840" s="917"/>
      <c r="AR840" s="917"/>
      <c r="AS840" s="917"/>
      <c r="AT840" s="917"/>
      <c r="AU840" s="917"/>
      <c r="AV840" s="917"/>
      <c r="AW840" s="917"/>
      <c r="AX840" s="918"/>
    </row>
    <row r="841" spans="1:50" ht="30" customHeight="1" x14ac:dyDescent="0.15">
      <c r="A841" s="372">
        <v>5</v>
      </c>
      <c r="B841" s="372">
        <v>1</v>
      </c>
      <c r="C841" s="373" t="s">
        <v>646</v>
      </c>
      <c r="D841" s="374"/>
      <c r="E841" s="374"/>
      <c r="F841" s="374"/>
      <c r="G841" s="374"/>
      <c r="H841" s="374"/>
      <c r="I841" s="375"/>
      <c r="J841" s="910">
        <v>8000020312037</v>
      </c>
      <c r="K841" s="911"/>
      <c r="L841" s="911"/>
      <c r="M841" s="911"/>
      <c r="N841" s="911"/>
      <c r="O841" s="912"/>
      <c r="P841" s="919" t="s">
        <v>616</v>
      </c>
      <c r="Q841" s="920"/>
      <c r="R841" s="920"/>
      <c r="S841" s="920"/>
      <c r="T841" s="920"/>
      <c r="U841" s="920"/>
      <c r="V841" s="920"/>
      <c r="W841" s="920"/>
      <c r="X841" s="921"/>
      <c r="Y841" s="344">
        <v>247</v>
      </c>
      <c r="Z841" s="345"/>
      <c r="AA841" s="345"/>
      <c r="AB841" s="346"/>
      <c r="AC841" s="199" t="s">
        <v>617</v>
      </c>
      <c r="AD841" s="390"/>
      <c r="AE841" s="390"/>
      <c r="AF841" s="390"/>
      <c r="AG841" s="391"/>
      <c r="AH841" s="843" t="s">
        <v>556</v>
      </c>
      <c r="AI841" s="844"/>
      <c r="AJ841" s="844"/>
      <c r="AK841" s="845"/>
      <c r="AL841" s="350" t="s">
        <v>556</v>
      </c>
      <c r="AM841" s="351"/>
      <c r="AN841" s="351"/>
      <c r="AO841" s="352"/>
      <c r="AP841" s="916" t="s">
        <v>556</v>
      </c>
      <c r="AQ841" s="917"/>
      <c r="AR841" s="917"/>
      <c r="AS841" s="917"/>
      <c r="AT841" s="917"/>
      <c r="AU841" s="917"/>
      <c r="AV841" s="917"/>
      <c r="AW841" s="917"/>
      <c r="AX841" s="918"/>
    </row>
    <row r="842" spans="1:50" ht="30" customHeight="1" x14ac:dyDescent="0.15">
      <c r="A842" s="372">
        <v>6</v>
      </c>
      <c r="B842" s="372">
        <v>1</v>
      </c>
      <c r="C842" s="354" t="s">
        <v>647</v>
      </c>
      <c r="D842" s="340"/>
      <c r="E842" s="340"/>
      <c r="F842" s="340"/>
      <c r="G842" s="340"/>
      <c r="H842" s="340"/>
      <c r="I842" s="340"/>
      <c r="J842" s="341">
        <v>1000020432130</v>
      </c>
      <c r="K842" s="342"/>
      <c r="L842" s="342"/>
      <c r="M842" s="342"/>
      <c r="N842" s="342"/>
      <c r="O842" s="342"/>
      <c r="P842" s="343" t="s">
        <v>616</v>
      </c>
      <c r="Q842" s="343"/>
      <c r="R842" s="343"/>
      <c r="S842" s="343"/>
      <c r="T842" s="343"/>
      <c r="U842" s="343"/>
      <c r="V842" s="343"/>
      <c r="W842" s="343"/>
      <c r="X842" s="343"/>
      <c r="Y842" s="344">
        <v>228</v>
      </c>
      <c r="Z842" s="345"/>
      <c r="AA842" s="345"/>
      <c r="AB842" s="346"/>
      <c r="AC842" s="356" t="s">
        <v>617</v>
      </c>
      <c r="AD842" s="356"/>
      <c r="AE842" s="356"/>
      <c r="AF842" s="356"/>
      <c r="AG842" s="356"/>
      <c r="AH842" s="348" t="s">
        <v>556</v>
      </c>
      <c r="AI842" s="349"/>
      <c r="AJ842" s="349"/>
      <c r="AK842" s="349"/>
      <c r="AL842" s="350" t="s">
        <v>556</v>
      </c>
      <c r="AM842" s="351"/>
      <c r="AN842" s="351"/>
      <c r="AO842" s="352"/>
      <c r="AP842" s="353" t="s">
        <v>556</v>
      </c>
      <c r="AQ842" s="353"/>
      <c r="AR842" s="353"/>
      <c r="AS842" s="353"/>
      <c r="AT842" s="353"/>
      <c r="AU842" s="353"/>
      <c r="AV842" s="353"/>
      <c r="AW842" s="353"/>
      <c r="AX842" s="353"/>
    </row>
    <row r="843" spans="1:50" ht="30" customHeight="1" x14ac:dyDescent="0.15">
      <c r="A843" s="372">
        <v>7</v>
      </c>
      <c r="B843" s="372">
        <v>1</v>
      </c>
      <c r="C843" s="354" t="s">
        <v>648</v>
      </c>
      <c r="D843" s="340"/>
      <c r="E843" s="340"/>
      <c r="F843" s="340"/>
      <c r="G843" s="340"/>
      <c r="H843" s="340"/>
      <c r="I843" s="340"/>
      <c r="J843" s="341">
        <v>8000020434418</v>
      </c>
      <c r="K843" s="342"/>
      <c r="L843" s="342"/>
      <c r="M843" s="342"/>
      <c r="N843" s="342"/>
      <c r="O843" s="342"/>
      <c r="P843" s="343" t="s">
        <v>616</v>
      </c>
      <c r="Q843" s="343"/>
      <c r="R843" s="343"/>
      <c r="S843" s="343"/>
      <c r="T843" s="343"/>
      <c r="U843" s="343"/>
      <c r="V843" s="343"/>
      <c r="W843" s="343"/>
      <c r="X843" s="343"/>
      <c r="Y843" s="344">
        <v>204</v>
      </c>
      <c r="Z843" s="345"/>
      <c r="AA843" s="345"/>
      <c r="AB843" s="346"/>
      <c r="AC843" s="356" t="s">
        <v>617</v>
      </c>
      <c r="AD843" s="356"/>
      <c r="AE843" s="356"/>
      <c r="AF843" s="356"/>
      <c r="AG843" s="356"/>
      <c r="AH843" s="348" t="s">
        <v>556</v>
      </c>
      <c r="AI843" s="349"/>
      <c r="AJ843" s="349"/>
      <c r="AK843" s="349"/>
      <c r="AL843" s="350" t="s">
        <v>556</v>
      </c>
      <c r="AM843" s="351"/>
      <c r="AN843" s="351"/>
      <c r="AO843" s="352"/>
      <c r="AP843" s="353" t="s">
        <v>556</v>
      </c>
      <c r="AQ843" s="353"/>
      <c r="AR843" s="353"/>
      <c r="AS843" s="353"/>
      <c r="AT843" s="353"/>
      <c r="AU843" s="353"/>
      <c r="AV843" s="353"/>
      <c r="AW843" s="353"/>
      <c r="AX843" s="353"/>
    </row>
    <row r="844" spans="1:50" ht="30" customHeight="1" x14ac:dyDescent="0.15">
      <c r="A844" s="372">
        <v>8</v>
      </c>
      <c r="B844" s="372">
        <v>1</v>
      </c>
      <c r="C844" s="354" t="s">
        <v>649</v>
      </c>
      <c r="D844" s="340"/>
      <c r="E844" s="340"/>
      <c r="F844" s="340"/>
      <c r="G844" s="340"/>
      <c r="H844" s="340"/>
      <c r="I844" s="340"/>
      <c r="J844" s="341">
        <v>1000020402281</v>
      </c>
      <c r="K844" s="342"/>
      <c r="L844" s="342"/>
      <c r="M844" s="342"/>
      <c r="N844" s="342"/>
      <c r="O844" s="342"/>
      <c r="P844" s="343" t="s">
        <v>616</v>
      </c>
      <c r="Q844" s="343"/>
      <c r="R844" s="343"/>
      <c r="S844" s="343"/>
      <c r="T844" s="343"/>
      <c r="U844" s="343"/>
      <c r="V844" s="343"/>
      <c r="W844" s="343"/>
      <c r="X844" s="343"/>
      <c r="Y844" s="344">
        <v>111</v>
      </c>
      <c r="Z844" s="345"/>
      <c r="AA844" s="345"/>
      <c r="AB844" s="346"/>
      <c r="AC844" s="356" t="s">
        <v>617</v>
      </c>
      <c r="AD844" s="356"/>
      <c r="AE844" s="356"/>
      <c r="AF844" s="356"/>
      <c r="AG844" s="356"/>
      <c r="AH844" s="348" t="s">
        <v>556</v>
      </c>
      <c r="AI844" s="349"/>
      <c r="AJ844" s="349"/>
      <c r="AK844" s="349"/>
      <c r="AL844" s="350" t="s">
        <v>556</v>
      </c>
      <c r="AM844" s="351"/>
      <c r="AN844" s="351"/>
      <c r="AO844" s="352"/>
      <c r="AP844" s="353" t="s">
        <v>556</v>
      </c>
      <c r="AQ844" s="353"/>
      <c r="AR844" s="353"/>
      <c r="AS844" s="353"/>
      <c r="AT844" s="353"/>
      <c r="AU844" s="353"/>
      <c r="AV844" s="353"/>
      <c r="AW844" s="353"/>
      <c r="AX844" s="353"/>
    </row>
    <row r="845" spans="1:50" ht="30" customHeight="1" x14ac:dyDescent="0.15">
      <c r="A845" s="372">
        <v>9</v>
      </c>
      <c r="B845" s="372">
        <v>1</v>
      </c>
      <c r="C845" s="354" t="s">
        <v>650</v>
      </c>
      <c r="D845" s="340"/>
      <c r="E845" s="340"/>
      <c r="F845" s="340"/>
      <c r="G845" s="340"/>
      <c r="H845" s="340"/>
      <c r="I845" s="340"/>
      <c r="J845" s="341">
        <v>1000020440001</v>
      </c>
      <c r="K845" s="342"/>
      <c r="L845" s="342"/>
      <c r="M845" s="342"/>
      <c r="N845" s="342"/>
      <c r="O845" s="342"/>
      <c r="P845" s="343" t="s">
        <v>616</v>
      </c>
      <c r="Q845" s="343"/>
      <c r="R845" s="343"/>
      <c r="S845" s="343"/>
      <c r="T845" s="343"/>
      <c r="U845" s="343"/>
      <c r="V845" s="343"/>
      <c r="W845" s="343"/>
      <c r="X845" s="343"/>
      <c r="Y845" s="344">
        <v>71</v>
      </c>
      <c r="Z845" s="345"/>
      <c r="AA845" s="345"/>
      <c r="AB845" s="346"/>
      <c r="AC845" s="356" t="s">
        <v>617</v>
      </c>
      <c r="AD845" s="356"/>
      <c r="AE845" s="356"/>
      <c r="AF845" s="356"/>
      <c r="AG845" s="356"/>
      <c r="AH845" s="348" t="s">
        <v>556</v>
      </c>
      <c r="AI845" s="349"/>
      <c r="AJ845" s="349"/>
      <c r="AK845" s="349"/>
      <c r="AL845" s="350" t="s">
        <v>556</v>
      </c>
      <c r="AM845" s="351"/>
      <c r="AN845" s="351"/>
      <c r="AO845" s="352"/>
      <c r="AP845" s="353" t="s">
        <v>556</v>
      </c>
      <c r="AQ845" s="353"/>
      <c r="AR845" s="353"/>
      <c r="AS845" s="353"/>
      <c r="AT845" s="353"/>
      <c r="AU845" s="353"/>
      <c r="AV845" s="353"/>
      <c r="AW845" s="353"/>
      <c r="AX845" s="353"/>
    </row>
    <row r="846" spans="1:50" ht="30" customHeight="1" x14ac:dyDescent="0.15">
      <c r="A846" s="372">
        <v>10</v>
      </c>
      <c r="B846" s="372">
        <v>1</v>
      </c>
      <c r="C846" s="354" t="s">
        <v>651</v>
      </c>
      <c r="D846" s="340"/>
      <c r="E846" s="340"/>
      <c r="F846" s="340"/>
      <c r="G846" s="340"/>
      <c r="H846" s="340"/>
      <c r="I846" s="340"/>
      <c r="J846" s="341">
        <v>2000020432105</v>
      </c>
      <c r="K846" s="342"/>
      <c r="L846" s="342"/>
      <c r="M846" s="342"/>
      <c r="N846" s="342"/>
      <c r="O846" s="342"/>
      <c r="P846" s="343" t="s">
        <v>616</v>
      </c>
      <c r="Q846" s="343"/>
      <c r="R846" s="343"/>
      <c r="S846" s="343"/>
      <c r="T846" s="343"/>
      <c r="U846" s="343"/>
      <c r="V846" s="343"/>
      <c r="W846" s="343"/>
      <c r="X846" s="343"/>
      <c r="Y846" s="344">
        <v>68</v>
      </c>
      <c r="Z846" s="345"/>
      <c r="AA846" s="345"/>
      <c r="AB846" s="346"/>
      <c r="AC846" s="356" t="s">
        <v>617</v>
      </c>
      <c r="AD846" s="356"/>
      <c r="AE846" s="356"/>
      <c r="AF846" s="356"/>
      <c r="AG846" s="356"/>
      <c r="AH846" s="348" t="s">
        <v>556</v>
      </c>
      <c r="AI846" s="349"/>
      <c r="AJ846" s="349"/>
      <c r="AK846" s="349"/>
      <c r="AL846" s="350" t="s">
        <v>556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654</v>
      </c>
      <c r="D870" s="340"/>
      <c r="E870" s="340"/>
      <c r="F870" s="340"/>
      <c r="G870" s="340"/>
      <c r="H870" s="340"/>
      <c r="I870" s="340"/>
      <c r="J870" s="341">
        <v>9330001000395</v>
      </c>
      <c r="K870" s="342"/>
      <c r="L870" s="342"/>
      <c r="M870" s="342"/>
      <c r="N870" s="342"/>
      <c r="O870" s="342"/>
      <c r="P870" s="355" t="s">
        <v>669</v>
      </c>
      <c r="Q870" s="343"/>
      <c r="R870" s="343"/>
      <c r="S870" s="343"/>
      <c r="T870" s="343"/>
      <c r="U870" s="343"/>
      <c r="V870" s="343"/>
      <c r="W870" s="343"/>
      <c r="X870" s="343"/>
      <c r="Y870" s="344">
        <v>115</v>
      </c>
      <c r="Z870" s="345"/>
      <c r="AA870" s="345"/>
      <c r="AB870" s="346"/>
      <c r="AC870" s="356" t="s">
        <v>519</v>
      </c>
      <c r="AD870" s="364"/>
      <c r="AE870" s="364"/>
      <c r="AF870" s="364"/>
      <c r="AG870" s="364"/>
      <c r="AH870" s="365">
        <v>2</v>
      </c>
      <c r="AI870" s="366"/>
      <c r="AJ870" s="366"/>
      <c r="AK870" s="366"/>
      <c r="AL870" s="350">
        <v>99</v>
      </c>
      <c r="AM870" s="351"/>
      <c r="AN870" s="351"/>
      <c r="AO870" s="352"/>
      <c r="AP870" s="353" t="s">
        <v>465</v>
      </c>
      <c r="AQ870" s="353"/>
      <c r="AR870" s="353"/>
      <c r="AS870" s="353"/>
      <c r="AT870" s="353"/>
      <c r="AU870" s="353"/>
      <c r="AV870" s="353"/>
      <c r="AW870" s="353"/>
      <c r="AX870" s="353"/>
    </row>
    <row r="871" spans="1:50" ht="30" customHeight="1" x14ac:dyDescent="0.15">
      <c r="A871" s="372">
        <v>2</v>
      </c>
      <c r="B871" s="372">
        <v>1</v>
      </c>
      <c r="C871" s="354" t="s">
        <v>655</v>
      </c>
      <c r="D871" s="340"/>
      <c r="E871" s="340"/>
      <c r="F871" s="340"/>
      <c r="G871" s="340"/>
      <c r="H871" s="340"/>
      <c r="I871" s="340"/>
      <c r="J871" s="341">
        <v>8330001002839</v>
      </c>
      <c r="K871" s="342"/>
      <c r="L871" s="342"/>
      <c r="M871" s="342"/>
      <c r="N871" s="342"/>
      <c r="O871" s="342"/>
      <c r="P871" s="355" t="s">
        <v>670</v>
      </c>
      <c r="Q871" s="343"/>
      <c r="R871" s="343"/>
      <c r="S871" s="343"/>
      <c r="T871" s="343"/>
      <c r="U871" s="343"/>
      <c r="V871" s="343"/>
      <c r="W871" s="343"/>
      <c r="X871" s="343"/>
      <c r="Y871" s="344">
        <v>103</v>
      </c>
      <c r="Z871" s="345"/>
      <c r="AA871" s="345"/>
      <c r="AB871" s="346"/>
      <c r="AC871" s="356" t="s">
        <v>519</v>
      </c>
      <c r="AD871" s="364"/>
      <c r="AE871" s="364"/>
      <c r="AF871" s="364"/>
      <c r="AG871" s="364"/>
      <c r="AH871" s="365">
        <v>1</v>
      </c>
      <c r="AI871" s="366"/>
      <c r="AJ871" s="366"/>
      <c r="AK871" s="366"/>
      <c r="AL871" s="350">
        <v>99</v>
      </c>
      <c r="AM871" s="351"/>
      <c r="AN871" s="351"/>
      <c r="AO871" s="352"/>
      <c r="AP871" s="353" t="s">
        <v>465</v>
      </c>
      <c r="AQ871" s="353"/>
      <c r="AR871" s="353"/>
      <c r="AS871" s="353"/>
      <c r="AT871" s="353"/>
      <c r="AU871" s="353"/>
      <c r="AV871" s="353"/>
      <c r="AW871" s="353"/>
      <c r="AX871" s="353"/>
    </row>
    <row r="872" spans="1:50" ht="30" customHeight="1" x14ac:dyDescent="0.15">
      <c r="A872" s="372">
        <v>3</v>
      </c>
      <c r="B872" s="372">
        <v>1</v>
      </c>
      <c r="C872" s="354" t="s">
        <v>656</v>
      </c>
      <c r="D872" s="340"/>
      <c r="E872" s="340"/>
      <c r="F872" s="340"/>
      <c r="G872" s="340"/>
      <c r="H872" s="340"/>
      <c r="I872" s="340"/>
      <c r="J872" s="341">
        <v>2330001004329</v>
      </c>
      <c r="K872" s="342"/>
      <c r="L872" s="342"/>
      <c r="M872" s="342"/>
      <c r="N872" s="342"/>
      <c r="O872" s="342"/>
      <c r="P872" s="355" t="s">
        <v>663</v>
      </c>
      <c r="Q872" s="343"/>
      <c r="R872" s="343"/>
      <c r="S872" s="343"/>
      <c r="T872" s="343"/>
      <c r="U872" s="343"/>
      <c r="V872" s="343"/>
      <c r="W872" s="343"/>
      <c r="X872" s="343"/>
      <c r="Y872" s="344">
        <v>93</v>
      </c>
      <c r="Z872" s="345"/>
      <c r="AA872" s="345"/>
      <c r="AB872" s="346"/>
      <c r="AC872" s="356" t="s">
        <v>519</v>
      </c>
      <c r="AD872" s="364"/>
      <c r="AE872" s="364"/>
      <c r="AF872" s="364"/>
      <c r="AG872" s="364"/>
      <c r="AH872" s="348">
        <v>2</v>
      </c>
      <c r="AI872" s="349"/>
      <c r="AJ872" s="349"/>
      <c r="AK872" s="349"/>
      <c r="AL872" s="350">
        <v>99</v>
      </c>
      <c r="AM872" s="351"/>
      <c r="AN872" s="351"/>
      <c r="AO872" s="352"/>
      <c r="AP872" s="353" t="s">
        <v>465</v>
      </c>
      <c r="AQ872" s="353"/>
      <c r="AR872" s="353"/>
      <c r="AS872" s="353"/>
      <c r="AT872" s="353"/>
      <c r="AU872" s="353"/>
      <c r="AV872" s="353"/>
      <c r="AW872" s="353"/>
      <c r="AX872" s="353"/>
    </row>
    <row r="873" spans="1:50" ht="45" customHeight="1" x14ac:dyDescent="0.15">
      <c r="A873" s="372">
        <v>4</v>
      </c>
      <c r="B873" s="372">
        <v>1</v>
      </c>
      <c r="C873" s="354" t="s">
        <v>671</v>
      </c>
      <c r="D873" s="340"/>
      <c r="E873" s="340"/>
      <c r="F873" s="340"/>
      <c r="G873" s="340"/>
      <c r="H873" s="340"/>
      <c r="I873" s="340"/>
      <c r="J873" s="341">
        <v>4120001077476</v>
      </c>
      <c r="K873" s="342"/>
      <c r="L873" s="342"/>
      <c r="M873" s="342"/>
      <c r="N873" s="342"/>
      <c r="O873" s="342"/>
      <c r="P873" s="355" t="s">
        <v>664</v>
      </c>
      <c r="Q873" s="343"/>
      <c r="R873" s="343"/>
      <c r="S873" s="343"/>
      <c r="T873" s="343"/>
      <c r="U873" s="343"/>
      <c r="V873" s="343"/>
      <c r="W873" s="343"/>
      <c r="X873" s="343"/>
      <c r="Y873" s="344">
        <v>61</v>
      </c>
      <c r="Z873" s="345"/>
      <c r="AA873" s="345"/>
      <c r="AB873" s="346"/>
      <c r="AC873" s="356" t="s">
        <v>518</v>
      </c>
      <c r="AD873" s="364"/>
      <c r="AE873" s="364"/>
      <c r="AF873" s="364"/>
      <c r="AG873" s="364"/>
      <c r="AH873" s="348">
        <v>3</v>
      </c>
      <c r="AI873" s="349"/>
      <c r="AJ873" s="349"/>
      <c r="AK873" s="349"/>
      <c r="AL873" s="350">
        <v>62</v>
      </c>
      <c r="AM873" s="351"/>
      <c r="AN873" s="351"/>
      <c r="AO873" s="352"/>
      <c r="AP873" s="353" t="s">
        <v>465</v>
      </c>
      <c r="AQ873" s="353"/>
      <c r="AR873" s="353"/>
      <c r="AS873" s="353"/>
      <c r="AT873" s="353"/>
      <c r="AU873" s="353"/>
      <c r="AV873" s="353"/>
      <c r="AW873" s="353"/>
      <c r="AX873" s="353"/>
    </row>
    <row r="874" spans="1:50" ht="30" customHeight="1" x14ac:dyDescent="0.15">
      <c r="A874" s="372">
        <v>5</v>
      </c>
      <c r="B874" s="372">
        <v>1</v>
      </c>
      <c r="C874" s="354" t="s">
        <v>657</v>
      </c>
      <c r="D874" s="340"/>
      <c r="E874" s="340"/>
      <c r="F874" s="340"/>
      <c r="G874" s="340"/>
      <c r="H874" s="340"/>
      <c r="I874" s="340"/>
      <c r="J874" s="341">
        <v>4330001001893</v>
      </c>
      <c r="K874" s="342"/>
      <c r="L874" s="342"/>
      <c r="M874" s="342"/>
      <c r="N874" s="342"/>
      <c r="O874" s="342"/>
      <c r="P874" s="355" t="s">
        <v>665</v>
      </c>
      <c r="Q874" s="343"/>
      <c r="R874" s="343"/>
      <c r="S874" s="343"/>
      <c r="T874" s="343"/>
      <c r="U874" s="343"/>
      <c r="V874" s="343"/>
      <c r="W874" s="343"/>
      <c r="X874" s="343"/>
      <c r="Y874" s="344">
        <v>56</v>
      </c>
      <c r="Z874" s="345"/>
      <c r="AA874" s="345"/>
      <c r="AB874" s="346"/>
      <c r="AC874" s="356" t="s">
        <v>525</v>
      </c>
      <c r="AD874" s="364"/>
      <c r="AE874" s="364"/>
      <c r="AF874" s="364"/>
      <c r="AG874" s="364"/>
      <c r="AH874" s="348">
        <v>1</v>
      </c>
      <c r="AI874" s="349"/>
      <c r="AJ874" s="349"/>
      <c r="AK874" s="349"/>
      <c r="AL874" s="350">
        <v>99</v>
      </c>
      <c r="AM874" s="351"/>
      <c r="AN874" s="351"/>
      <c r="AO874" s="352"/>
      <c r="AP874" s="353" t="s">
        <v>465</v>
      </c>
      <c r="AQ874" s="353"/>
      <c r="AR874" s="353"/>
      <c r="AS874" s="353"/>
      <c r="AT874" s="353"/>
      <c r="AU874" s="353"/>
      <c r="AV874" s="353"/>
      <c r="AW874" s="353"/>
      <c r="AX874" s="353"/>
    </row>
    <row r="875" spans="1:50" ht="47.25" customHeight="1" x14ac:dyDescent="0.15">
      <c r="A875" s="372">
        <v>6</v>
      </c>
      <c r="B875" s="372">
        <v>1</v>
      </c>
      <c r="C875" s="354" t="s">
        <v>658</v>
      </c>
      <c r="D875" s="340"/>
      <c r="E875" s="340"/>
      <c r="F875" s="340"/>
      <c r="G875" s="340"/>
      <c r="H875" s="340"/>
      <c r="I875" s="340"/>
      <c r="J875" s="341">
        <v>3011101054807</v>
      </c>
      <c r="K875" s="342"/>
      <c r="L875" s="342"/>
      <c r="M875" s="342"/>
      <c r="N875" s="342"/>
      <c r="O875" s="342"/>
      <c r="P875" s="355" t="s">
        <v>666</v>
      </c>
      <c r="Q875" s="343"/>
      <c r="R875" s="343"/>
      <c r="S875" s="343"/>
      <c r="T875" s="343"/>
      <c r="U875" s="343"/>
      <c r="V875" s="343"/>
      <c r="W875" s="343"/>
      <c r="X875" s="343"/>
      <c r="Y875" s="344">
        <v>49</v>
      </c>
      <c r="Z875" s="345"/>
      <c r="AA875" s="345"/>
      <c r="AB875" s="346"/>
      <c r="AC875" s="356" t="s">
        <v>518</v>
      </c>
      <c r="AD875" s="364"/>
      <c r="AE875" s="364"/>
      <c r="AF875" s="364"/>
      <c r="AG875" s="364"/>
      <c r="AH875" s="348">
        <v>6</v>
      </c>
      <c r="AI875" s="349"/>
      <c r="AJ875" s="349"/>
      <c r="AK875" s="349"/>
      <c r="AL875" s="350">
        <v>58</v>
      </c>
      <c r="AM875" s="351"/>
      <c r="AN875" s="351"/>
      <c r="AO875" s="352"/>
      <c r="AP875" s="353" t="s">
        <v>465</v>
      </c>
      <c r="AQ875" s="353"/>
      <c r="AR875" s="353"/>
      <c r="AS875" s="353"/>
      <c r="AT875" s="353"/>
      <c r="AU875" s="353"/>
      <c r="AV875" s="353"/>
      <c r="AW875" s="353"/>
      <c r="AX875" s="353"/>
    </row>
    <row r="876" spans="1:50" ht="30" customHeight="1" x14ac:dyDescent="0.15">
      <c r="A876" s="372">
        <v>7</v>
      </c>
      <c r="B876" s="372">
        <v>1</v>
      </c>
      <c r="C876" s="354" t="s">
        <v>659</v>
      </c>
      <c r="D876" s="340"/>
      <c r="E876" s="340"/>
      <c r="F876" s="340"/>
      <c r="G876" s="340"/>
      <c r="H876" s="340"/>
      <c r="I876" s="340"/>
      <c r="J876" s="341">
        <v>8330001000660</v>
      </c>
      <c r="K876" s="342"/>
      <c r="L876" s="342"/>
      <c r="M876" s="342"/>
      <c r="N876" s="342"/>
      <c r="O876" s="342"/>
      <c r="P876" s="355" t="s">
        <v>667</v>
      </c>
      <c r="Q876" s="343"/>
      <c r="R876" s="343"/>
      <c r="S876" s="343"/>
      <c r="T876" s="343"/>
      <c r="U876" s="343"/>
      <c r="V876" s="343"/>
      <c r="W876" s="343"/>
      <c r="X876" s="343"/>
      <c r="Y876" s="344">
        <v>45</v>
      </c>
      <c r="Z876" s="345"/>
      <c r="AA876" s="345"/>
      <c r="AB876" s="346"/>
      <c r="AC876" s="356" t="s">
        <v>518</v>
      </c>
      <c r="AD876" s="364"/>
      <c r="AE876" s="364"/>
      <c r="AF876" s="364"/>
      <c r="AG876" s="364"/>
      <c r="AH876" s="348">
        <v>3</v>
      </c>
      <c r="AI876" s="349"/>
      <c r="AJ876" s="349"/>
      <c r="AK876" s="349"/>
      <c r="AL876" s="350">
        <v>99</v>
      </c>
      <c r="AM876" s="351"/>
      <c r="AN876" s="351"/>
      <c r="AO876" s="352"/>
      <c r="AP876" s="353" t="s">
        <v>465</v>
      </c>
      <c r="AQ876" s="353"/>
      <c r="AR876" s="353"/>
      <c r="AS876" s="353"/>
      <c r="AT876" s="353"/>
      <c r="AU876" s="353"/>
      <c r="AV876" s="353"/>
      <c r="AW876" s="353"/>
      <c r="AX876" s="353"/>
    </row>
    <row r="877" spans="1:50" ht="30" customHeight="1" x14ac:dyDescent="0.15">
      <c r="A877" s="372">
        <v>8</v>
      </c>
      <c r="B877" s="372">
        <v>1</v>
      </c>
      <c r="C877" s="354" t="s">
        <v>660</v>
      </c>
      <c r="D877" s="340"/>
      <c r="E877" s="340"/>
      <c r="F877" s="340"/>
      <c r="G877" s="340"/>
      <c r="H877" s="340"/>
      <c r="I877" s="340"/>
      <c r="J877" s="341">
        <v>1330001008000</v>
      </c>
      <c r="K877" s="342"/>
      <c r="L877" s="342"/>
      <c r="M877" s="342"/>
      <c r="N877" s="342"/>
      <c r="O877" s="342"/>
      <c r="P877" s="355" t="s">
        <v>668</v>
      </c>
      <c r="Q877" s="343"/>
      <c r="R877" s="343"/>
      <c r="S877" s="343"/>
      <c r="T877" s="343"/>
      <c r="U877" s="343"/>
      <c r="V877" s="343"/>
      <c r="W877" s="343"/>
      <c r="X877" s="343"/>
      <c r="Y877" s="344">
        <v>35</v>
      </c>
      <c r="Z877" s="345"/>
      <c r="AA877" s="345"/>
      <c r="AB877" s="346"/>
      <c r="AC877" s="356" t="s">
        <v>518</v>
      </c>
      <c r="AD877" s="364"/>
      <c r="AE877" s="364"/>
      <c r="AF877" s="364"/>
      <c r="AG877" s="364"/>
      <c r="AH877" s="348">
        <v>11</v>
      </c>
      <c r="AI877" s="349"/>
      <c r="AJ877" s="349"/>
      <c r="AK877" s="349"/>
      <c r="AL877" s="350">
        <v>89</v>
      </c>
      <c r="AM877" s="351"/>
      <c r="AN877" s="351"/>
      <c r="AO877" s="352"/>
      <c r="AP877" s="353" t="s">
        <v>465</v>
      </c>
      <c r="AQ877" s="353"/>
      <c r="AR877" s="353"/>
      <c r="AS877" s="353"/>
      <c r="AT877" s="353"/>
      <c r="AU877" s="353"/>
      <c r="AV877" s="353"/>
      <c r="AW877" s="353"/>
      <c r="AX877" s="353"/>
    </row>
    <row r="878" spans="1:50" ht="30" customHeight="1" x14ac:dyDescent="0.15">
      <c r="A878" s="372">
        <v>9</v>
      </c>
      <c r="B878" s="372">
        <v>1</v>
      </c>
      <c r="C878" s="354" t="s">
        <v>661</v>
      </c>
      <c r="D878" s="340"/>
      <c r="E878" s="340"/>
      <c r="F878" s="340"/>
      <c r="G878" s="340"/>
      <c r="H878" s="340"/>
      <c r="I878" s="340"/>
      <c r="J878" s="341">
        <v>7120001067607</v>
      </c>
      <c r="K878" s="342"/>
      <c r="L878" s="342"/>
      <c r="M878" s="342"/>
      <c r="N878" s="342"/>
      <c r="O878" s="342"/>
      <c r="P878" s="355" t="s">
        <v>673</v>
      </c>
      <c r="Q878" s="343"/>
      <c r="R878" s="343"/>
      <c r="S878" s="343"/>
      <c r="T878" s="343"/>
      <c r="U878" s="343"/>
      <c r="V878" s="343"/>
      <c r="W878" s="343"/>
      <c r="X878" s="343"/>
      <c r="Y878" s="344">
        <v>33</v>
      </c>
      <c r="Z878" s="345"/>
      <c r="AA878" s="345"/>
      <c r="AB878" s="346"/>
      <c r="AC878" s="356" t="s">
        <v>518</v>
      </c>
      <c r="AD878" s="364"/>
      <c r="AE878" s="364"/>
      <c r="AF878" s="364"/>
      <c r="AG878" s="364"/>
      <c r="AH878" s="348">
        <v>5</v>
      </c>
      <c r="AI878" s="349"/>
      <c r="AJ878" s="349"/>
      <c r="AK878" s="349"/>
      <c r="AL878" s="350">
        <v>57</v>
      </c>
      <c r="AM878" s="351"/>
      <c r="AN878" s="351"/>
      <c r="AO878" s="352"/>
      <c r="AP878" s="353" t="s">
        <v>465</v>
      </c>
      <c r="AQ878" s="353"/>
      <c r="AR878" s="353"/>
      <c r="AS878" s="353"/>
      <c r="AT878" s="353"/>
      <c r="AU878" s="353"/>
      <c r="AV878" s="353"/>
      <c r="AW878" s="353"/>
      <c r="AX878" s="353"/>
    </row>
    <row r="879" spans="1:50" ht="30" customHeight="1" x14ac:dyDescent="0.15">
      <c r="A879" s="372">
        <v>10</v>
      </c>
      <c r="B879" s="372">
        <v>1</v>
      </c>
      <c r="C879" s="354" t="s">
        <v>662</v>
      </c>
      <c r="D879" s="340"/>
      <c r="E879" s="340"/>
      <c r="F879" s="340"/>
      <c r="G879" s="340"/>
      <c r="H879" s="340"/>
      <c r="I879" s="340"/>
      <c r="J879" s="341">
        <v>5330002009191</v>
      </c>
      <c r="K879" s="342"/>
      <c r="L879" s="342"/>
      <c r="M879" s="342"/>
      <c r="N879" s="342"/>
      <c r="O879" s="342"/>
      <c r="P879" s="355" t="s">
        <v>672</v>
      </c>
      <c r="Q879" s="343"/>
      <c r="R879" s="343"/>
      <c r="S879" s="343"/>
      <c r="T879" s="343"/>
      <c r="U879" s="343"/>
      <c r="V879" s="343"/>
      <c r="W879" s="343"/>
      <c r="X879" s="343"/>
      <c r="Y879" s="344">
        <v>32</v>
      </c>
      <c r="Z879" s="345"/>
      <c r="AA879" s="345"/>
      <c r="AB879" s="346"/>
      <c r="AC879" s="356" t="s">
        <v>518</v>
      </c>
      <c r="AD879" s="364"/>
      <c r="AE879" s="364"/>
      <c r="AF879" s="364"/>
      <c r="AG879" s="364"/>
      <c r="AH879" s="348">
        <v>7</v>
      </c>
      <c r="AI879" s="349"/>
      <c r="AJ879" s="349"/>
      <c r="AK879" s="349"/>
      <c r="AL879" s="350">
        <v>91</v>
      </c>
      <c r="AM879" s="351"/>
      <c r="AN879" s="351"/>
      <c r="AO879" s="352"/>
      <c r="AP879" s="353" t="s">
        <v>465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627</v>
      </c>
      <c r="D903" s="340"/>
      <c r="E903" s="340"/>
      <c r="F903" s="340"/>
      <c r="G903" s="340"/>
      <c r="H903" s="340"/>
      <c r="I903" s="340"/>
      <c r="J903" s="341">
        <v>1000020440001</v>
      </c>
      <c r="K903" s="342"/>
      <c r="L903" s="342"/>
      <c r="M903" s="342"/>
      <c r="N903" s="342"/>
      <c r="O903" s="342"/>
      <c r="P903" s="355" t="s">
        <v>623</v>
      </c>
      <c r="Q903" s="343"/>
      <c r="R903" s="343"/>
      <c r="S903" s="343"/>
      <c r="T903" s="343"/>
      <c r="U903" s="343"/>
      <c r="V903" s="343"/>
      <c r="W903" s="343"/>
      <c r="X903" s="343"/>
      <c r="Y903" s="344">
        <v>0.214</v>
      </c>
      <c r="Z903" s="345"/>
      <c r="AA903" s="345"/>
      <c r="AB903" s="346"/>
      <c r="AC903" s="356" t="s">
        <v>617</v>
      </c>
      <c r="AD903" s="356"/>
      <c r="AE903" s="356"/>
      <c r="AF903" s="356"/>
      <c r="AG903" s="356"/>
      <c r="AH903" s="365" t="s">
        <v>465</v>
      </c>
      <c r="AI903" s="366"/>
      <c r="AJ903" s="366"/>
      <c r="AK903" s="366"/>
      <c r="AL903" s="350" t="s">
        <v>465</v>
      </c>
      <c r="AM903" s="351"/>
      <c r="AN903" s="351"/>
      <c r="AO903" s="352"/>
      <c r="AP903" s="353" t="s">
        <v>465</v>
      </c>
      <c r="AQ903" s="353"/>
      <c r="AR903" s="353"/>
      <c r="AS903" s="353"/>
      <c r="AT903" s="353"/>
      <c r="AU903" s="353"/>
      <c r="AV903" s="353"/>
      <c r="AW903" s="353"/>
      <c r="AX903" s="353"/>
    </row>
    <row r="904" spans="1:50" ht="30" customHeight="1" x14ac:dyDescent="0.15">
      <c r="A904" s="372">
        <v>2</v>
      </c>
      <c r="B904" s="372">
        <v>1</v>
      </c>
      <c r="C904" s="354" t="s">
        <v>615</v>
      </c>
      <c r="D904" s="340"/>
      <c r="E904" s="340"/>
      <c r="F904" s="340"/>
      <c r="G904" s="340"/>
      <c r="H904" s="340"/>
      <c r="I904" s="340"/>
      <c r="J904" s="341">
        <v>7000020430005</v>
      </c>
      <c r="K904" s="342"/>
      <c r="L904" s="342"/>
      <c r="M904" s="342"/>
      <c r="N904" s="342"/>
      <c r="O904" s="342"/>
      <c r="P904" s="343" t="s">
        <v>623</v>
      </c>
      <c r="Q904" s="343"/>
      <c r="R904" s="343"/>
      <c r="S904" s="343"/>
      <c r="T904" s="343"/>
      <c r="U904" s="343"/>
      <c r="V904" s="343"/>
      <c r="W904" s="343"/>
      <c r="X904" s="343"/>
      <c r="Y904" s="344">
        <v>0.17899999999999999</v>
      </c>
      <c r="Z904" s="345"/>
      <c r="AA904" s="345"/>
      <c r="AB904" s="346"/>
      <c r="AC904" s="356" t="s">
        <v>617</v>
      </c>
      <c r="AD904" s="356"/>
      <c r="AE904" s="356"/>
      <c r="AF904" s="356"/>
      <c r="AG904" s="356"/>
      <c r="AH904" s="365" t="s">
        <v>620</v>
      </c>
      <c r="AI904" s="366"/>
      <c r="AJ904" s="366"/>
      <c r="AK904" s="366"/>
      <c r="AL904" s="350" t="s">
        <v>465</v>
      </c>
      <c r="AM904" s="351"/>
      <c r="AN904" s="351"/>
      <c r="AO904" s="352"/>
      <c r="AP904" s="353" t="s">
        <v>620</v>
      </c>
      <c r="AQ904" s="353"/>
      <c r="AR904" s="353"/>
      <c r="AS904" s="353"/>
      <c r="AT904" s="353"/>
      <c r="AU904" s="353"/>
      <c r="AV904" s="353"/>
      <c r="AW904" s="353"/>
      <c r="AX904" s="353"/>
    </row>
    <row r="905" spans="1:50" ht="30" customHeight="1" x14ac:dyDescent="0.15">
      <c r="A905" s="372">
        <v>3</v>
      </c>
      <c r="B905" s="372">
        <v>1</v>
      </c>
      <c r="C905" s="354" t="s">
        <v>626</v>
      </c>
      <c r="D905" s="340"/>
      <c r="E905" s="340"/>
      <c r="F905" s="340"/>
      <c r="G905" s="340"/>
      <c r="H905" s="340"/>
      <c r="I905" s="340"/>
      <c r="J905" s="341">
        <v>8000020460001</v>
      </c>
      <c r="K905" s="342"/>
      <c r="L905" s="342"/>
      <c r="M905" s="342"/>
      <c r="N905" s="342"/>
      <c r="O905" s="342"/>
      <c r="P905" s="355" t="s">
        <v>623</v>
      </c>
      <c r="Q905" s="343"/>
      <c r="R905" s="343"/>
      <c r="S905" s="343"/>
      <c r="T905" s="343"/>
      <c r="U905" s="343"/>
      <c r="V905" s="343"/>
      <c r="W905" s="343"/>
      <c r="X905" s="343"/>
      <c r="Y905" s="344">
        <v>0.14199999999999999</v>
      </c>
      <c r="Z905" s="345"/>
      <c r="AA905" s="345"/>
      <c r="AB905" s="346"/>
      <c r="AC905" s="356" t="s">
        <v>617</v>
      </c>
      <c r="AD905" s="356"/>
      <c r="AE905" s="356"/>
      <c r="AF905" s="356"/>
      <c r="AG905" s="356"/>
      <c r="AH905" s="348" t="s">
        <v>625</v>
      </c>
      <c r="AI905" s="349"/>
      <c r="AJ905" s="349"/>
      <c r="AK905" s="349"/>
      <c r="AL905" s="350" t="s">
        <v>625</v>
      </c>
      <c r="AM905" s="351"/>
      <c r="AN905" s="351"/>
      <c r="AO905" s="352"/>
      <c r="AP905" s="353" t="s">
        <v>465</v>
      </c>
      <c r="AQ905" s="353"/>
      <c r="AR905" s="353"/>
      <c r="AS905" s="353"/>
      <c r="AT905" s="353"/>
      <c r="AU905" s="353"/>
      <c r="AV905" s="353"/>
      <c r="AW905" s="353"/>
      <c r="AX905" s="353"/>
    </row>
    <row r="906" spans="1:50" ht="30" customHeight="1" x14ac:dyDescent="0.15">
      <c r="A906" s="372">
        <v>4</v>
      </c>
      <c r="B906" s="372">
        <v>1</v>
      </c>
      <c r="C906" s="354" t="s">
        <v>631</v>
      </c>
      <c r="D906" s="340"/>
      <c r="E906" s="340"/>
      <c r="F906" s="340"/>
      <c r="G906" s="340"/>
      <c r="H906" s="340"/>
      <c r="I906" s="340"/>
      <c r="J906" s="341">
        <v>4000020030007</v>
      </c>
      <c r="K906" s="342"/>
      <c r="L906" s="342"/>
      <c r="M906" s="342"/>
      <c r="N906" s="342"/>
      <c r="O906" s="342"/>
      <c r="P906" s="355" t="s">
        <v>623</v>
      </c>
      <c r="Q906" s="343"/>
      <c r="R906" s="343"/>
      <c r="S906" s="343"/>
      <c r="T906" s="343"/>
      <c r="U906" s="343"/>
      <c r="V906" s="343"/>
      <c r="W906" s="343"/>
      <c r="X906" s="343"/>
      <c r="Y906" s="344">
        <v>0.10100000000000001</v>
      </c>
      <c r="Z906" s="345"/>
      <c r="AA906" s="345"/>
      <c r="AB906" s="346"/>
      <c r="AC906" s="356" t="s">
        <v>617</v>
      </c>
      <c r="AD906" s="356"/>
      <c r="AE906" s="356"/>
      <c r="AF906" s="356"/>
      <c r="AG906" s="356"/>
      <c r="AH906" s="348" t="s">
        <v>465</v>
      </c>
      <c r="AI906" s="349"/>
      <c r="AJ906" s="349"/>
      <c r="AK906" s="349"/>
      <c r="AL906" s="350" t="s">
        <v>465</v>
      </c>
      <c r="AM906" s="351"/>
      <c r="AN906" s="351"/>
      <c r="AO906" s="352"/>
      <c r="AP906" s="353" t="s">
        <v>618</v>
      </c>
      <c r="AQ906" s="353"/>
      <c r="AR906" s="353"/>
      <c r="AS906" s="353"/>
      <c r="AT906" s="353"/>
      <c r="AU906" s="353"/>
      <c r="AV906" s="353"/>
      <c r="AW906" s="353"/>
      <c r="AX906" s="353"/>
    </row>
    <row r="907" spans="1:50" ht="30" customHeight="1" x14ac:dyDescent="0.15">
      <c r="A907" s="372">
        <v>5</v>
      </c>
      <c r="B907" s="372">
        <v>1</v>
      </c>
      <c r="C907" s="354" t="s">
        <v>636</v>
      </c>
      <c r="D907" s="340"/>
      <c r="E907" s="340"/>
      <c r="F907" s="340"/>
      <c r="G907" s="340"/>
      <c r="H907" s="340"/>
      <c r="I907" s="340"/>
      <c r="J907" s="341">
        <v>4000020330001</v>
      </c>
      <c r="K907" s="342"/>
      <c r="L907" s="342"/>
      <c r="M907" s="342"/>
      <c r="N907" s="342"/>
      <c r="O907" s="342"/>
      <c r="P907" s="343" t="s">
        <v>623</v>
      </c>
      <c r="Q907" s="343"/>
      <c r="R907" s="343"/>
      <c r="S907" s="343"/>
      <c r="T907" s="343"/>
      <c r="U907" s="343"/>
      <c r="V907" s="343"/>
      <c r="W907" s="343"/>
      <c r="X907" s="343"/>
      <c r="Y907" s="344">
        <v>6.8000000000000005E-2</v>
      </c>
      <c r="Z907" s="345"/>
      <c r="AA907" s="345"/>
      <c r="AB907" s="346"/>
      <c r="AC907" s="356" t="s">
        <v>617</v>
      </c>
      <c r="AD907" s="356"/>
      <c r="AE907" s="356"/>
      <c r="AF907" s="356"/>
      <c r="AG907" s="356"/>
      <c r="AH907" s="348" t="s">
        <v>465</v>
      </c>
      <c r="AI907" s="349"/>
      <c r="AJ907" s="349"/>
      <c r="AK907" s="349"/>
      <c r="AL907" s="350" t="s">
        <v>618</v>
      </c>
      <c r="AM907" s="351"/>
      <c r="AN907" s="351"/>
      <c r="AO907" s="352"/>
      <c r="AP907" s="353" t="s">
        <v>628</v>
      </c>
      <c r="AQ907" s="353"/>
      <c r="AR907" s="353"/>
      <c r="AS907" s="353"/>
      <c r="AT907" s="353"/>
      <c r="AU907" s="353"/>
      <c r="AV907" s="353"/>
      <c r="AW907" s="353"/>
      <c r="AX907" s="353"/>
    </row>
    <row r="908" spans="1:50" ht="30" customHeight="1" x14ac:dyDescent="0.15">
      <c r="A908" s="372">
        <v>6</v>
      </c>
      <c r="B908" s="372">
        <v>1</v>
      </c>
      <c r="C908" s="354" t="s">
        <v>624</v>
      </c>
      <c r="D908" s="340"/>
      <c r="E908" s="340"/>
      <c r="F908" s="340"/>
      <c r="G908" s="340"/>
      <c r="H908" s="340"/>
      <c r="I908" s="340"/>
      <c r="J908" s="341">
        <v>7000020010006</v>
      </c>
      <c r="K908" s="342"/>
      <c r="L908" s="342"/>
      <c r="M908" s="342"/>
      <c r="N908" s="342"/>
      <c r="O908" s="342"/>
      <c r="P908" s="343" t="s">
        <v>623</v>
      </c>
      <c r="Q908" s="343"/>
      <c r="R908" s="343"/>
      <c r="S908" s="343"/>
      <c r="T908" s="343"/>
      <c r="U908" s="343"/>
      <c r="V908" s="343"/>
      <c r="W908" s="343"/>
      <c r="X908" s="343"/>
      <c r="Y908" s="344">
        <v>5.7000000000000002E-2</v>
      </c>
      <c r="Z908" s="345"/>
      <c r="AA908" s="345"/>
      <c r="AB908" s="346"/>
      <c r="AC908" s="356" t="s">
        <v>617</v>
      </c>
      <c r="AD908" s="356"/>
      <c r="AE908" s="356"/>
      <c r="AF908" s="356"/>
      <c r="AG908" s="356"/>
      <c r="AH908" s="348" t="s">
        <v>628</v>
      </c>
      <c r="AI908" s="349"/>
      <c r="AJ908" s="349"/>
      <c r="AK908" s="349"/>
      <c r="AL908" s="350" t="s">
        <v>629</v>
      </c>
      <c r="AM908" s="351"/>
      <c r="AN908" s="351"/>
      <c r="AO908" s="352"/>
      <c r="AP908" s="353" t="s">
        <v>618</v>
      </c>
      <c r="AQ908" s="353"/>
      <c r="AR908" s="353"/>
      <c r="AS908" s="353"/>
      <c r="AT908" s="353"/>
      <c r="AU908" s="353"/>
      <c r="AV908" s="353"/>
      <c r="AW908" s="353"/>
      <c r="AX908" s="353"/>
    </row>
    <row r="909" spans="1:50" ht="30" customHeight="1" x14ac:dyDescent="0.15">
      <c r="A909" s="372">
        <v>7</v>
      </c>
      <c r="B909" s="372">
        <v>1</v>
      </c>
      <c r="C909" s="354" t="s">
        <v>637</v>
      </c>
      <c r="D909" s="340"/>
      <c r="E909" s="340"/>
      <c r="F909" s="340"/>
      <c r="G909" s="340"/>
      <c r="H909" s="340"/>
      <c r="I909" s="340"/>
      <c r="J909" s="341">
        <v>1000020050008</v>
      </c>
      <c r="K909" s="342"/>
      <c r="L909" s="342"/>
      <c r="M909" s="342"/>
      <c r="N909" s="342"/>
      <c r="O909" s="342"/>
      <c r="P909" s="343" t="s">
        <v>623</v>
      </c>
      <c r="Q909" s="343"/>
      <c r="R909" s="343"/>
      <c r="S909" s="343"/>
      <c r="T909" s="343"/>
      <c r="U909" s="343"/>
      <c r="V909" s="343"/>
      <c r="W909" s="343"/>
      <c r="X909" s="343"/>
      <c r="Y909" s="344">
        <v>5.7000000000000002E-2</v>
      </c>
      <c r="Z909" s="345"/>
      <c r="AA909" s="345"/>
      <c r="AB909" s="346"/>
      <c r="AC909" s="356" t="s">
        <v>617</v>
      </c>
      <c r="AD909" s="356"/>
      <c r="AE909" s="356"/>
      <c r="AF909" s="356"/>
      <c r="AG909" s="356"/>
      <c r="AH909" s="348" t="s">
        <v>630</v>
      </c>
      <c r="AI909" s="349"/>
      <c r="AJ909" s="349"/>
      <c r="AK909" s="349"/>
      <c r="AL909" s="350" t="s">
        <v>630</v>
      </c>
      <c r="AM909" s="351"/>
      <c r="AN909" s="351"/>
      <c r="AO909" s="352"/>
      <c r="AP909" s="353" t="s">
        <v>618</v>
      </c>
      <c r="AQ909" s="353"/>
      <c r="AR909" s="353"/>
      <c r="AS909" s="353"/>
      <c r="AT909" s="353"/>
      <c r="AU909" s="353"/>
      <c r="AV909" s="353"/>
      <c r="AW909" s="353"/>
      <c r="AX909" s="353"/>
    </row>
    <row r="910" spans="1:50" ht="30" customHeight="1" x14ac:dyDescent="0.15">
      <c r="A910" s="372">
        <v>8</v>
      </c>
      <c r="B910" s="372">
        <v>1</v>
      </c>
      <c r="C910" s="354" t="s">
        <v>638</v>
      </c>
      <c r="D910" s="340"/>
      <c r="E910" s="340"/>
      <c r="F910" s="340"/>
      <c r="G910" s="340"/>
      <c r="H910" s="340"/>
      <c r="I910" s="340"/>
      <c r="J910" s="341">
        <v>5000020150002</v>
      </c>
      <c r="K910" s="342"/>
      <c r="L910" s="342"/>
      <c r="M910" s="342"/>
      <c r="N910" s="342"/>
      <c r="O910" s="342"/>
      <c r="P910" s="343" t="s">
        <v>623</v>
      </c>
      <c r="Q910" s="343"/>
      <c r="R910" s="343"/>
      <c r="S910" s="343"/>
      <c r="T910" s="343"/>
      <c r="U910" s="343"/>
      <c r="V910" s="343"/>
      <c r="W910" s="343"/>
      <c r="X910" s="343"/>
      <c r="Y910" s="344">
        <v>5.7000000000000002E-2</v>
      </c>
      <c r="Z910" s="345"/>
      <c r="AA910" s="345"/>
      <c r="AB910" s="346"/>
      <c r="AC910" s="356" t="s">
        <v>617</v>
      </c>
      <c r="AD910" s="356"/>
      <c r="AE910" s="356"/>
      <c r="AF910" s="356"/>
      <c r="AG910" s="356"/>
      <c r="AH910" s="348" t="s">
        <v>618</v>
      </c>
      <c r="AI910" s="349"/>
      <c r="AJ910" s="349"/>
      <c r="AK910" s="349"/>
      <c r="AL910" s="350" t="s">
        <v>618</v>
      </c>
      <c r="AM910" s="351"/>
      <c r="AN910" s="351"/>
      <c r="AO910" s="352"/>
      <c r="AP910" s="353" t="s">
        <v>630</v>
      </c>
      <c r="AQ910" s="353"/>
      <c r="AR910" s="353"/>
      <c r="AS910" s="353"/>
      <c r="AT910" s="353"/>
      <c r="AU910" s="353"/>
      <c r="AV910" s="353"/>
      <c r="AW910" s="353"/>
      <c r="AX910" s="353"/>
    </row>
    <row r="911" spans="1:50" ht="30" customHeight="1" x14ac:dyDescent="0.15">
      <c r="A911" s="372">
        <v>9</v>
      </c>
      <c r="B911" s="372">
        <v>1</v>
      </c>
      <c r="C911" s="354" t="s">
        <v>639</v>
      </c>
      <c r="D911" s="340"/>
      <c r="E911" s="340"/>
      <c r="F911" s="340"/>
      <c r="G911" s="340"/>
      <c r="H911" s="340"/>
      <c r="I911" s="340"/>
      <c r="J911" s="341">
        <v>8000020280003</v>
      </c>
      <c r="K911" s="342"/>
      <c r="L911" s="342"/>
      <c r="M911" s="342"/>
      <c r="N911" s="342"/>
      <c r="O911" s="342"/>
      <c r="P911" s="343" t="s">
        <v>623</v>
      </c>
      <c r="Q911" s="343"/>
      <c r="R911" s="343"/>
      <c r="S911" s="343"/>
      <c r="T911" s="343"/>
      <c r="U911" s="343"/>
      <c r="V911" s="343"/>
      <c r="W911" s="343"/>
      <c r="X911" s="343"/>
      <c r="Y911" s="344">
        <v>5.6000000000000001E-2</v>
      </c>
      <c r="Z911" s="345"/>
      <c r="AA911" s="345"/>
      <c r="AB911" s="346"/>
      <c r="AC911" s="356" t="s">
        <v>617</v>
      </c>
      <c r="AD911" s="356"/>
      <c r="AE911" s="356"/>
      <c r="AF911" s="356"/>
      <c r="AG911" s="356"/>
      <c r="AH911" s="348" t="s">
        <v>465</v>
      </c>
      <c r="AI911" s="349"/>
      <c r="AJ911" s="349"/>
      <c r="AK911" s="349"/>
      <c r="AL911" s="350" t="s">
        <v>618</v>
      </c>
      <c r="AM911" s="351"/>
      <c r="AN911" s="351"/>
      <c r="AO911" s="352"/>
      <c r="AP911" s="353" t="s">
        <v>632</v>
      </c>
      <c r="AQ911" s="353"/>
      <c r="AR911" s="353"/>
      <c r="AS911" s="353"/>
      <c r="AT911" s="353"/>
      <c r="AU911" s="353"/>
      <c r="AV911" s="353"/>
      <c r="AW911" s="353"/>
      <c r="AX911" s="353"/>
    </row>
    <row r="912" spans="1:50" ht="30" customHeight="1" x14ac:dyDescent="0.15">
      <c r="A912" s="372">
        <v>10</v>
      </c>
      <c r="B912" s="372">
        <v>1</v>
      </c>
      <c r="C912" s="354" t="s">
        <v>640</v>
      </c>
      <c r="D912" s="340"/>
      <c r="E912" s="340"/>
      <c r="F912" s="340"/>
      <c r="G912" s="340"/>
      <c r="H912" s="340"/>
      <c r="I912" s="340"/>
      <c r="J912" s="341">
        <v>2000020260002</v>
      </c>
      <c r="K912" s="342"/>
      <c r="L912" s="342"/>
      <c r="M912" s="342"/>
      <c r="N912" s="342"/>
      <c r="O912" s="342"/>
      <c r="P912" s="343" t="s">
        <v>623</v>
      </c>
      <c r="Q912" s="343"/>
      <c r="R912" s="343"/>
      <c r="S912" s="343"/>
      <c r="T912" s="343"/>
      <c r="U912" s="343"/>
      <c r="V912" s="343"/>
      <c r="W912" s="343"/>
      <c r="X912" s="343"/>
      <c r="Y912" s="344">
        <v>5.3999999999999999E-2</v>
      </c>
      <c r="Z912" s="345"/>
      <c r="AA912" s="345"/>
      <c r="AB912" s="346"/>
      <c r="AC912" s="356" t="s">
        <v>617</v>
      </c>
      <c r="AD912" s="356"/>
      <c r="AE912" s="356"/>
      <c r="AF912" s="356"/>
      <c r="AG912" s="356"/>
      <c r="AH912" s="348" t="s">
        <v>620</v>
      </c>
      <c r="AI912" s="349"/>
      <c r="AJ912" s="349"/>
      <c r="AK912" s="349"/>
      <c r="AL912" s="350" t="s">
        <v>625</v>
      </c>
      <c r="AM912" s="351"/>
      <c r="AN912" s="351"/>
      <c r="AO912" s="352"/>
      <c r="AP912" s="353" t="s">
        <v>632</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633</v>
      </c>
      <c r="F1102" s="371"/>
      <c r="G1102" s="371"/>
      <c r="H1102" s="371"/>
      <c r="I1102" s="371"/>
      <c r="J1102" s="341" t="s">
        <v>571</v>
      </c>
      <c r="K1102" s="342"/>
      <c r="L1102" s="342"/>
      <c r="M1102" s="342"/>
      <c r="N1102" s="342"/>
      <c r="O1102" s="342"/>
      <c r="P1102" s="355" t="s">
        <v>634</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574</v>
      </c>
      <c r="AI1102" s="349"/>
      <c r="AJ1102" s="349"/>
      <c r="AK1102" s="349"/>
      <c r="AL1102" s="350" t="s">
        <v>574</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69">
      <formula>IF(RIGHT(TEXT(P14,"0.#"),1)=".",FALSE,TRUE)</formula>
    </cfRule>
    <cfRule type="expression" dxfId="2828" priority="14070">
      <formula>IF(RIGHT(TEXT(P14,"0.#"),1)=".",TRUE,FALSE)</formula>
    </cfRule>
  </conditionalFormatting>
  <conditionalFormatting sqref="AE32">
    <cfRule type="expression" dxfId="2827" priority="14059">
      <formula>IF(RIGHT(TEXT(AE32,"0.#"),1)=".",FALSE,TRUE)</formula>
    </cfRule>
    <cfRule type="expression" dxfId="2826" priority="14060">
      <formula>IF(RIGHT(TEXT(AE32,"0.#"),1)=".",TRUE,FALSE)</formula>
    </cfRule>
  </conditionalFormatting>
  <conditionalFormatting sqref="P18:AX18">
    <cfRule type="expression" dxfId="2825" priority="13945">
      <formula>IF(RIGHT(TEXT(P18,"0.#"),1)=".",FALSE,TRUE)</formula>
    </cfRule>
    <cfRule type="expression" dxfId="2824" priority="13946">
      <formula>IF(RIGHT(TEXT(P18,"0.#"),1)=".",TRUE,FALSE)</formula>
    </cfRule>
  </conditionalFormatting>
  <conditionalFormatting sqref="Y782">
    <cfRule type="expression" dxfId="2823" priority="13941">
      <formula>IF(RIGHT(TEXT(Y782,"0.#"),1)=".",FALSE,TRUE)</formula>
    </cfRule>
    <cfRule type="expression" dxfId="2822" priority="13942">
      <formula>IF(RIGHT(TEXT(Y782,"0.#"),1)=".",TRUE,FALSE)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6:Y803 Y794">
    <cfRule type="expression" dxfId="2819" priority="13719">
      <formula>IF(RIGHT(TEXT(Y794,"0.#"),1)=".",FALSE,TRUE)</formula>
    </cfRule>
    <cfRule type="expression" dxfId="2818" priority="13720">
      <formula>IF(RIGHT(TEXT(Y794,"0.#"),1)=".",TRUE,FALSE)</formula>
    </cfRule>
  </conditionalFormatting>
  <conditionalFormatting sqref="P16:AQ17 P15:AX15 P13:AX13">
    <cfRule type="expression" dxfId="2817" priority="13767">
      <formula>IF(RIGHT(TEXT(P13,"0.#"),1)=".",FALSE,TRUE)</formula>
    </cfRule>
    <cfRule type="expression" dxfId="2816" priority="13768">
      <formula>IF(RIGHT(TEXT(P13,"0.#"),1)=".",TRUE,FALSE)</formula>
    </cfRule>
  </conditionalFormatting>
  <conditionalFormatting sqref="P19:AJ19">
    <cfRule type="expression" dxfId="2815" priority="13765">
      <formula>IF(RIGHT(TEXT(P19,"0.#"),1)=".",FALSE,TRUE)</formula>
    </cfRule>
    <cfRule type="expression" dxfId="2814" priority="13766">
      <formula>IF(RIGHT(TEXT(P19,"0.#"),1)=".",TRUE,FALSE)</formula>
    </cfRule>
  </conditionalFormatting>
  <conditionalFormatting sqref="AE101 AQ101">
    <cfRule type="expression" dxfId="2813" priority="13757">
      <formula>IF(RIGHT(TEXT(AE101,"0.#"),1)=".",FALSE,TRUE)</formula>
    </cfRule>
    <cfRule type="expression" dxfId="2812" priority="13758">
      <formula>IF(RIGHT(TEXT(AE101,"0.#"),1)=".",TRUE,FALSE)</formula>
    </cfRule>
  </conditionalFormatting>
  <conditionalFormatting sqref="Y783:Y790 Y781">
    <cfRule type="expression" dxfId="2811" priority="13743">
      <formula>IF(RIGHT(TEXT(Y781,"0.#"),1)=".",FALSE,TRUE)</formula>
    </cfRule>
    <cfRule type="expression" dxfId="2810" priority="13744">
      <formula>IF(RIGHT(TEXT(Y781,"0.#"),1)=".",TRUE,FALSE)</formula>
    </cfRule>
  </conditionalFormatting>
  <conditionalFormatting sqref="AU782">
    <cfRule type="expression" dxfId="2809" priority="13741">
      <formula>IF(RIGHT(TEXT(AU782,"0.#"),1)=".",FALSE,TRUE)</formula>
    </cfRule>
    <cfRule type="expression" dxfId="2808" priority="13742">
      <formula>IF(RIGHT(TEXT(AU782,"0.#"),1)=".",TRUE,FALSE)</formula>
    </cfRule>
  </conditionalFormatting>
  <conditionalFormatting sqref="AU791">
    <cfRule type="expression" dxfId="2807" priority="13739">
      <formula>IF(RIGHT(TEXT(AU791,"0.#"),1)=".",FALSE,TRUE)</formula>
    </cfRule>
    <cfRule type="expression" dxfId="2806" priority="13740">
      <formula>IF(RIGHT(TEXT(AU791,"0.#"),1)=".",TRUE,FALSE)</formula>
    </cfRule>
  </conditionalFormatting>
  <conditionalFormatting sqref="AU783:AU790 AU781">
    <cfRule type="expression" dxfId="2805" priority="13737">
      <formula>IF(RIGHT(TEXT(AU781,"0.#"),1)=".",FALSE,TRUE)</formula>
    </cfRule>
    <cfRule type="expression" dxfId="2804" priority="13738">
      <formula>IF(RIGHT(TEXT(AU781,"0.#"),1)=".",TRUE,FALSE)</formula>
    </cfRule>
  </conditionalFormatting>
  <conditionalFormatting sqref="Y821 Y808 Y795">
    <cfRule type="expression" dxfId="2803" priority="13723">
      <formula>IF(RIGHT(TEXT(Y795,"0.#"),1)=".",FALSE,TRUE)</formula>
    </cfRule>
    <cfRule type="expression" dxfId="2802" priority="13724">
      <formula>IF(RIGHT(TEXT(Y795,"0.#"),1)=".",TRUE,FALSE)</formula>
    </cfRule>
  </conditionalFormatting>
  <conditionalFormatting sqref="Y830 Y817 Y804">
    <cfRule type="expression" dxfId="2801" priority="13721">
      <formula>IF(RIGHT(TEXT(Y804,"0.#"),1)=".",FALSE,TRUE)</formula>
    </cfRule>
    <cfRule type="expression" dxfId="2800" priority="13722">
      <formula>IF(RIGHT(TEXT(Y804,"0.#"),1)=".",TRUE,FALSE)</formula>
    </cfRule>
  </conditionalFormatting>
  <conditionalFormatting sqref="AU821 AU808 AU795">
    <cfRule type="expression" dxfId="2799" priority="13717">
      <formula>IF(RIGHT(TEXT(AU795,"0.#"),1)=".",FALSE,TRUE)</formula>
    </cfRule>
    <cfRule type="expression" dxfId="2798" priority="13718">
      <formula>IF(RIGHT(TEXT(AU795,"0.#"),1)=".",TRUE,FALSE)</formula>
    </cfRule>
  </conditionalFormatting>
  <conditionalFormatting sqref="AU830 AU817 AU804">
    <cfRule type="expression" dxfId="2797" priority="13715">
      <formula>IF(RIGHT(TEXT(AU804,"0.#"),1)=".",FALSE,TRUE)</formula>
    </cfRule>
    <cfRule type="expression" dxfId="2796" priority="13716">
      <formula>IF(RIGHT(TEXT(AU804,"0.#"),1)=".",TRUE,FALSE)</formula>
    </cfRule>
  </conditionalFormatting>
  <conditionalFormatting sqref="AU822:AU829 AU820 AU809:AU816 AU807 AU796:AU803 AU794">
    <cfRule type="expression" dxfId="2795" priority="13713">
      <formula>IF(RIGHT(TEXT(AU794,"0.#"),1)=".",FALSE,TRUE)</formula>
    </cfRule>
    <cfRule type="expression" dxfId="2794" priority="13714">
      <formula>IF(RIGHT(TEXT(AU794,"0.#"),1)=".",TRUE,FALSE)</formula>
    </cfRule>
  </conditionalFormatting>
  <conditionalFormatting sqref="AM87">
    <cfRule type="expression" dxfId="2793" priority="13367">
      <formula>IF(RIGHT(TEXT(AM87,"0.#"),1)=".",FALSE,TRUE)</formula>
    </cfRule>
    <cfRule type="expression" dxfId="2792" priority="13368">
      <formula>IF(RIGHT(TEXT(AM87,"0.#"),1)=".",TRUE,FALSE)</formula>
    </cfRule>
  </conditionalFormatting>
  <conditionalFormatting sqref="AE55">
    <cfRule type="expression" dxfId="2791" priority="13435">
      <formula>IF(RIGHT(TEXT(AE55,"0.#"),1)=".",FALSE,TRUE)</formula>
    </cfRule>
    <cfRule type="expression" dxfId="2790" priority="13436">
      <formula>IF(RIGHT(TEXT(AE55,"0.#"),1)=".",TRUE,FALSE)</formula>
    </cfRule>
  </conditionalFormatting>
  <conditionalFormatting sqref="AI55">
    <cfRule type="expression" dxfId="2789" priority="13433">
      <formula>IF(RIGHT(TEXT(AI55,"0.#"),1)=".",FALSE,TRUE)</formula>
    </cfRule>
    <cfRule type="expression" dxfId="2788" priority="13434">
      <formula>IF(RIGHT(TEXT(AI55,"0.#"),1)=".",TRUE,FALSE)</formula>
    </cfRule>
  </conditionalFormatting>
  <conditionalFormatting sqref="AM34">
    <cfRule type="expression" dxfId="2787" priority="13513">
      <formula>IF(RIGHT(TEXT(AM34,"0.#"),1)=".",FALSE,TRUE)</formula>
    </cfRule>
    <cfRule type="expression" dxfId="2786" priority="13514">
      <formula>IF(RIGHT(TEXT(AM34,"0.#"),1)=".",TRUE,FALSE)</formula>
    </cfRule>
  </conditionalFormatting>
  <conditionalFormatting sqref="AE33">
    <cfRule type="expression" dxfId="2785" priority="13527">
      <formula>IF(RIGHT(TEXT(AE33,"0.#"),1)=".",FALSE,TRUE)</formula>
    </cfRule>
    <cfRule type="expression" dxfId="2784" priority="13528">
      <formula>IF(RIGHT(TEXT(AE33,"0.#"),1)=".",TRUE,FALSE)</formula>
    </cfRule>
  </conditionalFormatting>
  <conditionalFormatting sqref="AE34">
    <cfRule type="expression" dxfId="2783" priority="13525">
      <formula>IF(RIGHT(TEXT(AE34,"0.#"),1)=".",FALSE,TRUE)</formula>
    </cfRule>
    <cfRule type="expression" dxfId="2782" priority="13526">
      <formula>IF(RIGHT(TEXT(AE34,"0.#"),1)=".",TRUE,FALSE)</formula>
    </cfRule>
  </conditionalFormatting>
  <conditionalFormatting sqref="AI34">
    <cfRule type="expression" dxfId="2781" priority="13523">
      <formula>IF(RIGHT(TEXT(AI34,"0.#"),1)=".",FALSE,TRUE)</formula>
    </cfRule>
    <cfRule type="expression" dxfId="2780" priority="13524">
      <formula>IF(RIGHT(TEXT(AI34,"0.#"),1)=".",TRUE,FALSE)</formula>
    </cfRule>
  </conditionalFormatting>
  <conditionalFormatting sqref="AI33">
    <cfRule type="expression" dxfId="2779" priority="13521">
      <formula>IF(RIGHT(TEXT(AI33,"0.#"),1)=".",FALSE,TRUE)</formula>
    </cfRule>
    <cfRule type="expression" dxfId="2778" priority="13522">
      <formula>IF(RIGHT(TEXT(AI33,"0.#"),1)=".",TRUE,FALSE)</formula>
    </cfRule>
  </conditionalFormatting>
  <conditionalFormatting sqref="AI32">
    <cfRule type="expression" dxfId="2777" priority="13519">
      <formula>IF(RIGHT(TEXT(AI32,"0.#"),1)=".",FALSE,TRUE)</formula>
    </cfRule>
    <cfRule type="expression" dxfId="2776" priority="13520">
      <formula>IF(RIGHT(TEXT(AI32,"0.#"),1)=".",TRUE,FALSE)</formula>
    </cfRule>
  </conditionalFormatting>
  <conditionalFormatting sqref="AM32">
    <cfRule type="expression" dxfId="2775" priority="13517">
      <formula>IF(RIGHT(TEXT(AM32,"0.#"),1)=".",FALSE,TRUE)</formula>
    </cfRule>
    <cfRule type="expression" dxfId="2774" priority="13518">
      <formula>IF(RIGHT(TEXT(AM32,"0.#"),1)=".",TRUE,FALSE)</formula>
    </cfRule>
  </conditionalFormatting>
  <conditionalFormatting sqref="AM33">
    <cfRule type="expression" dxfId="2773" priority="13515">
      <formula>IF(RIGHT(TEXT(AM33,"0.#"),1)=".",FALSE,TRUE)</formula>
    </cfRule>
    <cfRule type="expression" dxfId="2772" priority="13516">
      <formula>IF(RIGHT(TEXT(AM33,"0.#"),1)=".",TRUE,FALSE)</formula>
    </cfRule>
  </conditionalFormatting>
  <conditionalFormatting sqref="AQ32:AQ34">
    <cfRule type="expression" dxfId="2771" priority="13507">
      <formula>IF(RIGHT(TEXT(AQ32,"0.#"),1)=".",FALSE,TRUE)</formula>
    </cfRule>
    <cfRule type="expression" dxfId="2770" priority="13508">
      <formula>IF(RIGHT(TEXT(AQ32,"0.#"),1)=".",TRUE,FALSE)</formula>
    </cfRule>
  </conditionalFormatting>
  <conditionalFormatting sqref="AU32:AU34">
    <cfRule type="expression" dxfId="2769" priority="13505">
      <formula>IF(RIGHT(TEXT(AU32,"0.#"),1)=".",FALSE,TRUE)</formula>
    </cfRule>
    <cfRule type="expression" dxfId="2768" priority="13506">
      <formula>IF(RIGHT(TEXT(AU32,"0.#"),1)=".",TRUE,FALSE)</formula>
    </cfRule>
  </conditionalFormatting>
  <conditionalFormatting sqref="AE53">
    <cfRule type="expression" dxfId="2767" priority="13439">
      <formula>IF(RIGHT(TEXT(AE53,"0.#"),1)=".",FALSE,TRUE)</formula>
    </cfRule>
    <cfRule type="expression" dxfId="2766" priority="13440">
      <formula>IF(RIGHT(TEXT(AE53,"0.#"),1)=".",TRUE,FALSE)</formula>
    </cfRule>
  </conditionalFormatting>
  <conditionalFormatting sqref="AE54">
    <cfRule type="expression" dxfId="2765" priority="13437">
      <formula>IF(RIGHT(TEXT(AE54,"0.#"),1)=".",FALSE,TRUE)</formula>
    </cfRule>
    <cfRule type="expression" dxfId="2764" priority="13438">
      <formula>IF(RIGHT(TEXT(AE54,"0.#"),1)=".",TRUE,FALSE)</formula>
    </cfRule>
  </conditionalFormatting>
  <conditionalFormatting sqref="AI54">
    <cfRule type="expression" dxfId="2763" priority="13431">
      <formula>IF(RIGHT(TEXT(AI54,"0.#"),1)=".",FALSE,TRUE)</formula>
    </cfRule>
    <cfRule type="expression" dxfId="2762" priority="13432">
      <formula>IF(RIGHT(TEXT(AI54,"0.#"),1)=".",TRUE,FALSE)</formula>
    </cfRule>
  </conditionalFormatting>
  <conditionalFormatting sqref="AI53">
    <cfRule type="expression" dxfId="2761" priority="13429">
      <formula>IF(RIGHT(TEXT(AI53,"0.#"),1)=".",FALSE,TRUE)</formula>
    </cfRule>
    <cfRule type="expression" dxfId="2760" priority="13430">
      <formula>IF(RIGHT(TEXT(AI53,"0.#"),1)=".",TRUE,FALSE)</formula>
    </cfRule>
  </conditionalFormatting>
  <conditionalFormatting sqref="AM53">
    <cfRule type="expression" dxfId="2759" priority="13427">
      <formula>IF(RIGHT(TEXT(AM53,"0.#"),1)=".",FALSE,TRUE)</formula>
    </cfRule>
    <cfRule type="expression" dxfId="2758" priority="13428">
      <formula>IF(RIGHT(TEXT(AM53,"0.#"),1)=".",TRUE,FALSE)</formula>
    </cfRule>
  </conditionalFormatting>
  <conditionalFormatting sqref="AM54">
    <cfRule type="expression" dxfId="2757" priority="13425">
      <formula>IF(RIGHT(TEXT(AM54,"0.#"),1)=".",FALSE,TRUE)</formula>
    </cfRule>
    <cfRule type="expression" dxfId="2756" priority="13426">
      <formula>IF(RIGHT(TEXT(AM54,"0.#"),1)=".",TRUE,FALSE)</formula>
    </cfRule>
  </conditionalFormatting>
  <conditionalFormatting sqref="AM55">
    <cfRule type="expression" dxfId="2755" priority="13423">
      <formula>IF(RIGHT(TEXT(AM55,"0.#"),1)=".",FALSE,TRUE)</formula>
    </cfRule>
    <cfRule type="expression" dxfId="2754" priority="13424">
      <formula>IF(RIGHT(TEXT(AM55,"0.#"),1)=".",TRUE,FALSE)</formula>
    </cfRule>
  </conditionalFormatting>
  <conditionalFormatting sqref="AE60">
    <cfRule type="expression" dxfId="2753" priority="13409">
      <formula>IF(RIGHT(TEXT(AE60,"0.#"),1)=".",FALSE,TRUE)</formula>
    </cfRule>
    <cfRule type="expression" dxfId="2752" priority="13410">
      <formula>IF(RIGHT(TEXT(AE60,"0.#"),1)=".",TRUE,FALSE)</formula>
    </cfRule>
  </conditionalFormatting>
  <conditionalFormatting sqref="AE61">
    <cfRule type="expression" dxfId="2751" priority="13407">
      <formula>IF(RIGHT(TEXT(AE61,"0.#"),1)=".",FALSE,TRUE)</formula>
    </cfRule>
    <cfRule type="expression" dxfId="2750" priority="13408">
      <formula>IF(RIGHT(TEXT(AE61,"0.#"),1)=".",TRUE,FALSE)</formula>
    </cfRule>
  </conditionalFormatting>
  <conditionalFormatting sqref="AE62">
    <cfRule type="expression" dxfId="2749" priority="13405">
      <formula>IF(RIGHT(TEXT(AE62,"0.#"),1)=".",FALSE,TRUE)</formula>
    </cfRule>
    <cfRule type="expression" dxfId="2748" priority="13406">
      <formula>IF(RIGHT(TEXT(AE62,"0.#"),1)=".",TRUE,FALSE)</formula>
    </cfRule>
  </conditionalFormatting>
  <conditionalFormatting sqref="AI62">
    <cfRule type="expression" dxfId="2747" priority="13403">
      <formula>IF(RIGHT(TEXT(AI62,"0.#"),1)=".",FALSE,TRUE)</formula>
    </cfRule>
    <cfRule type="expression" dxfId="2746" priority="13404">
      <formula>IF(RIGHT(TEXT(AI62,"0.#"),1)=".",TRUE,FALSE)</formula>
    </cfRule>
  </conditionalFormatting>
  <conditionalFormatting sqref="AI61">
    <cfRule type="expression" dxfId="2745" priority="13401">
      <formula>IF(RIGHT(TEXT(AI61,"0.#"),1)=".",FALSE,TRUE)</formula>
    </cfRule>
    <cfRule type="expression" dxfId="2744" priority="13402">
      <formula>IF(RIGHT(TEXT(AI61,"0.#"),1)=".",TRUE,FALSE)</formula>
    </cfRule>
  </conditionalFormatting>
  <conditionalFormatting sqref="AI60">
    <cfRule type="expression" dxfId="2743" priority="13399">
      <formula>IF(RIGHT(TEXT(AI60,"0.#"),1)=".",FALSE,TRUE)</formula>
    </cfRule>
    <cfRule type="expression" dxfId="2742" priority="13400">
      <formula>IF(RIGHT(TEXT(AI60,"0.#"),1)=".",TRUE,FALSE)</formula>
    </cfRule>
  </conditionalFormatting>
  <conditionalFormatting sqref="AM60">
    <cfRule type="expression" dxfId="2741" priority="13397">
      <formula>IF(RIGHT(TEXT(AM60,"0.#"),1)=".",FALSE,TRUE)</formula>
    </cfRule>
    <cfRule type="expression" dxfId="2740" priority="13398">
      <formula>IF(RIGHT(TEXT(AM60,"0.#"),1)=".",TRUE,FALSE)</formula>
    </cfRule>
  </conditionalFormatting>
  <conditionalFormatting sqref="AM61">
    <cfRule type="expression" dxfId="2739" priority="13395">
      <formula>IF(RIGHT(TEXT(AM61,"0.#"),1)=".",FALSE,TRUE)</formula>
    </cfRule>
    <cfRule type="expression" dxfId="2738" priority="13396">
      <formula>IF(RIGHT(TEXT(AM61,"0.#"),1)=".",TRUE,FALSE)</formula>
    </cfRule>
  </conditionalFormatting>
  <conditionalFormatting sqref="AM62">
    <cfRule type="expression" dxfId="2737" priority="13393">
      <formula>IF(RIGHT(TEXT(AM62,"0.#"),1)=".",FALSE,TRUE)</formula>
    </cfRule>
    <cfRule type="expression" dxfId="2736" priority="13394">
      <formula>IF(RIGHT(TEXT(AM62,"0.#"),1)=".",TRUE,FALSE)</formula>
    </cfRule>
  </conditionalFormatting>
  <conditionalFormatting sqref="AE87">
    <cfRule type="expression" dxfId="2735" priority="13379">
      <formula>IF(RIGHT(TEXT(AE87,"0.#"),1)=".",FALSE,TRUE)</formula>
    </cfRule>
    <cfRule type="expression" dxfId="2734" priority="13380">
      <formula>IF(RIGHT(TEXT(AE87,"0.#"),1)=".",TRUE,FALSE)</formula>
    </cfRule>
  </conditionalFormatting>
  <conditionalFormatting sqref="AE88">
    <cfRule type="expression" dxfId="2733" priority="13377">
      <formula>IF(RIGHT(TEXT(AE88,"0.#"),1)=".",FALSE,TRUE)</formula>
    </cfRule>
    <cfRule type="expression" dxfId="2732" priority="13378">
      <formula>IF(RIGHT(TEXT(AE88,"0.#"),1)=".",TRUE,FALSE)</formula>
    </cfRule>
  </conditionalFormatting>
  <conditionalFormatting sqref="AE89">
    <cfRule type="expression" dxfId="2731" priority="13375">
      <formula>IF(RIGHT(TEXT(AE89,"0.#"),1)=".",FALSE,TRUE)</formula>
    </cfRule>
    <cfRule type="expression" dxfId="2730" priority="13376">
      <formula>IF(RIGHT(TEXT(AE89,"0.#"),1)=".",TRUE,FALSE)</formula>
    </cfRule>
  </conditionalFormatting>
  <conditionalFormatting sqref="AI89">
    <cfRule type="expression" dxfId="2729" priority="13373">
      <formula>IF(RIGHT(TEXT(AI89,"0.#"),1)=".",FALSE,TRUE)</formula>
    </cfRule>
    <cfRule type="expression" dxfId="2728" priority="13374">
      <formula>IF(RIGHT(TEXT(AI89,"0.#"),1)=".",TRUE,FALSE)</formula>
    </cfRule>
  </conditionalFormatting>
  <conditionalFormatting sqref="AI88">
    <cfRule type="expression" dxfId="2727" priority="13371">
      <formula>IF(RIGHT(TEXT(AI88,"0.#"),1)=".",FALSE,TRUE)</formula>
    </cfRule>
    <cfRule type="expression" dxfId="2726" priority="13372">
      <formula>IF(RIGHT(TEXT(AI88,"0.#"),1)=".",TRUE,FALSE)</formula>
    </cfRule>
  </conditionalFormatting>
  <conditionalFormatting sqref="AI87">
    <cfRule type="expression" dxfId="2725" priority="13369">
      <formula>IF(RIGHT(TEXT(AI87,"0.#"),1)=".",FALSE,TRUE)</formula>
    </cfRule>
    <cfRule type="expression" dxfId="2724" priority="13370">
      <formula>IF(RIGHT(TEXT(AI87,"0.#"),1)=".",TRUE,FALSE)</formula>
    </cfRule>
  </conditionalFormatting>
  <conditionalFormatting sqref="AM88">
    <cfRule type="expression" dxfId="2723" priority="13365">
      <formula>IF(RIGHT(TEXT(AM88,"0.#"),1)=".",FALSE,TRUE)</formula>
    </cfRule>
    <cfRule type="expression" dxfId="2722" priority="13366">
      <formula>IF(RIGHT(TEXT(AM88,"0.#"),1)=".",TRUE,FALSE)</formula>
    </cfRule>
  </conditionalFormatting>
  <conditionalFormatting sqref="AM89">
    <cfRule type="expression" dxfId="2721" priority="13363">
      <formula>IF(RIGHT(TEXT(AM89,"0.#"),1)=".",FALSE,TRUE)</formula>
    </cfRule>
    <cfRule type="expression" dxfId="2720" priority="13364">
      <formula>IF(RIGHT(TEXT(AM89,"0.#"),1)=".",TRUE,FALSE)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I101">
    <cfRule type="expression" dxfId="2683" priority="13289">
      <formula>IF(RIGHT(TEXT(AI101,"0.#"),1)=".",FALSE,TRUE)</formula>
    </cfRule>
    <cfRule type="expression" dxfId="2682" priority="13290">
      <formula>IF(RIGHT(TEXT(AI101,"0.#"),1)=".",TRUE,FALSE)</formula>
    </cfRule>
  </conditionalFormatting>
  <conditionalFormatting sqref="AM101">
    <cfRule type="expression" dxfId="2681" priority="13287">
      <formula>IF(RIGHT(TEXT(AM101,"0.#"),1)=".",FALSE,TRUE)</formula>
    </cfRule>
    <cfRule type="expression" dxfId="2680" priority="13288">
      <formula>IF(RIGHT(TEXT(AM101,"0.#"),1)=".",TRUE,FALSE)</formula>
    </cfRule>
  </conditionalFormatting>
  <conditionalFormatting sqref="AE104">
    <cfRule type="expression" dxfId="2679" priority="13277">
      <formula>IF(RIGHT(TEXT(AE104,"0.#"),1)=".",FALSE,TRUE)</formula>
    </cfRule>
    <cfRule type="expression" dxfId="2678" priority="13278">
      <formula>IF(RIGHT(TEXT(AE104,"0.#"),1)=".",TRUE,FALSE)</formula>
    </cfRule>
  </conditionalFormatting>
  <conditionalFormatting sqref="AI104">
    <cfRule type="expression" dxfId="2677" priority="13275">
      <formula>IF(RIGHT(TEXT(AI104,"0.#"),1)=".",FALSE,TRUE)</formula>
    </cfRule>
    <cfRule type="expression" dxfId="2676" priority="13276">
      <formula>IF(RIGHT(TEXT(AI104,"0.#"),1)=".",TRUE,FALSE)</formula>
    </cfRule>
  </conditionalFormatting>
  <conditionalFormatting sqref="AM104">
    <cfRule type="expression" dxfId="2675" priority="13273">
      <formula>IF(RIGHT(TEXT(AM104,"0.#"),1)=".",FALSE,TRUE)</formula>
    </cfRule>
    <cfRule type="expression" dxfId="2674" priority="13274">
      <formula>IF(RIGHT(TEXT(AM104,"0.#"),1)=".",TRUE,FALSE)</formula>
    </cfRule>
  </conditionalFormatting>
  <conditionalFormatting sqref="AE105">
    <cfRule type="expression" dxfId="2673" priority="13271">
      <formula>IF(RIGHT(TEXT(AE105,"0.#"),1)=".",FALSE,TRUE)</formula>
    </cfRule>
    <cfRule type="expression" dxfId="2672" priority="13272">
      <formula>IF(RIGHT(TEXT(AE105,"0.#"),1)=".",TRUE,FALSE)</formula>
    </cfRule>
  </conditionalFormatting>
  <conditionalFormatting sqref="AI105">
    <cfRule type="expression" dxfId="2671" priority="13269">
      <formula>IF(RIGHT(TEXT(AI105,"0.#"),1)=".",FALSE,TRUE)</formula>
    </cfRule>
    <cfRule type="expression" dxfId="2670" priority="13270">
      <formula>IF(RIGHT(TEXT(AI105,"0.#"),1)=".",TRUE,FALSE)</formula>
    </cfRule>
  </conditionalFormatting>
  <conditionalFormatting sqref="AM105">
    <cfRule type="expression" dxfId="2669" priority="13267">
      <formula>IF(RIGHT(TEXT(AM105,"0.#"),1)=".",FALSE,TRUE)</formula>
    </cfRule>
    <cfRule type="expression" dxfId="2668" priority="13268">
      <formula>IF(RIGHT(TEXT(AM105,"0.#"),1)=".",TRUE,FALSE)</formula>
    </cfRule>
  </conditionalFormatting>
  <conditionalFormatting sqref="AE107">
    <cfRule type="expression" dxfId="2667" priority="13263">
      <formula>IF(RIGHT(TEXT(AE107,"0.#"),1)=".",FALSE,TRUE)</formula>
    </cfRule>
    <cfRule type="expression" dxfId="2666" priority="13264">
      <formula>IF(RIGHT(TEXT(AE107,"0.#"),1)=".",TRUE,FALSE)</formula>
    </cfRule>
  </conditionalFormatting>
  <conditionalFormatting sqref="AI107">
    <cfRule type="expression" dxfId="2665" priority="13261">
      <formula>IF(RIGHT(TEXT(AI107,"0.#"),1)=".",FALSE,TRUE)</formula>
    </cfRule>
    <cfRule type="expression" dxfId="2664" priority="13262">
      <formula>IF(RIGHT(TEXT(AI107,"0.#"),1)=".",TRUE,FALSE)</formula>
    </cfRule>
  </conditionalFormatting>
  <conditionalFormatting sqref="AM107">
    <cfRule type="expression" dxfId="2663" priority="13259">
      <formula>IF(RIGHT(TEXT(AM107,"0.#"),1)=".",FALSE,TRUE)</formula>
    </cfRule>
    <cfRule type="expression" dxfId="2662" priority="13260">
      <formula>IF(RIGHT(TEXT(AM107,"0.#"),1)=".",TRUE,FALSE)</formula>
    </cfRule>
  </conditionalFormatting>
  <conditionalFormatting sqref="AE108">
    <cfRule type="expression" dxfId="2661" priority="13257">
      <formula>IF(RIGHT(TEXT(AE108,"0.#"),1)=".",FALSE,TRUE)</formula>
    </cfRule>
    <cfRule type="expression" dxfId="2660" priority="13258">
      <formula>IF(RIGHT(TEXT(AE108,"0.#"),1)=".",TRUE,FALSE)</formula>
    </cfRule>
  </conditionalFormatting>
  <conditionalFormatting sqref="AI108">
    <cfRule type="expression" dxfId="2659" priority="13255">
      <formula>IF(RIGHT(TEXT(AI108,"0.#"),1)=".",FALSE,TRUE)</formula>
    </cfRule>
    <cfRule type="expression" dxfId="2658" priority="13256">
      <formula>IF(RIGHT(TEXT(AI108,"0.#"),1)=".",TRUE,FALSE)</formula>
    </cfRule>
  </conditionalFormatting>
  <conditionalFormatting sqref="AM108">
    <cfRule type="expression" dxfId="2657" priority="13253">
      <formula>IF(RIGHT(TEXT(AM108,"0.#"),1)=".",FALSE,TRUE)</formula>
    </cfRule>
    <cfRule type="expression" dxfId="2656" priority="13254">
      <formula>IF(RIGHT(TEXT(AM108,"0.#"),1)=".",TRUE,FALSE)</formula>
    </cfRule>
  </conditionalFormatting>
  <conditionalFormatting sqref="AE110">
    <cfRule type="expression" dxfId="2655" priority="13249">
      <formula>IF(RIGHT(TEXT(AE110,"0.#"),1)=".",FALSE,TRUE)</formula>
    </cfRule>
    <cfRule type="expression" dxfId="2654" priority="13250">
      <formula>IF(RIGHT(TEXT(AE110,"0.#"),1)=".",TRUE,FALSE)</formula>
    </cfRule>
  </conditionalFormatting>
  <conditionalFormatting sqref="AI110">
    <cfRule type="expression" dxfId="2653" priority="13247">
      <formula>IF(RIGHT(TEXT(AI110,"0.#"),1)=".",FALSE,TRUE)</formula>
    </cfRule>
    <cfRule type="expression" dxfId="2652" priority="13248">
      <formula>IF(RIGHT(TEXT(AI110,"0.#"),1)=".",TRUE,FALSE)</formula>
    </cfRule>
  </conditionalFormatting>
  <conditionalFormatting sqref="AM110">
    <cfRule type="expression" dxfId="2651" priority="13245">
      <formula>IF(RIGHT(TEXT(AM110,"0.#"),1)=".",FALSE,TRUE)</formula>
    </cfRule>
    <cfRule type="expression" dxfId="2650" priority="13246">
      <formula>IF(RIGHT(TEXT(AM110,"0.#"),1)=".",TRUE,FALSE)</formula>
    </cfRule>
  </conditionalFormatting>
  <conditionalFormatting sqref="AE111">
    <cfRule type="expression" dxfId="2649" priority="13243">
      <formula>IF(RIGHT(TEXT(AE111,"0.#"),1)=".",FALSE,TRUE)</formula>
    </cfRule>
    <cfRule type="expression" dxfId="2648" priority="13244">
      <formula>IF(RIGHT(TEXT(AE111,"0.#"),1)=".",TRUE,FALSE)</formula>
    </cfRule>
  </conditionalFormatting>
  <conditionalFormatting sqref="AI111">
    <cfRule type="expression" dxfId="2647" priority="13241">
      <formula>IF(RIGHT(TEXT(AI111,"0.#"),1)=".",FALSE,TRUE)</formula>
    </cfRule>
    <cfRule type="expression" dxfId="2646" priority="13242">
      <formula>IF(RIGHT(TEXT(AI111,"0.#"),1)=".",TRUE,FALSE)</formula>
    </cfRule>
  </conditionalFormatting>
  <conditionalFormatting sqref="AM111">
    <cfRule type="expression" dxfId="2645" priority="13239">
      <formula>IF(RIGHT(TEXT(AM111,"0.#"),1)=".",FALSE,TRUE)</formula>
    </cfRule>
    <cfRule type="expression" dxfId="2644" priority="13240">
      <formula>IF(RIGHT(TEXT(AM111,"0.#"),1)=".",TRUE,FALSE)</formula>
    </cfRule>
  </conditionalFormatting>
  <conditionalFormatting sqref="AE113">
    <cfRule type="expression" dxfId="2643" priority="13235">
      <formula>IF(RIGHT(TEXT(AE113,"0.#"),1)=".",FALSE,TRUE)</formula>
    </cfRule>
    <cfRule type="expression" dxfId="2642" priority="13236">
      <formula>IF(RIGHT(TEXT(AE113,"0.#"),1)=".",TRUE,FALSE)</formula>
    </cfRule>
  </conditionalFormatting>
  <conditionalFormatting sqref="AI113">
    <cfRule type="expression" dxfId="2641" priority="13233">
      <formula>IF(RIGHT(TEXT(AI113,"0.#"),1)=".",FALSE,TRUE)</formula>
    </cfRule>
    <cfRule type="expression" dxfId="2640" priority="13234">
      <formula>IF(RIGHT(TEXT(AI113,"0.#"),1)=".",TRUE,FALSE)</formula>
    </cfRule>
  </conditionalFormatting>
  <conditionalFormatting sqref="AM113">
    <cfRule type="expression" dxfId="2639" priority="13231">
      <formula>IF(RIGHT(TEXT(AM113,"0.#"),1)=".",FALSE,TRUE)</formula>
    </cfRule>
    <cfRule type="expression" dxfId="2638" priority="13232">
      <formula>IF(RIGHT(TEXT(AM113,"0.#"),1)=".",TRUE,FALSE)</formula>
    </cfRule>
  </conditionalFormatting>
  <conditionalFormatting sqref="AE114">
    <cfRule type="expression" dxfId="2637" priority="13229">
      <formula>IF(RIGHT(TEXT(AE114,"0.#"),1)=".",FALSE,TRUE)</formula>
    </cfRule>
    <cfRule type="expression" dxfId="2636" priority="13230">
      <formula>IF(RIGHT(TEXT(AE114,"0.#"),1)=".",TRUE,FALSE)</formula>
    </cfRule>
  </conditionalFormatting>
  <conditionalFormatting sqref="AI114">
    <cfRule type="expression" dxfId="2635" priority="13227">
      <formula>IF(RIGHT(TEXT(AI114,"0.#"),1)=".",FALSE,TRUE)</formula>
    </cfRule>
    <cfRule type="expression" dxfId="2634" priority="13228">
      <formula>IF(RIGHT(TEXT(AI114,"0.#"),1)=".",TRUE,FALSE)</formula>
    </cfRule>
  </conditionalFormatting>
  <conditionalFormatting sqref="AM114">
    <cfRule type="expression" dxfId="2633" priority="13225">
      <formula>IF(RIGHT(TEXT(AM114,"0.#"),1)=".",FALSE,TRUE)</formula>
    </cfRule>
    <cfRule type="expression" dxfId="2632" priority="13226">
      <formula>IF(RIGHT(TEXT(AM114,"0.#"),1)=".",TRUE,FALSE)</formula>
    </cfRule>
  </conditionalFormatting>
  <conditionalFormatting sqref="AE116 AQ116">
    <cfRule type="expression" dxfId="2631" priority="13221">
      <formula>IF(RIGHT(TEXT(AE116,"0.#"),1)=".",FALSE,TRUE)</formula>
    </cfRule>
    <cfRule type="expression" dxfId="2630" priority="13222">
      <formula>IF(RIGHT(TEXT(AE116,"0.#"),1)=".",TRUE,FALSE)</formula>
    </cfRule>
  </conditionalFormatting>
  <conditionalFormatting sqref="AI116">
    <cfRule type="expression" dxfId="2629" priority="13219">
      <formula>IF(RIGHT(TEXT(AI116,"0.#"),1)=".",FALSE,TRUE)</formula>
    </cfRule>
    <cfRule type="expression" dxfId="2628" priority="13220">
      <formula>IF(RIGHT(TEXT(AI116,"0.#"),1)=".",TRUE,FALSE)</formula>
    </cfRule>
  </conditionalFormatting>
  <conditionalFormatting sqref="AM116">
    <cfRule type="expression" dxfId="2627" priority="13217">
      <formula>IF(RIGHT(TEXT(AM116,"0.#"),1)=".",FALSE,TRUE)</formula>
    </cfRule>
    <cfRule type="expression" dxfId="2626" priority="13218">
      <formula>IF(RIGHT(TEXT(AM116,"0.#"),1)=".",TRUE,FALSE)</formula>
    </cfRule>
  </conditionalFormatting>
  <conditionalFormatting sqref="AE117 AM117">
    <cfRule type="expression" dxfId="2625" priority="13215">
      <formula>IF(RIGHT(TEXT(AE117,"0.#"),1)=".",FALSE,TRUE)</formula>
    </cfRule>
    <cfRule type="expression" dxfId="2624" priority="13216">
      <formula>IF(RIGHT(TEXT(AE117,"0.#"),1)=".",TRUE,FALSE)</formula>
    </cfRule>
  </conditionalFormatting>
  <conditionalFormatting sqref="AI117">
    <cfRule type="expression" dxfId="2623" priority="13213">
      <formula>IF(RIGHT(TEXT(AI117,"0.#"),1)=".",FALSE,TRUE)</formula>
    </cfRule>
    <cfRule type="expression" dxfId="2622" priority="13214">
      <formula>IF(RIGHT(TEXT(AI117,"0.#"),1)=".",TRUE,FALSE)</formula>
    </cfRule>
  </conditionalFormatting>
  <conditionalFormatting sqref="AQ117">
    <cfRule type="expression" dxfId="2621" priority="13209">
      <formula>IF(RIGHT(TEXT(AQ117,"0.#"),1)=".",FALSE,TRUE)</formula>
    </cfRule>
    <cfRule type="expression" dxfId="2620" priority="13210">
      <formula>IF(RIGHT(TEXT(AQ117,"0.#"),1)=".",TRUE,FALSE)</formula>
    </cfRule>
  </conditionalFormatting>
  <conditionalFormatting sqref="AE119 AQ119">
    <cfRule type="expression" dxfId="2619" priority="13207">
      <formula>IF(RIGHT(TEXT(AE119,"0.#"),1)=".",FALSE,TRUE)</formula>
    </cfRule>
    <cfRule type="expression" dxfId="2618" priority="13208">
      <formula>IF(RIGHT(TEXT(AE119,"0.#"),1)=".",TRUE,FALSE)</formula>
    </cfRule>
  </conditionalFormatting>
  <conditionalFormatting sqref="AI119">
    <cfRule type="expression" dxfId="2617" priority="13205">
      <formula>IF(RIGHT(TEXT(AI119,"0.#"),1)=".",FALSE,TRUE)</formula>
    </cfRule>
    <cfRule type="expression" dxfId="2616" priority="13206">
      <formula>IF(RIGHT(TEXT(AI119,"0.#"),1)=".",TRUE,FALSE)</formula>
    </cfRule>
  </conditionalFormatting>
  <conditionalFormatting sqref="AM119">
    <cfRule type="expression" dxfId="2615" priority="13203">
      <formula>IF(RIGHT(TEXT(AM119,"0.#"),1)=".",FALSE,TRUE)</formula>
    </cfRule>
    <cfRule type="expression" dxfId="2614" priority="13204">
      <formula>IF(RIGHT(TEXT(AM119,"0.#"),1)=".",TRUE,FALSE)</formula>
    </cfRule>
  </conditionalFormatting>
  <conditionalFormatting sqref="AQ120">
    <cfRule type="expression" dxfId="2613" priority="13195">
      <formula>IF(RIGHT(TEXT(AQ120,"0.#"),1)=".",FALSE,TRUE)</formula>
    </cfRule>
    <cfRule type="expression" dxfId="2612" priority="13196">
      <formula>IF(RIGHT(TEXT(AQ120,"0.#"),1)=".",TRUE,FALSE)</formula>
    </cfRule>
  </conditionalFormatting>
  <conditionalFormatting sqref="AE122 AQ122">
    <cfRule type="expression" dxfId="2611" priority="13193">
      <formula>IF(RIGHT(TEXT(AE122,"0.#"),1)=".",FALSE,TRUE)</formula>
    </cfRule>
    <cfRule type="expression" dxfId="2610" priority="13194">
      <formula>IF(RIGHT(TEXT(AE122,"0.#"),1)=".",TRUE,FALSE)</formula>
    </cfRule>
  </conditionalFormatting>
  <conditionalFormatting sqref="AI122">
    <cfRule type="expression" dxfId="2609" priority="13191">
      <formula>IF(RIGHT(TEXT(AI122,"0.#"),1)=".",FALSE,TRUE)</formula>
    </cfRule>
    <cfRule type="expression" dxfId="2608" priority="13192">
      <formula>IF(RIGHT(TEXT(AI122,"0.#"),1)=".",TRUE,FALSE)</formula>
    </cfRule>
  </conditionalFormatting>
  <conditionalFormatting sqref="AM122">
    <cfRule type="expression" dxfId="2607" priority="13189">
      <formula>IF(RIGHT(TEXT(AM122,"0.#"),1)=".",FALSE,TRUE)</formula>
    </cfRule>
    <cfRule type="expression" dxfId="2606" priority="13190">
      <formula>IF(RIGHT(TEXT(AM122,"0.#"),1)=".",TRUE,FALSE)</formula>
    </cfRule>
  </conditionalFormatting>
  <conditionalFormatting sqref="AQ123">
    <cfRule type="expression" dxfId="2605" priority="13181">
      <formula>IF(RIGHT(TEXT(AQ123,"0.#"),1)=".",FALSE,TRUE)</formula>
    </cfRule>
    <cfRule type="expression" dxfId="2604" priority="13182">
      <formula>IF(RIGHT(TEXT(AQ123,"0.#"),1)=".",TRUE,FALSE)</formula>
    </cfRule>
  </conditionalFormatting>
  <conditionalFormatting sqref="AE125 AQ125">
    <cfRule type="expression" dxfId="2603" priority="13179">
      <formula>IF(RIGHT(TEXT(AE125,"0.#"),1)=".",FALSE,TRUE)</formula>
    </cfRule>
    <cfRule type="expression" dxfId="2602" priority="13180">
      <formula>IF(RIGHT(TEXT(AE125,"0.#"),1)=".",TRUE,FALSE)</formula>
    </cfRule>
  </conditionalFormatting>
  <conditionalFormatting sqref="AI125">
    <cfRule type="expression" dxfId="2601" priority="13177">
      <formula>IF(RIGHT(TEXT(AI125,"0.#"),1)=".",FALSE,TRUE)</formula>
    </cfRule>
    <cfRule type="expression" dxfId="2600" priority="13178">
      <formula>IF(RIGHT(TEXT(AI125,"0.#"),1)=".",TRUE,FALSE)</formula>
    </cfRule>
  </conditionalFormatting>
  <conditionalFormatting sqref="AM125">
    <cfRule type="expression" dxfId="2599" priority="13175">
      <formula>IF(RIGHT(TEXT(AM125,"0.#"),1)=".",FALSE,TRUE)</formula>
    </cfRule>
    <cfRule type="expression" dxfId="2598" priority="13176">
      <formula>IF(RIGHT(TEXT(AM125,"0.#"),1)=".",TRUE,FALSE)</formula>
    </cfRule>
  </conditionalFormatting>
  <conditionalFormatting sqref="AQ126">
    <cfRule type="expression" dxfId="2597" priority="13167">
      <formula>IF(RIGHT(TEXT(AQ126,"0.#"),1)=".",FALSE,TRUE)</formula>
    </cfRule>
    <cfRule type="expression" dxfId="2596" priority="13168">
      <formula>IF(RIGHT(TEXT(AQ126,"0.#"),1)=".",TRUE,FALSE)</formula>
    </cfRule>
  </conditionalFormatting>
  <conditionalFormatting sqref="AE128 AQ128">
    <cfRule type="expression" dxfId="2595" priority="13165">
      <formula>IF(RIGHT(TEXT(AE128,"0.#"),1)=".",FALSE,TRUE)</formula>
    </cfRule>
    <cfRule type="expression" dxfId="2594" priority="13166">
      <formula>IF(RIGHT(TEXT(AE128,"0.#"),1)=".",TRUE,FALSE)</formula>
    </cfRule>
  </conditionalFormatting>
  <conditionalFormatting sqref="AI128">
    <cfRule type="expression" dxfId="2593" priority="13163">
      <formula>IF(RIGHT(TEXT(AI128,"0.#"),1)=".",FALSE,TRUE)</formula>
    </cfRule>
    <cfRule type="expression" dxfId="2592" priority="13164">
      <formula>IF(RIGHT(TEXT(AI128,"0.#"),1)=".",TRUE,FALSE)</formula>
    </cfRule>
  </conditionalFormatting>
  <conditionalFormatting sqref="AM128">
    <cfRule type="expression" dxfId="2591" priority="13161">
      <formula>IF(RIGHT(TEXT(AM128,"0.#"),1)=".",FALSE,TRUE)</formula>
    </cfRule>
    <cfRule type="expression" dxfId="2590" priority="13162">
      <formula>IF(RIGHT(TEXT(AM128,"0.#"),1)=".",TRUE,FALSE)</formula>
    </cfRule>
  </conditionalFormatting>
  <conditionalFormatting sqref="AQ129">
    <cfRule type="expression" dxfId="2589" priority="13153">
      <formula>IF(RIGHT(TEXT(AQ129,"0.#"),1)=".",FALSE,TRUE)</formula>
    </cfRule>
    <cfRule type="expression" dxfId="2588" priority="13154">
      <formula>IF(RIGHT(TEXT(AQ129,"0.#"),1)=".",TRUE,FALSE)</formula>
    </cfRule>
  </conditionalFormatting>
  <conditionalFormatting sqref="AE75">
    <cfRule type="expression" dxfId="2587" priority="13151">
      <formula>IF(RIGHT(TEXT(AE75,"0.#"),1)=".",FALSE,TRUE)</formula>
    </cfRule>
    <cfRule type="expression" dxfId="2586" priority="13152">
      <formula>IF(RIGHT(TEXT(AE75,"0.#"),1)=".",TRUE,FALSE)</formula>
    </cfRule>
  </conditionalFormatting>
  <conditionalFormatting sqref="AE76">
    <cfRule type="expression" dxfId="2585" priority="13149">
      <formula>IF(RIGHT(TEXT(AE76,"0.#"),1)=".",FALSE,TRUE)</formula>
    </cfRule>
    <cfRule type="expression" dxfId="2584" priority="13150">
      <formula>IF(RIGHT(TEXT(AE76,"0.#"),1)=".",TRUE,FALSE)</formula>
    </cfRule>
  </conditionalFormatting>
  <conditionalFormatting sqref="AE77">
    <cfRule type="expression" dxfId="2583" priority="13147">
      <formula>IF(RIGHT(TEXT(AE77,"0.#"),1)=".",FALSE,TRUE)</formula>
    </cfRule>
    <cfRule type="expression" dxfId="2582" priority="13148">
      <formula>IF(RIGHT(TEXT(AE77,"0.#"),1)=".",TRUE,FALSE)</formula>
    </cfRule>
  </conditionalFormatting>
  <conditionalFormatting sqref="AI77">
    <cfRule type="expression" dxfId="2581" priority="13145">
      <formula>IF(RIGHT(TEXT(AI77,"0.#"),1)=".",FALSE,TRUE)</formula>
    </cfRule>
    <cfRule type="expression" dxfId="2580" priority="13146">
      <formula>IF(RIGHT(TEXT(AI77,"0.#"),1)=".",TRUE,FALSE)</formula>
    </cfRule>
  </conditionalFormatting>
  <conditionalFormatting sqref="AI76">
    <cfRule type="expression" dxfId="2579" priority="13143">
      <formula>IF(RIGHT(TEXT(AI76,"0.#"),1)=".",FALSE,TRUE)</formula>
    </cfRule>
    <cfRule type="expression" dxfId="2578" priority="13144">
      <formula>IF(RIGHT(TEXT(AI76,"0.#"),1)=".",TRUE,FALSE)</formula>
    </cfRule>
  </conditionalFormatting>
  <conditionalFormatting sqref="AI75">
    <cfRule type="expression" dxfId="2577" priority="13141">
      <formula>IF(RIGHT(TEXT(AI75,"0.#"),1)=".",FALSE,TRUE)</formula>
    </cfRule>
    <cfRule type="expression" dxfId="2576" priority="13142">
      <formula>IF(RIGHT(TEXT(AI75,"0.#"),1)=".",TRUE,FALSE)</formula>
    </cfRule>
  </conditionalFormatting>
  <conditionalFormatting sqref="AM75">
    <cfRule type="expression" dxfId="2575" priority="13139">
      <formula>IF(RIGHT(TEXT(AM75,"0.#"),1)=".",FALSE,TRUE)</formula>
    </cfRule>
    <cfRule type="expression" dxfId="2574" priority="13140">
      <formula>IF(RIGHT(TEXT(AM75,"0.#"),1)=".",TRUE,FALSE)</formula>
    </cfRule>
  </conditionalFormatting>
  <conditionalFormatting sqref="AM76">
    <cfRule type="expression" dxfId="2573" priority="13137">
      <formula>IF(RIGHT(TEXT(AM76,"0.#"),1)=".",FALSE,TRUE)</formula>
    </cfRule>
    <cfRule type="expression" dxfId="2572" priority="13138">
      <formula>IF(RIGHT(TEXT(AM76,"0.#"),1)=".",TRUE,FALSE)</formula>
    </cfRule>
  </conditionalFormatting>
  <conditionalFormatting sqref="AM77">
    <cfRule type="expression" dxfId="2571" priority="13135">
      <formula>IF(RIGHT(TEXT(AM77,"0.#"),1)=".",FALSE,TRUE)</formula>
    </cfRule>
    <cfRule type="expression" dxfId="2570" priority="13136">
      <formula>IF(RIGHT(TEXT(AM77,"0.#"),1)=".",TRUE,FALSE)</formula>
    </cfRule>
  </conditionalFormatting>
  <conditionalFormatting sqref="AE134:AE135 AI134:AI135 AM134:AM135 AQ134:AQ135">
    <cfRule type="expression" dxfId="2569" priority="13121">
      <formula>IF(RIGHT(TEXT(AE134,"0.#"),1)=".",FALSE,TRUE)</formula>
    </cfRule>
    <cfRule type="expression" dxfId="2568" priority="13122">
      <formula>IF(RIGHT(TEXT(AE134,"0.#"),1)=".",TRUE,FALSE)</formula>
    </cfRule>
  </conditionalFormatting>
  <conditionalFormatting sqref="AE433">
    <cfRule type="expression" dxfId="2567" priority="13091">
      <formula>IF(RIGHT(TEXT(AE433,"0.#"),1)=".",FALSE,TRUE)</formula>
    </cfRule>
    <cfRule type="expression" dxfId="2566" priority="13092">
      <formula>IF(RIGHT(TEXT(AE433,"0.#"),1)=".",TRUE,FALSE)</formula>
    </cfRule>
  </conditionalFormatting>
  <conditionalFormatting sqref="AM435">
    <cfRule type="expression" dxfId="2565" priority="13075">
      <formula>IF(RIGHT(TEXT(AM435,"0.#"),1)=".",FALSE,TRUE)</formula>
    </cfRule>
    <cfRule type="expression" dxfId="2564" priority="13076">
      <formula>IF(RIGHT(TEXT(AM435,"0.#"),1)=".",TRUE,FALSE)</formula>
    </cfRule>
  </conditionalFormatting>
  <conditionalFormatting sqref="AE434">
    <cfRule type="expression" dxfId="2563" priority="13089">
      <formula>IF(RIGHT(TEXT(AE434,"0.#"),1)=".",FALSE,TRUE)</formula>
    </cfRule>
    <cfRule type="expression" dxfId="2562" priority="13090">
      <formula>IF(RIGHT(TEXT(AE434,"0.#"),1)=".",TRUE,FALSE)</formula>
    </cfRule>
  </conditionalFormatting>
  <conditionalFormatting sqref="AE435">
    <cfRule type="expression" dxfId="2561" priority="13087">
      <formula>IF(RIGHT(TEXT(AE435,"0.#"),1)=".",FALSE,TRUE)</formula>
    </cfRule>
    <cfRule type="expression" dxfId="2560" priority="13088">
      <formula>IF(RIGHT(TEXT(AE435,"0.#"),1)=".",TRUE,FALSE)</formula>
    </cfRule>
  </conditionalFormatting>
  <conditionalFormatting sqref="AM433">
    <cfRule type="expression" dxfId="2559" priority="13079">
      <formula>IF(RIGHT(TEXT(AM433,"0.#"),1)=".",FALSE,TRUE)</formula>
    </cfRule>
    <cfRule type="expression" dxfId="2558" priority="13080">
      <formula>IF(RIGHT(TEXT(AM433,"0.#"),1)=".",TRUE,FALSE)</formula>
    </cfRule>
  </conditionalFormatting>
  <conditionalFormatting sqref="AM434">
    <cfRule type="expression" dxfId="2557" priority="13077">
      <formula>IF(RIGHT(TEXT(AM434,"0.#"),1)=".",FALSE,TRUE)</formula>
    </cfRule>
    <cfRule type="expression" dxfId="2556" priority="13078">
      <formula>IF(RIGHT(TEXT(AM434,"0.#"),1)=".",TRUE,FALSE)</formula>
    </cfRule>
  </conditionalFormatting>
  <conditionalFormatting sqref="AU433">
    <cfRule type="expression" dxfId="2555" priority="13067">
      <formula>IF(RIGHT(TEXT(AU433,"0.#"),1)=".",FALSE,TRUE)</formula>
    </cfRule>
    <cfRule type="expression" dxfId="2554" priority="13068">
      <formula>IF(RIGHT(TEXT(AU433,"0.#"),1)=".",TRUE,FALSE)</formula>
    </cfRule>
  </conditionalFormatting>
  <conditionalFormatting sqref="AU434">
    <cfRule type="expression" dxfId="2553" priority="13065">
      <formula>IF(RIGHT(TEXT(AU434,"0.#"),1)=".",FALSE,TRUE)</formula>
    </cfRule>
    <cfRule type="expression" dxfId="2552" priority="13066">
      <formula>IF(RIGHT(TEXT(AU434,"0.#"),1)=".",TRUE,FALSE)</formula>
    </cfRule>
  </conditionalFormatting>
  <conditionalFormatting sqref="AU435">
    <cfRule type="expression" dxfId="2551" priority="13063">
      <formula>IF(RIGHT(TEXT(AU435,"0.#"),1)=".",FALSE,TRUE)</formula>
    </cfRule>
    <cfRule type="expression" dxfId="2550" priority="13064">
      <formula>IF(RIGHT(TEXT(AU435,"0.#"),1)=".",TRUE,FALSE)</formula>
    </cfRule>
  </conditionalFormatting>
  <conditionalFormatting sqref="AI435">
    <cfRule type="expression" dxfId="2549" priority="12997">
      <formula>IF(RIGHT(TEXT(AI435,"0.#"),1)=".",FALSE,TRUE)</formula>
    </cfRule>
    <cfRule type="expression" dxfId="2548" priority="12998">
      <formula>IF(RIGHT(TEXT(AI435,"0.#"),1)=".",TRUE,FALSE)</formula>
    </cfRule>
  </conditionalFormatting>
  <conditionalFormatting sqref="AI433">
    <cfRule type="expression" dxfId="2547" priority="13001">
      <formula>IF(RIGHT(TEXT(AI433,"0.#"),1)=".",FALSE,TRUE)</formula>
    </cfRule>
    <cfRule type="expression" dxfId="2546" priority="13002">
      <formula>IF(RIGHT(TEXT(AI433,"0.#"),1)=".",TRUE,FALSE)</formula>
    </cfRule>
  </conditionalFormatting>
  <conditionalFormatting sqref="AI434">
    <cfRule type="expression" dxfId="2545" priority="12999">
      <formula>IF(RIGHT(TEXT(AI434,"0.#"),1)=".",FALSE,TRUE)</formula>
    </cfRule>
    <cfRule type="expression" dxfId="2544" priority="13000">
      <formula>IF(RIGHT(TEXT(AI434,"0.#"),1)=".",TRUE,FALSE)</formula>
    </cfRule>
  </conditionalFormatting>
  <conditionalFormatting sqref="AQ434">
    <cfRule type="expression" dxfId="2543" priority="12983">
      <formula>IF(RIGHT(TEXT(AQ434,"0.#"),1)=".",FALSE,TRUE)</formula>
    </cfRule>
    <cfRule type="expression" dxfId="2542" priority="12984">
      <formula>IF(RIGHT(TEXT(AQ434,"0.#"),1)=".",TRUE,FALSE)</formula>
    </cfRule>
  </conditionalFormatting>
  <conditionalFormatting sqref="AQ435">
    <cfRule type="expression" dxfId="2541" priority="12969">
      <formula>IF(RIGHT(TEXT(AQ435,"0.#"),1)=".",FALSE,TRUE)</formula>
    </cfRule>
    <cfRule type="expression" dxfId="2540" priority="12970">
      <formula>IF(RIGHT(TEXT(AQ435,"0.#"),1)=".",TRUE,FALSE)</formula>
    </cfRule>
  </conditionalFormatting>
  <conditionalFormatting sqref="AQ433">
    <cfRule type="expression" dxfId="2539" priority="12967">
      <formula>IF(RIGHT(TEXT(AQ433,"0.#"),1)=".",FALSE,TRUE)</formula>
    </cfRule>
    <cfRule type="expression" dxfId="2538" priority="12968">
      <formula>IF(RIGHT(TEXT(AQ433,"0.#"),1)=".",TRUE,FALSE)</formula>
    </cfRule>
  </conditionalFormatting>
  <conditionalFormatting sqref="AL847:AO866">
    <cfRule type="expression" dxfId="2537" priority="6691">
      <formula>IF(AND(AL847&gt;=0, RIGHT(TEXT(AL847,"0.#"),1)&lt;&gt;"."),TRUE,FALSE)</formula>
    </cfRule>
    <cfRule type="expression" dxfId="2536" priority="6692">
      <formula>IF(AND(AL847&gt;=0, RIGHT(TEXT(AL847,"0.#"),1)="."),TRUE,FALSE)</formula>
    </cfRule>
    <cfRule type="expression" dxfId="2535" priority="6693">
      <formula>IF(AND(AL847&lt;0, RIGHT(TEXT(AL847,"0.#"),1)&lt;&gt;"."),TRUE,FALSE)</formula>
    </cfRule>
    <cfRule type="expression" dxfId="2534" priority="6694">
      <formula>IF(AND(AL847&lt;0, RIGHT(TEXT(AL847,"0.#"),1)="."),TRUE,FALSE)</formula>
    </cfRule>
  </conditionalFormatting>
  <conditionalFormatting sqref="AQ53:AQ55">
    <cfRule type="expression" dxfId="2533" priority="4713">
      <formula>IF(RIGHT(TEXT(AQ53,"0.#"),1)=".",FALSE,TRUE)</formula>
    </cfRule>
    <cfRule type="expression" dxfId="2532" priority="4714">
      <formula>IF(RIGHT(TEXT(AQ53,"0.#"),1)=".",TRUE,FALSE)</formula>
    </cfRule>
  </conditionalFormatting>
  <conditionalFormatting sqref="AU53:AU55">
    <cfRule type="expression" dxfId="2531" priority="4711">
      <formula>IF(RIGHT(TEXT(AU53,"0.#"),1)=".",FALSE,TRUE)</formula>
    </cfRule>
    <cfRule type="expression" dxfId="2530" priority="4712">
      <formula>IF(RIGHT(TEXT(AU53,"0.#"),1)=".",TRUE,FALSE)</formula>
    </cfRule>
  </conditionalFormatting>
  <conditionalFormatting sqref="AQ60:AQ62">
    <cfRule type="expression" dxfId="2529" priority="4709">
      <formula>IF(RIGHT(TEXT(AQ60,"0.#"),1)=".",FALSE,TRUE)</formula>
    </cfRule>
    <cfRule type="expression" dxfId="2528" priority="4710">
      <formula>IF(RIGHT(TEXT(AQ60,"0.#"),1)=".",TRUE,FALSE)</formula>
    </cfRule>
  </conditionalFormatting>
  <conditionalFormatting sqref="AU60:AU62">
    <cfRule type="expression" dxfId="2527" priority="4707">
      <formula>IF(RIGHT(TEXT(AU60,"0.#"),1)=".",FALSE,TRUE)</formula>
    </cfRule>
    <cfRule type="expression" dxfId="2526" priority="4708">
      <formula>IF(RIGHT(TEXT(AU60,"0.#"),1)=".",TRUE,FALSE)</formula>
    </cfRule>
  </conditionalFormatting>
  <conditionalFormatting sqref="AQ75:AQ77">
    <cfRule type="expression" dxfId="2525" priority="4705">
      <formula>IF(RIGHT(TEXT(AQ75,"0.#"),1)=".",FALSE,TRUE)</formula>
    </cfRule>
    <cfRule type="expression" dxfId="2524" priority="4706">
      <formula>IF(RIGHT(TEXT(AQ75,"0.#"),1)=".",TRUE,FALSE)</formula>
    </cfRule>
  </conditionalFormatting>
  <conditionalFormatting sqref="AU75:AU77">
    <cfRule type="expression" dxfId="2523" priority="4703">
      <formula>IF(RIGHT(TEXT(AU75,"0.#"),1)=".",FALSE,TRUE)</formula>
    </cfRule>
    <cfRule type="expression" dxfId="2522" priority="4704">
      <formula>IF(RIGHT(TEXT(AU75,"0.#"),1)=".",TRUE,FALSE)</formula>
    </cfRule>
  </conditionalFormatting>
  <conditionalFormatting sqref="AQ87:AQ89">
    <cfRule type="expression" dxfId="2521" priority="4701">
      <formula>IF(RIGHT(TEXT(AQ87,"0.#"),1)=".",FALSE,TRUE)</formula>
    </cfRule>
    <cfRule type="expression" dxfId="2520" priority="4702">
      <formula>IF(RIGHT(TEXT(AQ87,"0.#"),1)=".",TRUE,FALSE)</formula>
    </cfRule>
  </conditionalFormatting>
  <conditionalFormatting sqref="AU87:AU89">
    <cfRule type="expression" dxfId="2519" priority="4699">
      <formula>IF(RIGHT(TEXT(AU87,"0.#"),1)=".",FALSE,TRUE)</formula>
    </cfRule>
    <cfRule type="expression" dxfId="2518" priority="4700">
      <formula>IF(RIGHT(TEXT(AU87,"0.#"),1)=".",TRUE,FALSE)</formula>
    </cfRule>
  </conditionalFormatting>
  <conditionalFormatting sqref="AQ92:AQ94">
    <cfRule type="expression" dxfId="2517" priority="4697">
      <formula>IF(RIGHT(TEXT(AQ92,"0.#"),1)=".",FALSE,TRUE)</formula>
    </cfRule>
    <cfRule type="expression" dxfId="2516" priority="4698">
      <formula>IF(RIGHT(TEXT(AQ92,"0.#"),1)=".",TRUE,FALSE)</formula>
    </cfRule>
  </conditionalFormatting>
  <conditionalFormatting sqref="AU92:AU94">
    <cfRule type="expression" dxfId="2515" priority="4695">
      <formula>IF(RIGHT(TEXT(AU92,"0.#"),1)=".",FALSE,TRUE)</formula>
    </cfRule>
    <cfRule type="expression" dxfId="2514" priority="4696">
      <formula>IF(RIGHT(TEXT(AU92,"0.#"),1)=".",TRUE,FALSE)</formula>
    </cfRule>
  </conditionalFormatting>
  <conditionalFormatting sqref="AQ97:AQ99">
    <cfRule type="expression" dxfId="2513" priority="4693">
      <formula>IF(RIGHT(TEXT(AQ97,"0.#"),1)=".",FALSE,TRUE)</formula>
    </cfRule>
    <cfRule type="expression" dxfId="2512" priority="4694">
      <formula>IF(RIGHT(TEXT(AQ97,"0.#"),1)=".",TRUE,FALSE)</formula>
    </cfRule>
  </conditionalFormatting>
  <conditionalFormatting sqref="AU97:AU99">
    <cfRule type="expression" dxfId="2511" priority="4691">
      <formula>IF(RIGHT(TEXT(AU97,"0.#"),1)=".",FALSE,TRUE)</formula>
    </cfRule>
    <cfRule type="expression" dxfId="2510" priority="4692">
      <formula>IF(RIGHT(TEXT(AU97,"0.#"),1)=".",TRUE,FALSE)</formula>
    </cfRule>
  </conditionalFormatting>
  <conditionalFormatting sqref="AE458">
    <cfRule type="expression" dxfId="2509" priority="4385">
      <formula>IF(RIGHT(TEXT(AE458,"0.#"),1)=".",FALSE,TRUE)</formula>
    </cfRule>
    <cfRule type="expression" dxfId="2508" priority="4386">
      <formula>IF(RIGHT(TEXT(AE458,"0.#"),1)=".",TRUE,FALSE)</formula>
    </cfRule>
  </conditionalFormatting>
  <conditionalFormatting sqref="AM460">
    <cfRule type="expression" dxfId="2507" priority="4375">
      <formula>IF(RIGHT(TEXT(AM460,"0.#"),1)=".",FALSE,TRUE)</formula>
    </cfRule>
    <cfRule type="expression" dxfId="2506" priority="4376">
      <formula>IF(RIGHT(TEXT(AM460,"0.#"),1)=".",TRUE,FALSE)</formula>
    </cfRule>
  </conditionalFormatting>
  <conditionalFormatting sqref="AE459">
    <cfRule type="expression" dxfId="2505" priority="4383">
      <formula>IF(RIGHT(TEXT(AE459,"0.#"),1)=".",FALSE,TRUE)</formula>
    </cfRule>
    <cfRule type="expression" dxfId="2504" priority="4384">
      <formula>IF(RIGHT(TEXT(AE459,"0.#"),1)=".",TRUE,FALSE)</formula>
    </cfRule>
  </conditionalFormatting>
  <conditionalFormatting sqref="AE460">
    <cfRule type="expression" dxfId="2503" priority="4381">
      <formula>IF(RIGHT(TEXT(AE460,"0.#"),1)=".",FALSE,TRUE)</formula>
    </cfRule>
    <cfRule type="expression" dxfId="2502" priority="4382">
      <formula>IF(RIGHT(TEXT(AE460,"0.#"),1)=".",TRUE,FALSE)</formula>
    </cfRule>
  </conditionalFormatting>
  <conditionalFormatting sqref="AM458">
    <cfRule type="expression" dxfId="2501" priority="4379">
      <formula>IF(RIGHT(TEXT(AM458,"0.#"),1)=".",FALSE,TRUE)</formula>
    </cfRule>
    <cfRule type="expression" dxfId="2500" priority="4380">
      <formula>IF(RIGHT(TEXT(AM458,"0.#"),1)=".",TRUE,FALSE)</formula>
    </cfRule>
  </conditionalFormatting>
  <conditionalFormatting sqref="AM459">
    <cfRule type="expression" dxfId="2499" priority="4377">
      <formula>IF(RIGHT(TEXT(AM459,"0.#"),1)=".",FALSE,TRUE)</formula>
    </cfRule>
    <cfRule type="expression" dxfId="2498" priority="4378">
      <formula>IF(RIGHT(TEXT(AM459,"0.#"),1)=".",TRUE,FALSE)</formula>
    </cfRule>
  </conditionalFormatting>
  <conditionalFormatting sqref="AU458">
    <cfRule type="expression" dxfId="2497" priority="4373">
      <formula>IF(RIGHT(TEXT(AU458,"0.#"),1)=".",FALSE,TRUE)</formula>
    </cfRule>
    <cfRule type="expression" dxfId="2496" priority="4374">
      <formula>IF(RIGHT(TEXT(AU458,"0.#"),1)=".",TRUE,FALSE)</formula>
    </cfRule>
  </conditionalFormatting>
  <conditionalFormatting sqref="AU459">
    <cfRule type="expression" dxfId="2495" priority="4371">
      <formula>IF(RIGHT(TEXT(AU459,"0.#"),1)=".",FALSE,TRUE)</formula>
    </cfRule>
    <cfRule type="expression" dxfId="2494" priority="4372">
      <formula>IF(RIGHT(TEXT(AU459,"0.#"),1)=".",TRUE,FALSE)</formula>
    </cfRule>
  </conditionalFormatting>
  <conditionalFormatting sqref="AU460">
    <cfRule type="expression" dxfId="2493" priority="4369">
      <formula>IF(RIGHT(TEXT(AU460,"0.#"),1)=".",FALSE,TRUE)</formula>
    </cfRule>
    <cfRule type="expression" dxfId="2492" priority="4370">
      <formula>IF(RIGHT(TEXT(AU460,"0.#"),1)=".",TRUE,FALSE)</formula>
    </cfRule>
  </conditionalFormatting>
  <conditionalFormatting sqref="AI460">
    <cfRule type="expression" dxfId="2491" priority="4363">
      <formula>IF(RIGHT(TEXT(AI460,"0.#"),1)=".",FALSE,TRUE)</formula>
    </cfRule>
    <cfRule type="expression" dxfId="2490" priority="4364">
      <formula>IF(RIGHT(TEXT(AI460,"0.#"),1)=".",TRUE,FALSE)</formula>
    </cfRule>
  </conditionalFormatting>
  <conditionalFormatting sqref="AI458">
    <cfRule type="expression" dxfId="2489" priority="4367">
      <formula>IF(RIGHT(TEXT(AI458,"0.#"),1)=".",FALSE,TRUE)</formula>
    </cfRule>
    <cfRule type="expression" dxfId="2488" priority="4368">
      <formula>IF(RIGHT(TEXT(AI458,"0.#"),1)=".",TRUE,FALSE)</formula>
    </cfRule>
  </conditionalFormatting>
  <conditionalFormatting sqref="AI459">
    <cfRule type="expression" dxfId="2487" priority="4365">
      <formula>IF(RIGHT(TEXT(AI459,"0.#"),1)=".",FALSE,TRUE)</formula>
    </cfRule>
    <cfRule type="expression" dxfId="2486" priority="4366">
      <formula>IF(RIGHT(TEXT(AI459,"0.#"),1)=".",TRUE,FALSE)</formula>
    </cfRule>
  </conditionalFormatting>
  <conditionalFormatting sqref="AQ459">
    <cfRule type="expression" dxfId="2485" priority="4361">
      <formula>IF(RIGHT(TEXT(AQ459,"0.#"),1)=".",FALSE,TRUE)</formula>
    </cfRule>
    <cfRule type="expression" dxfId="2484" priority="4362">
      <formula>IF(RIGHT(TEXT(AQ459,"0.#"),1)=".",TRUE,FALSE)</formula>
    </cfRule>
  </conditionalFormatting>
  <conditionalFormatting sqref="AQ460">
    <cfRule type="expression" dxfId="2483" priority="4359">
      <formula>IF(RIGHT(TEXT(AQ460,"0.#"),1)=".",FALSE,TRUE)</formula>
    </cfRule>
    <cfRule type="expression" dxfId="2482" priority="4360">
      <formula>IF(RIGHT(TEXT(AQ460,"0.#"),1)=".",TRUE,FALSE)</formula>
    </cfRule>
  </conditionalFormatting>
  <conditionalFormatting sqref="AQ458">
    <cfRule type="expression" dxfId="2481" priority="4357">
      <formula>IF(RIGHT(TEXT(AQ458,"0.#"),1)=".",FALSE,TRUE)</formula>
    </cfRule>
    <cfRule type="expression" dxfId="2480" priority="4358">
      <formula>IF(RIGHT(TEXT(AQ458,"0.#"),1)=".",TRUE,FALSE)</formula>
    </cfRule>
  </conditionalFormatting>
  <conditionalFormatting sqref="AE120 AM120">
    <cfRule type="expression" dxfId="2479" priority="3035">
      <formula>IF(RIGHT(TEXT(AE120,"0.#"),1)=".",FALSE,TRUE)</formula>
    </cfRule>
    <cfRule type="expression" dxfId="2478" priority="3036">
      <formula>IF(RIGHT(TEXT(AE120,"0.#"),1)=".",TRUE,FALSE)</formula>
    </cfRule>
  </conditionalFormatting>
  <conditionalFormatting sqref="AI126">
    <cfRule type="expression" dxfId="2477" priority="3025">
      <formula>IF(RIGHT(TEXT(AI126,"0.#"),1)=".",FALSE,TRUE)</formula>
    </cfRule>
    <cfRule type="expression" dxfId="2476" priority="3026">
      <formula>IF(RIGHT(TEXT(AI126,"0.#"),1)=".",TRUE,FALSE)</formula>
    </cfRule>
  </conditionalFormatting>
  <conditionalFormatting sqref="AI120">
    <cfRule type="expression" dxfId="2475" priority="3033">
      <formula>IF(RIGHT(TEXT(AI120,"0.#"),1)=".",FALSE,TRUE)</formula>
    </cfRule>
    <cfRule type="expression" dxfId="2474" priority="3034">
      <formula>IF(RIGHT(TEXT(AI120,"0.#"),1)=".",TRUE,FALSE)</formula>
    </cfRule>
  </conditionalFormatting>
  <conditionalFormatting sqref="AE123 AM123">
    <cfRule type="expression" dxfId="2473" priority="3031">
      <formula>IF(RIGHT(TEXT(AE123,"0.#"),1)=".",FALSE,TRUE)</formula>
    </cfRule>
    <cfRule type="expression" dxfId="2472" priority="3032">
      <formula>IF(RIGHT(TEXT(AE123,"0.#"),1)=".",TRUE,FALSE)</formula>
    </cfRule>
  </conditionalFormatting>
  <conditionalFormatting sqref="AI123">
    <cfRule type="expression" dxfId="2471" priority="3029">
      <formula>IF(RIGHT(TEXT(AI123,"0.#"),1)=".",FALSE,TRUE)</formula>
    </cfRule>
    <cfRule type="expression" dxfId="2470" priority="3030">
      <formula>IF(RIGHT(TEXT(AI123,"0.#"),1)=".",TRUE,FALSE)</formula>
    </cfRule>
  </conditionalFormatting>
  <conditionalFormatting sqref="AE126 AM126">
    <cfRule type="expression" dxfId="2469" priority="3027">
      <formula>IF(RIGHT(TEXT(AE126,"0.#"),1)=".",FALSE,TRUE)</formula>
    </cfRule>
    <cfRule type="expression" dxfId="2468" priority="3028">
      <formula>IF(RIGHT(TEXT(AE126,"0.#"),1)=".",TRUE,FALSE)</formula>
    </cfRule>
  </conditionalFormatting>
  <conditionalFormatting sqref="AE129 AM129">
    <cfRule type="expression" dxfId="2467" priority="3023">
      <formula>IF(RIGHT(TEXT(AE129,"0.#"),1)=".",FALSE,TRUE)</formula>
    </cfRule>
    <cfRule type="expression" dxfId="2466" priority="3024">
      <formula>IF(RIGHT(TEXT(AE129,"0.#"),1)=".",TRUE,FALSE)</formula>
    </cfRule>
  </conditionalFormatting>
  <conditionalFormatting sqref="AI129">
    <cfRule type="expression" dxfId="2465" priority="3021">
      <formula>IF(RIGHT(TEXT(AI129,"0.#"),1)=".",FALSE,TRUE)</formula>
    </cfRule>
    <cfRule type="expression" dxfId="2464" priority="3022">
      <formula>IF(RIGHT(TEXT(AI129,"0.#"),1)=".",TRUE,FALSE)</formula>
    </cfRule>
  </conditionalFormatting>
  <conditionalFormatting sqref="Y847:Y866">
    <cfRule type="expression" dxfId="2463" priority="3019">
      <formula>IF(RIGHT(TEXT(Y847,"0.#"),1)=".",FALSE,TRUE)</formula>
    </cfRule>
    <cfRule type="expression" dxfId="2462" priority="3020">
      <formula>IF(RIGHT(TEXT(Y847,"0.#"),1)=".",TRUE,FALSE)</formula>
    </cfRule>
  </conditionalFormatting>
  <conditionalFormatting sqref="AU518">
    <cfRule type="expression" dxfId="2461" priority="1529">
      <formula>IF(RIGHT(TEXT(AU518,"0.#"),1)=".",FALSE,TRUE)</formula>
    </cfRule>
    <cfRule type="expression" dxfId="2460" priority="1530">
      <formula>IF(RIGHT(TEXT(AU518,"0.#"),1)=".",TRUE,FALSE)</formula>
    </cfRule>
  </conditionalFormatting>
  <conditionalFormatting sqref="AQ551">
    <cfRule type="expression" dxfId="2459" priority="1305">
      <formula>IF(RIGHT(TEXT(AQ551,"0.#"),1)=".",FALSE,TRUE)</formula>
    </cfRule>
    <cfRule type="expression" dxfId="2458" priority="1306">
      <formula>IF(RIGHT(TEXT(AQ551,"0.#"),1)=".",TRUE,FALSE)</formula>
    </cfRule>
  </conditionalFormatting>
  <conditionalFormatting sqref="AE556">
    <cfRule type="expression" dxfId="2457" priority="1303">
      <formula>IF(RIGHT(TEXT(AE556,"0.#"),1)=".",FALSE,TRUE)</formula>
    </cfRule>
    <cfRule type="expression" dxfId="2456" priority="1304">
      <formula>IF(RIGHT(TEXT(AE556,"0.#"),1)=".",TRUE,FALSE)</formula>
    </cfRule>
  </conditionalFormatting>
  <conditionalFormatting sqref="AE557">
    <cfRule type="expression" dxfId="2455" priority="1301">
      <formula>IF(RIGHT(TEXT(AE557,"0.#"),1)=".",FALSE,TRUE)</formula>
    </cfRule>
    <cfRule type="expression" dxfId="2454" priority="1302">
      <formula>IF(RIGHT(TEXT(AE557,"0.#"),1)=".",TRUE,FALSE)</formula>
    </cfRule>
  </conditionalFormatting>
  <conditionalFormatting sqref="AE558">
    <cfRule type="expression" dxfId="2453" priority="1299">
      <formula>IF(RIGHT(TEXT(AE558,"0.#"),1)=".",FALSE,TRUE)</formula>
    </cfRule>
    <cfRule type="expression" dxfId="2452" priority="1300">
      <formula>IF(RIGHT(TEXT(AE558,"0.#"),1)=".",TRUE,FALSE)</formula>
    </cfRule>
  </conditionalFormatting>
  <conditionalFormatting sqref="AU556">
    <cfRule type="expression" dxfId="2451" priority="1291">
      <formula>IF(RIGHT(TEXT(AU556,"0.#"),1)=".",FALSE,TRUE)</formula>
    </cfRule>
    <cfRule type="expression" dxfId="2450" priority="1292">
      <formula>IF(RIGHT(TEXT(AU556,"0.#"),1)=".",TRUE,FALSE)</formula>
    </cfRule>
  </conditionalFormatting>
  <conditionalFormatting sqref="AU557">
    <cfRule type="expression" dxfId="2449" priority="1289">
      <formula>IF(RIGHT(TEXT(AU557,"0.#"),1)=".",FALSE,TRUE)</formula>
    </cfRule>
    <cfRule type="expression" dxfId="2448" priority="1290">
      <formula>IF(RIGHT(TEXT(AU557,"0.#"),1)=".",TRUE,FALSE)</formula>
    </cfRule>
  </conditionalFormatting>
  <conditionalFormatting sqref="AU558">
    <cfRule type="expression" dxfId="2447" priority="1287">
      <formula>IF(RIGHT(TEXT(AU558,"0.#"),1)=".",FALSE,TRUE)</formula>
    </cfRule>
    <cfRule type="expression" dxfId="2446" priority="1288">
      <formula>IF(RIGHT(TEXT(AU558,"0.#"),1)=".",TRUE,FALSE)</formula>
    </cfRule>
  </conditionalFormatting>
  <conditionalFormatting sqref="AQ557">
    <cfRule type="expression" dxfId="2445" priority="1279">
      <formula>IF(RIGHT(TEXT(AQ557,"0.#"),1)=".",FALSE,TRUE)</formula>
    </cfRule>
    <cfRule type="expression" dxfId="2444" priority="1280">
      <formula>IF(RIGHT(TEXT(AQ557,"0.#"),1)=".",TRUE,FALSE)</formula>
    </cfRule>
  </conditionalFormatting>
  <conditionalFormatting sqref="AQ558">
    <cfRule type="expression" dxfId="2443" priority="1277">
      <formula>IF(RIGHT(TEXT(AQ558,"0.#"),1)=".",FALSE,TRUE)</formula>
    </cfRule>
    <cfRule type="expression" dxfId="2442" priority="1278">
      <formula>IF(RIGHT(TEXT(AQ558,"0.#"),1)=".",TRUE,FALSE)</formula>
    </cfRule>
  </conditionalFormatting>
  <conditionalFormatting sqref="AQ556">
    <cfRule type="expression" dxfId="2441" priority="1275">
      <formula>IF(RIGHT(TEXT(AQ556,"0.#"),1)=".",FALSE,TRUE)</formula>
    </cfRule>
    <cfRule type="expression" dxfId="2440" priority="1276">
      <formula>IF(RIGHT(TEXT(AQ556,"0.#"),1)=".",TRUE,FALSE)</formula>
    </cfRule>
  </conditionalFormatting>
  <conditionalFormatting sqref="AE561">
    <cfRule type="expression" dxfId="2439" priority="1273">
      <formula>IF(RIGHT(TEXT(AE561,"0.#"),1)=".",FALSE,TRUE)</formula>
    </cfRule>
    <cfRule type="expression" dxfId="2438" priority="1274">
      <formula>IF(RIGHT(TEXT(AE561,"0.#"),1)=".",TRUE,FALSE)</formula>
    </cfRule>
  </conditionalFormatting>
  <conditionalFormatting sqref="AE562">
    <cfRule type="expression" dxfId="2437" priority="1271">
      <formula>IF(RIGHT(TEXT(AE562,"0.#"),1)=".",FALSE,TRUE)</formula>
    </cfRule>
    <cfRule type="expression" dxfId="2436" priority="1272">
      <formula>IF(RIGHT(TEXT(AE562,"0.#"),1)=".",TRUE,FALSE)</formula>
    </cfRule>
  </conditionalFormatting>
  <conditionalFormatting sqref="AE563">
    <cfRule type="expression" dxfId="2435" priority="1269">
      <formula>IF(RIGHT(TEXT(AE563,"0.#"),1)=".",FALSE,TRUE)</formula>
    </cfRule>
    <cfRule type="expression" dxfId="2434" priority="1270">
      <formula>IF(RIGHT(TEXT(AE563,"0.#"),1)=".",TRUE,FALSE)</formula>
    </cfRule>
  </conditionalFormatting>
  <conditionalFormatting sqref="AL1102:AO1131">
    <cfRule type="expression" dxfId="2433" priority="2925">
      <formula>IF(AND(AL1102&gt;=0, RIGHT(TEXT(AL1102,"0.#"),1)&lt;&gt;"."),TRUE,FALSE)</formula>
    </cfRule>
    <cfRule type="expression" dxfId="2432" priority="2926">
      <formula>IF(AND(AL1102&gt;=0, RIGHT(TEXT(AL1102,"0.#"),1)="."),TRUE,FALSE)</formula>
    </cfRule>
    <cfRule type="expression" dxfId="2431" priority="2927">
      <formula>IF(AND(AL1102&lt;0, RIGHT(TEXT(AL1102,"0.#"),1)&lt;&gt;"."),TRUE,FALSE)</formula>
    </cfRule>
    <cfRule type="expression" dxfId="2430" priority="2928">
      <formula>IF(AND(AL1102&lt;0, RIGHT(TEXT(AL1102,"0.#"),1)="."),TRUE,FALSE)</formula>
    </cfRule>
  </conditionalFormatting>
  <conditionalFormatting sqref="Y1102:Y1131">
    <cfRule type="expression" dxfId="2429" priority="2923">
      <formula>IF(RIGHT(TEXT(Y1102,"0.#"),1)=".",FALSE,TRUE)</formula>
    </cfRule>
    <cfRule type="expression" dxfId="2428" priority="2924">
      <formula>IF(RIGHT(TEXT(Y1102,"0.#"),1)=".",TRUE,FALSE)</formula>
    </cfRule>
  </conditionalFormatting>
  <conditionalFormatting sqref="AQ553">
    <cfRule type="expression" dxfId="2427" priority="1307">
      <formula>IF(RIGHT(TEXT(AQ553,"0.#"),1)=".",FALSE,TRUE)</formula>
    </cfRule>
    <cfRule type="expression" dxfId="2426" priority="1308">
      <formula>IF(RIGHT(TEXT(AQ553,"0.#"),1)=".",TRUE,FALSE)</formula>
    </cfRule>
  </conditionalFormatting>
  <conditionalFormatting sqref="AU552">
    <cfRule type="expression" dxfId="2425" priority="1319">
      <formula>IF(RIGHT(TEXT(AU552,"0.#"),1)=".",FALSE,TRUE)</formula>
    </cfRule>
    <cfRule type="expression" dxfId="2424" priority="1320">
      <formula>IF(RIGHT(TEXT(AU552,"0.#"),1)=".",TRUE,FALSE)</formula>
    </cfRule>
  </conditionalFormatting>
  <conditionalFormatting sqref="AE552">
    <cfRule type="expression" dxfId="2423" priority="1331">
      <formula>IF(RIGHT(TEXT(AE552,"0.#"),1)=".",FALSE,TRUE)</formula>
    </cfRule>
    <cfRule type="expression" dxfId="2422" priority="1332">
      <formula>IF(RIGHT(TEXT(AE552,"0.#"),1)=".",TRUE,FALSE)</formula>
    </cfRule>
  </conditionalFormatting>
  <conditionalFormatting sqref="AQ548">
    <cfRule type="expression" dxfId="2421" priority="1337">
      <formula>IF(RIGHT(TEXT(AQ548,"0.#"),1)=".",FALSE,TRUE)</formula>
    </cfRule>
    <cfRule type="expression" dxfId="2420" priority="1338">
      <formula>IF(RIGHT(TEXT(AQ548,"0.#"),1)=".",TRUE,FALSE)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M47">
    <cfRule type="expression" dxfId="2223" priority="2019">
      <formula>IF(RIGHT(TEXT(AM47,"0.#"),1)=".",FALSE,TRUE)</formula>
    </cfRule>
    <cfRule type="expression" dxfId="2222" priority="2020">
      <formula>IF(RIGHT(TEXT(AM47,"0.#"),1)=".",TRUE,FALSE)</formula>
    </cfRule>
  </conditionalFormatting>
  <conditionalFormatting sqref="AI46">
    <cfRule type="expression" dxfId="2221" priority="2023">
      <formula>IF(RIGHT(TEXT(AI46,"0.#"),1)=".",FALSE,TRUE)</formula>
    </cfRule>
    <cfRule type="expression" dxfId="2220" priority="2024">
      <formula>IF(RIGHT(TEXT(AI46,"0.#"),1)=".",TRUE,FALSE)</formula>
    </cfRule>
  </conditionalFormatting>
  <conditionalFormatting sqref="AM46">
    <cfRule type="expression" dxfId="2219" priority="2021">
      <formula>IF(RIGHT(TEXT(AM46,"0.#"),1)=".",FALSE,TRUE)</formula>
    </cfRule>
    <cfRule type="expression" dxfId="2218" priority="2022">
      <formula>IF(RIGHT(TEXT(AM46,"0.#"),1)=".",TRUE,FALSE)</formula>
    </cfRule>
  </conditionalFormatting>
  <conditionalFormatting sqref="AU46:AU48">
    <cfRule type="expression" dxfId="2217" priority="2013">
      <formula>IF(RIGHT(TEXT(AU46,"0.#"),1)=".",FALSE,TRUE)</formula>
    </cfRule>
    <cfRule type="expression" dxfId="2216" priority="2014">
      <formula>IF(RIGHT(TEXT(AU46,"0.#"),1)=".",TRUE,FALSE)</formula>
    </cfRule>
  </conditionalFormatting>
  <conditionalFormatting sqref="AM48">
    <cfRule type="expression" dxfId="2215" priority="2017">
      <formula>IF(RIGHT(TEXT(AM48,"0.#"),1)=".",FALSE,TRUE)</formula>
    </cfRule>
    <cfRule type="expression" dxfId="2214" priority="2018">
      <formula>IF(RIGHT(TEXT(AM48,"0.#"),1)=".",TRUE,FALSE)</formula>
    </cfRule>
  </conditionalFormatting>
  <conditionalFormatting sqref="AQ46:AQ48">
    <cfRule type="expression" dxfId="2213" priority="2015">
      <formula>IF(RIGHT(TEXT(AQ46,"0.#"),1)=".",FALSE,TRUE)</formula>
    </cfRule>
    <cfRule type="expression" dxfId="2212" priority="2016">
      <formula>IF(RIGHT(TEXT(AQ46,"0.#"),1)=".",TRUE,FALSE)</formula>
    </cfRule>
  </conditionalFormatting>
  <conditionalFormatting sqref="AE146:AE147 AI146:AI147 AM146:AM147 AQ146:AQ147 AU146:AU147">
    <cfRule type="expression" dxfId="2211" priority="2007">
      <formula>IF(RIGHT(TEXT(AE146,"0.#"),1)=".",FALSE,TRUE)</formula>
    </cfRule>
    <cfRule type="expression" dxfId="2210" priority="2008">
      <formula>IF(RIGHT(TEXT(AE146,"0.#"),1)=".",TRUE,FALSE)</formula>
    </cfRule>
  </conditionalFormatting>
  <conditionalFormatting sqref="AE138:AE139 AI138:AI139 AM138:AM139 AQ138:AQ139 AU138:AU139">
    <cfRule type="expression" dxfId="2209" priority="2011">
      <formula>IF(RIGHT(TEXT(AE138,"0.#"),1)=".",FALSE,TRUE)</formula>
    </cfRule>
    <cfRule type="expression" dxfId="2208" priority="2012">
      <formula>IF(RIGHT(TEXT(AE138,"0.#"),1)=".",TRUE,FALSE)</formula>
    </cfRule>
  </conditionalFormatting>
  <conditionalFormatting sqref="AE142:AE143 AI142:AI143 AM142:AM143 AQ142:AQ143 AU142:AU143">
    <cfRule type="expression" dxfId="2207" priority="2009">
      <formula>IF(RIGHT(TEXT(AE142,"0.#"),1)=".",FALSE,TRUE)</formula>
    </cfRule>
    <cfRule type="expression" dxfId="2206" priority="2010">
      <formula>IF(RIGHT(TEXT(AE142,"0.#"),1)=".",TRUE,FALSE)</formula>
    </cfRule>
  </conditionalFormatting>
  <conditionalFormatting sqref="AE198:AE199 AI198:AI199 AM198:AM199 AQ198:AQ199 AU198:AU199">
    <cfRule type="expression" dxfId="2205" priority="2001">
      <formula>IF(RIGHT(TEXT(AE198,"0.#"),1)=".",FALSE,TRUE)</formula>
    </cfRule>
    <cfRule type="expression" dxfId="2204" priority="2002">
      <formula>IF(RIGHT(TEXT(AE198,"0.#"),1)=".",TRUE,FALSE)</formula>
    </cfRule>
  </conditionalFormatting>
  <conditionalFormatting sqref="AE150:AE151 AI150:AI151 AM150:AM151 AQ150:AQ151 AU150:AU151">
    <cfRule type="expression" dxfId="2203" priority="2005">
      <formula>IF(RIGHT(TEXT(AE150,"0.#"),1)=".",FALSE,TRUE)</formula>
    </cfRule>
    <cfRule type="expression" dxfId="2202" priority="2006">
      <formula>IF(RIGHT(TEXT(AE150,"0.#"),1)=".",TRUE,FALSE)</formula>
    </cfRule>
  </conditionalFormatting>
  <conditionalFormatting sqref="AE194:AE195 AI194:AI195 AM194:AM195 AQ194:AQ195 AU194:AU195">
    <cfRule type="expression" dxfId="2201" priority="2003">
      <formula>IF(RIGHT(TEXT(AE194,"0.#"),1)=".",FALSE,TRUE)</formula>
    </cfRule>
    <cfRule type="expression" dxfId="2200" priority="2004">
      <formula>IF(RIGHT(TEXT(AE194,"0.#"),1)=".",TRUE,FALSE)</formula>
    </cfRule>
  </conditionalFormatting>
  <conditionalFormatting sqref="AE210:AE211 AI210:AI211 AM210:AM211 AQ210:AQ211 AU210:AU211">
    <cfRule type="expression" dxfId="2199" priority="1995">
      <formula>IF(RIGHT(TEXT(AE210,"0.#"),1)=".",FALSE,TRUE)</formula>
    </cfRule>
    <cfRule type="expression" dxfId="2198" priority="1996">
      <formula>IF(RIGHT(TEXT(AE210,"0.#"),1)=".",TRUE,FALSE)</formula>
    </cfRule>
  </conditionalFormatting>
  <conditionalFormatting sqref="AE202:AE203 AI202:AI203 AM202:AM203 AQ202:AQ203 AU202:AU203">
    <cfRule type="expression" dxfId="2197" priority="1999">
      <formula>IF(RIGHT(TEXT(AE202,"0.#"),1)=".",FALSE,TRUE)</formula>
    </cfRule>
    <cfRule type="expression" dxfId="2196" priority="2000">
      <formula>IF(RIGHT(TEXT(AE202,"0.#"),1)=".",TRUE,FALSE)</formula>
    </cfRule>
  </conditionalFormatting>
  <conditionalFormatting sqref="AE206:AE207 AI206:AI207 AM206:AM207 AQ206:AQ207 AU206:AU207">
    <cfRule type="expression" dxfId="2195" priority="1997">
      <formula>IF(RIGHT(TEXT(AE206,"0.#"),1)=".",FALSE,TRUE)</formula>
    </cfRule>
    <cfRule type="expression" dxfId="2194" priority="1998">
      <formula>IF(RIGHT(TEXT(AE206,"0.#"),1)=".",TRUE,FALSE)</formula>
    </cfRule>
  </conditionalFormatting>
  <conditionalFormatting sqref="AE262:AE263 AI262:AI263 AM262:AM263 AQ262:AQ263 AU262:AU263">
    <cfRule type="expression" dxfId="2193" priority="1989">
      <formula>IF(RIGHT(TEXT(AE262,"0.#"),1)=".",FALSE,TRUE)</formula>
    </cfRule>
    <cfRule type="expression" dxfId="2192" priority="1990">
      <formula>IF(RIGHT(TEXT(AE262,"0.#"),1)=".",TRUE,FALSE)</formula>
    </cfRule>
  </conditionalFormatting>
  <conditionalFormatting sqref="AE254:AE255 AI254:AI255 AM254:AM255 AQ254:AQ255 AU254:AU255">
    <cfRule type="expression" dxfId="2191" priority="1993">
      <formula>IF(RIGHT(TEXT(AE254,"0.#"),1)=".",FALSE,TRUE)</formula>
    </cfRule>
    <cfRule type="expression" dxfId="2190" priority="1994">
      <formula>IF(RIGHT(TEXT(AE254,"0.#"),1)=".",TRUE,FALSE)</formula>
    </cfRule>
  </conditionalFormatting>
  <conditionalFormatting sqref="AE258:AE259 AI258:AI259 AM258:AM259 AQ258:AQ259 AU258:AU259">
    <cfRule type="expression" dxfId="2189" priority="1991">
      <formula>IF(RIGHT(TEXT(AE258,"0.#"),1)=".",FALSE,TRUE)</formula>
    </cfRule>
    <cfRule type="expression" dxfId="2188" priority="1992">
      <formula>IF(RIGHT(TEXT(AE258,"0.#"),1)=".",TRUE,FALSE)</formula>
    </cfRule>
  </conditionalFormatting>
  <conditionalFormatting sqref="AE314:AE315 AI314:AI315 AM314:AM315 AQ314:AQ315 AU314:AU315">
    <cfRule type="expression" dxfId="2187" priority="1983">
      <formula>IF(RIGHT(TEXT(AE314,"0.#"),1)=".",FALSE,TRUE)</formula>
    </cfRule>
    <cfRule type="expression" dxfId="2186" priority="1984">
      <formula>IF(RIGHT(TEXT(AE314,"0.#"),1)=".",TRUE,FALSE)</formula>
    </cfRule>
  </conditionalFormatting>
  <conditionalFormatting sqref="AE266:AE267 AI266:AI267 AM266:AM267 AQ266:AQ267 AU266:AU267">
    <cfRule type="expression" dxfId="2185" priority="1987">
      <formula>IF(RIGHT(TEXT(AE266,"0.#"),1)=".",FALSE,TRUE)</formula>
    </cfRule>
    <cfRule type="expression" dxfId="2184" priority="1988">
      <formula>IF(RIGHT(TEXT(AE266,"0.#"),1)=".",TRUE,FALSE)</formula>
    </cfRule>
  </conditionalFormatting>
  <conditionalFormatting sqref="AE270:AE271 AI270:AI271 AM270:AM271 AQ270:AQ271 AU270:AU271">
    <cfRule type="expression" dxfId="2183" priority="1985">
      <formula>IF(RIGHT(TEXT(AE270,"0.#"),1)=".",FALSE,TRUE)</formula>
    </cfRule>
    <cfRule type="expression" dxfId="2182" priority="1986">
      <formula>IF(RIGHT(TEXT(AE270,"0.#"),1)=".",TRUE,FALSE)</formula>
    </cfRule>
  </conditionalFormatting>
  <conditionalFormatting sqref="AE326:AE327 AI326:AI327 AM326:AM327 AQ326:AQ327 AU326:AU327">
    <cfRule type="expression" dxfId="2181" priority="1977">
      <formula>IF(RIGHT(TEXT(AE326,"0.#"),1)=".",FALSE,TRUE)</formula>
    </cfRule>
    <cfRule type="expression" dxfId="2180" priority="1978">
      <formula>IF(RIGHT(TEXT(AE326,"0.#"),1)=".",TRUE,FALSE)</formula>
    </cfRule>
  </conditionalFormatting>
  <conditionalFormatting sqref="AE318:AE319 AI318:AI319 AM318:AM319 AQ318:AQ319 AU318:AU319">
    <cfRule type="expression" dxfId="2179" priority="1981">
      <formula>IF(RIGHT(TEXT(AE318,"0.#"),1)=".",FALSE,TRUE)</formula>
    </cfRule>
    <cfRule type="expression" dxfId="2178" priority="1982">
      <formula>IF(RIGHT(TEXT(AE318,"0.#"),1)=".",TRUE,FALSE)</formula>
    </cfRule>
  </conditionalFormatting>
  <conditionalFormatting sqref="AE322:AE323 AI322:AI323 AM322:AM323 AQ322:AQ323 AU322:AU323">
    <cfRule type="expression" dxfId="2177" priority="1979">
      <formula>IF(RIGHT(TEXT(AE322,"0.#"),1)=".",FALSE,TRUE)</formula>
    </cfRule>
    <cfRule type="expression" dxfId="2176" priority="1980">
      <formula>IF(RIGHT(TEXT(AE322,"0.#"),1)=".",TRUE,FALSE)</formula>
    </cfRule>
  </conditionalFormatting>
  <conditionalFormatting sqref="AE378:AE379 AI378:AI379 AM378:AM379 AQ378:AQ379 AU378:AU379">
    <cfRule type="expression" dxfId="2175" priority="1971">
      <formula>IF(RIGHT(TEXT(AE378,"0.#"),1)=".",FALSE,TRUE)</formula>
    </cfRule>
    <cfRule type="expression" dxfId="2174" priority="1972">
      <formula>IF(RIGHT(TEXT(AE378,"0.#"),1)=".",TRUE,FALSE)</formula>
    </cfRule>
  </conditionalFormatting>
  <conditionalFormatting sqref="AE330:AE331 AI330:AI331 AM330:AM331 AQ330:AQ331 AU330:AU331">
    <cfRule type="expression" dxfId="2173" priority="1975">
      <formula>IF(RIGHT(TEXT(AE330,"0.#"),1)=".",FALSE,TRUE)</formula>
    </cfRule>
    <cfRule type="expression" dxfId="2172" priority="1976">
      <formula>IF(RIGHT(TEXT(AE330,"0.#"),1)=".",TRUE,FALSE)</formula>
    </cfRule>
  </conditionalFormatting>
  <conditionalFormatting sqref="AE374:AE375 AI374:AI375 AM374:AM375 AQ374:AQ375 AU374:AU375">
    <cfRule type="expression" dxfId="2171" priority="1973">
      <formula>IF(RIGHT(TEXT(AE374,"0.#"),1)=".",FALSE,TRUE)</formula>
    </cfRule>
    <cfRule type="expression" dxfId="2170" priority="1974">
      <formula>IF(RIGHT(TEXT(AE374,"0.#"),1)=".",TRUE,FALSE)</formula>
    </cfRule>
  </conditionalFormatting>
  <conditionalFormatting sqref="AE390:AE391 AI390:AI391 AM390:AM391 AQ390:AQ391 AU390:AU391">
    <cfRule type="expression" dxfId="2169" priority="1965">
      <formula>IF(RIGHT(TEXT(AE390,"0.#"),1)=".",FALSE,TRUE)</formula>
    </cfRule>
    <cfRule type="expression" dxfId="2168" priority="1966">
      <formula>IF(RIGHT(TEXT(AE390,"0.#"),1)=".",TRUE,FALSE)</formula>
    </cfRule>
  </conditionalFormatting>
  <conditionalFormatting sqref="AE382:AE383 AI382:AI383 AM382:AM383 AQ382:AQ383 AU382:AU383">
    <cfRule type="expression" dxfId="2167" priority="1969">
      <formula>IF(RIGHT(TEXT(AE382,"0.#"),1)=".",FALSE,TRUE)</formula>
    </cfRule>
    <cfRule type="expression" dxfId="2166" priority="1970">
      <formula>IF(RIGHT(TEXT(AE382,"0.#"),1)=".",TRUE,FALSE)</formula>
    </cfRule>
  </conditionalFormatting>
  <conditionalFormatting sqref="AE386:AE387 AI386:AI387 AM386:AM387 AQ386:AQ387 AU386:AU387">
    <cfRule type="expression" dxfId="2165" priority="1967">
      <formula>IF(RIGHT(TEXT(AE386,"0.#"),1)=".",FALSE,TRUE)</formula>
    </cfRule>
    <cfRule type="expression" dxfId="2164" priority="1968">
      <formula>IF(RIGHT(TEXT(AE386,"0.#"),1)=".",TRUE,FALSE)</formula>
    </cfRule>
  </conditionalFormatting>
  <conditionalFormatting sqref="AE440">
    <cfRule type="expression" dxfId="2163" priority="1959">
      <formula>IF(RIGHT(TEXT(AE440,"0.#"),1)=".",FALSE,TRUE)</formula>
    </cfRule>
    <cfRule type="expression" dxfId="2162" priority="1960">
      <formula>IF(RIGHT(TEXT(AE440,"0.#"),1)=".",TRUE,FALSE)</formula>
    </cfRule>
  </conditionalFormatting>
  <conditionalFormatting sqref="AE438">
    <cfRule type="expression" dxfId="2161" priority="1963">
      <formula>IF(RIGHT(TEXT(AE438,"0.#"),1)=".",FALSE,TRUE)</formula>
    </cfRule>
    <cfRule type="expression" dxfId="2160" priority="1964">
      <formula>IF(RIGHT(TEXT(AE438,"0.#"),1)=".",TRUE,FALSE)</formula>
    </cfRule>
  </conditionalFormatting>
  <conditionalFormatting sqref="AE439">
    <cfRule type="expression" dxfId="2159" priority="1961">
      <formula>IF(RIGHT(TEXT(AE439,"0.#"),1)=".",FALSE,TRUE)</formula>
    </cfRule>
    <cfRule type="expression" dxfId="2158" priority="1962">
      <formula>IF(RIGHT(TEXT(AE439,"0.#"),1)=".",TRUE,FALSE)</formula>
    </cfRule>
  </conditionalFormatting>
  <conditionalFormatting sqref="AM440">
    <cfRule type="expression" dxfId="2157" priority="1953">
      <formula>IF(RIGHT(TEXT(AM440,"0.#"),1)=".",FALSE,TRUE)</formula>
    </cfRule>
    <cfRule type="expression" dxfId="2156" priority="1954">
      <formula>IF(RIGHT(TEXT(AM440,"0.#"),1)=".",TRUE,FALSE)</formula>
    </cfRule>
  </conditionalFormatting>
  <conditionalFormatting sqref="AM438">
    <cfRule type="expression" dxfId="2155" priority="1957">
      <formula>IF(RIGHT(TEXT(AM438,"0.#"),1)=".",FALSE,TRUE)</formula>
    </cfRule>
    <cfRule type="expression" dxfId="2154" priority="1958">
      <formula>IF(RIGHT(TEXT(AM438,"0.#"),1)=".",TRUE,FALSE)</formula>
    </cfRule>
  </conditionalFormatting>
  <conditionalFormatting sqref="AM439">
    <cfRule type="expression" dxfId="2153" priority="1955">
      <formula>IF(RIGHT(TEXT(AM439,"0.#"),1)=".",FALSE,TRUE)</formula>
    </cfRule>
    <cfRule type="expression" dxfId="2152" priority="1956">
      <formula>IF(RIGHT(TEXT(AM439,"0.#"),1)=".",TRUE,FALSE)</formula>
    </cfRule>
  </conditionalFormatting>
  <conditionalFormatting sqref="AU440">
    <cfRule type="expression" dxfId="2151" priority="1947">
      <formula>IF(RIGHT(TEXT(AU440,"0.#"),1)=".",FALSE,TRUE)</formula>
    </cfRule>
    <cfRule type="expression" dxfId="2150" priority="1948">
      <formula>IF(RIGHT(TEXT(AU440,"0.#"),1)=".",TRUE,FALSE)</formula>
    </cfRule>
  </conditionalFormatting>
  <conditionalFormatting sqref="AU438">
    <cfRule type="expression" dxfId="2149" priority="1951">
      <formula>IF(RIGHT(TEXT(AU438,"0.#"),1)=".",FALSE,TRUE)</formula>
    </cfRule>
    <cfRule type="expression" dxfId="2148" priority="1952">
      <formula>IF(RIGHT(TEXT(AU438,"0.#"),1)=".",TRUE,FALSE)</formula>
    </cfRule>
  </conditionalFormatting>
  <conditionalFormatting sqref="AU439">
    <cfRule type="expression" dxfId="2147" priority="1949">
      <formula>IF(RIGHT(TEXT(AU439,"0.#"),1)=".",FALSE,TRUE)</formula>
    </cfRule>
    <cfRule type="expression" dxfId="2146" priority="1950">
      <formula>IF(RIGHT(TEXT(AU439,"0.#"),1)=".",TRUE,FALSE)</formula>
    </cfRule>
  </conditionalFormatting>
  <conditionalFormatting sqref="AI440">
    <cfRule type="expression" dxfId="2145" priority="1941">
      <formula>IF(RIGHT(TEXT(AI440,"0.#"),1)=".",FALSE,TRUE)</formula>
    </cfRule>
    <cfRule type="expression" dxfId="2144" priority="1942">
      <formula>IF(RIGHT(TEXT(AI440,"0.#"),1)=".",TRUE,FALSE)</formula>
    </cfRule>
  </conditionalFormatting>
  <conditionalFormatting sqref="AI438">
    <cfRule type="expression" dxfId="2143" priority="1945">
      <formula>IF(RIGHT(TEXT(AI438,"0.#"),1)=".",FALSE,TRUE)</formula>
    </cfRule>
    <cfRule type="expression" dxfId="2142" priority="1946">
      <formula>IF(RIGHT(TEXT(AI438,"0.#"),1)=".",TRUE,FALSE)</formula>
    </cfRule>
  </conditionalFormatting>
  <conditionalFormatting sqref="AI439">
    <cfRule type="expression" dxfId="2141" priority="1943">
      <formula>IF(RIGHT(TEXT(AI439,"0.#"),1)=".",FALSE,TRUE)</formula>
    </cfRule>
    <cfRule type="expression" dxfId="2140" priority="1944">
      <formula>IF(RIGHT(TEXT(AI439,"0.#"),1)=".",TRUE,FALSE)</formula>
    </cfRule>
  </conditionalFormatting>
  <conditionalFormatting sqref="AQ438">
    <cfRule type="expression" dxfId="2139" priority="1935">
      <formula>IF(RIGHT(TEXT(AQ438,"0.#"),1)=".",FALSE,TRUE)</formula>
    </cfRule>
    <cfRule type="expression" dxfId="2138" priority="1936">
      <formula>IF(RIGHT(TEXT(AQ438,"0.#"),1)=".",TRUE,FALSE)</formula>
    </cfRule>
  </conditionalFormatting>
  <conditionalFormatting sqref="AQ439">
    <cfRule type="expression" dxfId="2137" priority="1939">
      <formula>IF(RIGHT(TEXT(AQ439,"0.#"),1)=".",FALSE,TRUE)</formula>
    </cfRule>
    <cfRule type="expression" dxfId="2136" priority="1940">
      <formula>IF(RIGHT(TEXT(AQ439,"0.#"),1)=".",TRUE,FALSE)</formula>
    </cfRule>
  </conditionalFormatting>
  <conditionalFormatting sqref="AQ440">
    <cfRule type="expression" dxfId="2135" priority="1937">
      <formula>IF(RIGHT(TEXT(AQ440,"0.#"),1)=".",FALSE,TRUE)</formula>
    </cfRule>
    <cfRule type="expression" dxfId="2134" priority="1938">
      <formula>IF(RIGHT(TEXT(AQ440,"0.#"),1)=".",TRUE,FALSE)</formula>
    </cfRule>
  </conditionalFormatting>
  <conditionalFormatting sqref="AE445">
    <cfRule type="expression" dxfId="2133" priority="1929">
      <formula>IF(RIGHT(TEXT(AE445,"0.#"),1)=".",FALSE,TRUE)</formula>
    </cfRule>
    <cfRule type="expression" dxfId="2132" priority="1930">
      <formula>IF(RIGHT(TEXT(AE445,"0.#"),1)=".",TRUE,FALSE)</formula>
    </cfRule>
  </conditionalFormatting>
  <conditionalFormatting sqref="AE443">
    <cfRule type="expression" dxfId="2131" priority="1933">
      <formula>IF(RIGHT(TEXT(AE443,"0.#"),1)=".",FALSE,TRUE)</formula>
    </cfRule>
    <cfRule type="expression" dxfId="2130" priority="1934">
      <formula>IF(RIGHT(TEXT(AE443,"0.#"),1)=".",TRUE,FALSE)</formula>
    </cfRule>
  </conditionalFormatting>
  <conditionalFormatting sqref="AE444">
    <cfRule type="expression" dxfId="2129" priority="1931">
      <formula>IF(RIGHT(TEXT(AE444,"0.#"),1)=".",FALSE,TRUE)</formula>
    </cfRule>
    <cfRule type="expression" dxfId="2128" priority="1932">
      <formula>IF(RIGHT(TEXT(AE444,"0.#"),1)=".",TRUE,FALSE)</formula>
    </cfRule>
  </conditionalFormatting>
  <conditionalFormatting sqref="AM445">
    <cfRule type="expression" dxfId="2127" priority="1923">
      <formula>IF(RIGHT(TEXT(AM445,"0.#"),1)=".",FALSE,TRUE)</formula>
    </cfRule>
    <cfRule type="expression" dxfId="2126" priority="1924">
      <formula>IF(RIGHT(TEXT(AM445,"0.#"),1)=".",TRUE,FALSE)</formula>
    </cfRule>
  </conditionalFormatting>
  <conditionalFormatting sqref="AM443">
    <cfRule type="expression" dxfId="2125" priority="1927">
      <formula>IF(RIGHT(TEXT(AM443,"0.#"),1)=".",FALSE,TRUE)</formula>
    </cfRule>
    <cfRule type="expression" dxfId="2124" priority="1928">
      <formula>IF(RIGHT(TEXT(AM443,"0.#"),1)=".",TRUE,FALSE)</formula>
    </cfRule>
  </conditionalFormatting>
  <conditionalFormatting sqref="AM444">
    <cfRule type="expression" dxfId="2123" priority="1925">
      <formula>IF(RIGHT(TEXT(AM444,"0.#"),1)=".",FALSE,TRUE)</formula>
    </cfRule>
    <cfRule type="expression" dxfId="2122" priority="1926">
      <formula>IF(RIGHT(TEXT(AM444,"0.#"),1)=".",TRUE,FALSE)</formula>
    </cfRule>
  </conditionalFormatting>
  <conditionalFormatting sqref="AU445">
    <cfRule type="expression" dxfId="2121" priority="1917">
      <formula>IF(RIGHT(TEXT(AU445,"0.#"),1)=".",FALSE,TRUE)</formula>
    </cfRule>
    <cfRule type="expression" dxfId="2120" priority="1918">
      <formula>IF(RIGHT(TEXT(AU445,"0.#"),1)=".",TRUE,FALSE)</formula>
    </cfRule>
  </conditionalFormatting>
  <conditionalFormatting sqref="AU443">
    <cfRule type="expression" dxfId="2119" priority="1921">
      <formula>IF(RIGHT(TEXT(AU443,"0.#"),1)=".",FALSE,TRUE)</formula>
    </cfRule>
    <cfRule type="expression" dxfId="2118" priority="1922">
      <formula>IF(RIGHT(TEXT(AU443,"0.#"),1)=".",TRUE,FALSE)</formula>
    </cfRule>
  </conditionalFormatting>
  <conditionalFormatting sqref="AU444">
    <cfRule type="expression" dxfId="2117" priority="1919">
      <formula>IF(RIGHT(TEXT(AU444,"0.#"),1)=".",FALSE,TRUE)</formula>
    </cfRule>
    <cfRule type="expression" dxfId="2116" priority="1920">
      <formula>IF(RIGHT(TEXT(AU444,"0.#"),1)=".",TRUE,FALSE)</formula>
    </cfRule>
  </conditionalFormatting>
  <conditionalFormatting sqref="AI445">
    <cfRule type="expression" dxfId="2115" priority="1911">
      <formula>IF(RIGHT(TEXT(AI445,"0.#"),1)=".",FALSE,TRUE)</formula>
    </cfRule>
    <cfRule type="expression" dxfId="2114" priority="1912">
      <formula>IF(RIGHT(TEXT(AI445,"0.#"),1)=".",TRUE,FALSE)</formula>
    </cfRule>
  </conditionalFormatting>
  <conditionalFormatting sqref="AI443">
    <cfRule type="expression" dxfId="2113" priority="1915">
      <formula>IF(RIGHT(TEXT(AI443,"0.#"),1)=".",FALSE,TRUE)</formula>
    </cfRule>
    <cfRule type="expression" dxfId="2112" priority="1916">
      <formula>IF(RIGHT(TEXT(AI443,"0.#"),1)=".",TRUE,FALSE)</formula>
    </cfRule>
  </conditionalFormatting>
  <conditionalFormatting sqref="AI444">
    <cfRule type="expression" dxfId="2111" priority="1913">
      <formula>IF(RIGHT(TEXT(AI444,"0.#"),1)=".",FALSE,TRUE)</formula>
    </cfRule>
    <cfRule type="expression" dxfId="2110" priority="1914">
      <formula>IF(RIGHT(TEXT(AI444,"0.#"),1)=".",TRUE,FALSE)</formula>
    </cfRule>
  </conditionalFormatting>
  <conditionalFormatting sqref="AQ443">
    <cfRule type="expression" dxfId="2109" priority="1905">
      <formula>IF(RIGHT(TEXT(AQ443,"0.#"),1)=".",FALSE,TRUE)</formula>
    </cfRule>
    <cfRule type="expression" dxfId="2108" priority="1906">
      <formula>IF(RIGHT(TEXT(AQ443,"0.#"),1)=".",TRUE,FALSE)</formula>
    </cfRule>
  </conditionalFormatting>
  <conditionalFormatting sqref="AQ444">
    <cfRule type="expression" dxfId="2107" priority="1909">
      <formula>IF(RIGHT(TEXT(AQ444,"0.#"),1)=".",FALSE,TRUE)</formula>
    </cfRule>
    <cfRule type="expression" dxfId="2106" priority="1910">
      <formula>IF(RIGHT(TEXT(AQ444,"0.#"),1)=".",TRUE,FALSE)</formula>
    </cfRule>
  </conditionalFormatting>
  <conditionalFormatting sqref="AQ445">
    <cfRule type="expression" dxfId="2105" priority="1907">
      <formula>IF(RIGHT(TEXT(AQ445,"0.#"),1)=".",FALSE,TRUE)</formula>
    </cfRule>
    <cfRule type="expression" dxfId="2104" priority="1908">
      <formula>IF(RIGHT(TEXT(AQ445,"0.#"),1)=".",TRUE,FALSE)</formula>
    </cfRule>
  </conditionalFormatting>
  <conditionalFormatting sqref="Y880:Y899">
    <cfRule type="expression" dxfId="2103" priority="2135">
      <formula>IF(RIGHT(TEXT(Y880,"0.#"),1)=".",FALSE,TRUE)</formula>
    </cfRule>
    <cfRule type="expression" dxfId="2102" priority="2136">
      <formula>IF(RIGHT(TEXT(Y880,"0.#"),1)=".",TRUE,FALSE)</formula>
    </cfRule>
  </conditionalFormatting>
  <conditionalFormatting sqref="Y913:Y932">
    <cfRule type="expression" dxfId="2101" priority="2123">
      <formula>IF(RIGHT(TEXT(Y913,"0.#"),1)=".",FALSE,TRUE)</formula>
    </cfRule>
    <cfRule type="expression" dxfId="2100" priority="2124">
      <formula>IF(RIGHT(TEXT(Y913,"0.#"),1)=".",TRUE,FALSE)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3">
    <cfRule type="expression" dxfId="2089" priority="2371">
      <formula>IF(RIGHT(TEXT(W23,"0.#"),1)=".",FALSE,TRUE)</formula>
    </cfRule>
    <cfRule type="expression" dxfId="2088" priority="2372">
      <formula>IF(RIGHT(TEXT(W23,"0.#"),1)=".",TRUE,FALSE)</formula>
    </cfRule>
  </conditionalFormatting>
  <conditionalFormatting sqref="W24:W27">
    <cfRule type="expression" dxfId="2087" priority="2369">
      <formula>IF(RIGHT(TEXT(W24,"0.#"),1)=".",FALSE,TRUE)</formula>
    </cfRule>
    <cfRule type="expression" dxfId="2086" priority="2370">
      <formula>IF(RIGHT(TEXT(W24,"0.#"),1)=".",TRUE,FALSE)</formula>
    </cfRule>
  </conditionalFormatting>
  <conditionalFormatting sqref="W28">
    <cfRule type="expression" dxfId="2085" priority="2361">
      <formula>IF(RIGHT(TEXT(W28,"0.#"),1)=".",FALSE,TRUE)</formula>
    </cfRule>
    <cfRule type="expression" dxfId="2084" priority="2362">
      <formula>IF(RIGHT(TEXT(W28,"0.#"),1)=".",TRUE,FALSE)</formula>
    </cfRule>
  </conditionalFormatting>
  <conditionalFormatting sqref="P23">
    <cfRule type="expression" dxfId="2083" priority="2359">
      <formula>IF(RIGHT(TEXT(P23,"0.#"),1)=".",FALSE,TRUE)</formula>
    </cfRule>
    <cfRule type="expression" dxfId="2082" priority="2360">
      <formula>IF(RIGHT(TEXT(P23,"0.#"),1)=".",TRUE,FALSE)</formula>
    </cfRule>
  </conditionalFormatting>
  <conditionalFormatting sqref="P24:P27">
    <cfRule type="expression" dxfId="2081" priority="2357">
      <formula>IF(RIGHT(TEXT(P24,"0.#"),1)=".",FALSE,TRUE)</formula>
    </cfRule>
    <cfRule type="expression" dxfId="2080" priority="2358">
      <formula>IF(RIGHT(TEXT(P24,"0.#"),1)=".",TRUE,FALSE)</formula>
    </cfRule>
  </conditionalFormatting>
  <conditionalFormatting sqref="P28">
    <cfRule type="expression" dxfId="2079" priority="2355">
      <formula>IF(RIGHT(TEXT(P28,"0.#"),1)=".",FALSE,TRUE)</formula>
    </cfRule>
    <cfRule type="expression" dxfId="2078" priority="2356">
      <formula>IF(RIGHT(TEXT(P28,"0.#"),1)=".",TRUE,FALSE)</formula>
    </cfRule>
  </conditionalFormatting>
  <conditionalFormatting sqref="AQ114">
    <cfRule type="expression" dxfId="2077" priority="2339">
      <formula>IF(RIGHT(TEXT(AQ114,"0.#"),1)=".",FALSE,TRUE)</formula>
    </cfRule>
    <cfRule type="expression" dxfId="2076" priority="2340">
      <formula>IF(RIGHT(TEXT(AQ114,"0.#"),1)=".",TRUE,FALSE)</formula>
    </cfRule>
  </conditionalFormatting>
  <conditionalFormatting sqref="AQ104">
    <cfRule type="expression" dxfId="2075" priority="2353">
      <formula>IF(RIGHT(TEXT(AQ104,"0.#"),1)=".",FALSE,TRUE)</formula>
    </cfRule>
    <cfRule type="expression" dxfId="2074" priority="2354">
      <formula>IF(RIGHT(TEXT(AQ104,"0.#"),1)=".",TRUE,FALSE)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80:AO899">
    <cfRule type="expression" dxfId="2009" priority="2137">
      <formula>IF(AND(AL880&gt;=0, RIGHT(TEXT(AL880,"0.#"),1)&lt;&gt;"."),TRUE,FALSE)</formula>
    </cfRule>
    <cfRule type="expression" dxfId="2008" priority="2138">
      <formula>IF(AND(AL880&gt;=0, RIGHT(TEXT(AL880,"0.#"),1)="."),TRUE,FALSE)</formula>
    </cfRule>
    <cfRule type="expression" dxfId="2007" priority="2139">
      <formula>IF(AND(AL880&lt;0, RIGHT(TEXT(AL880,"0.#"),1)&lt;&gt;"."),TRUE,FALSE)</formula>
    </cfRule>
    <cfRule type="expression" dxfId="2006" priority="2140">
      <formula>IF(AND(AL880&lt;0, RIGHT(TEXT(AL880,"0.#"),1)="."),TRUE,FALSE)</formula>
    </cfRule>
  </conditionalFormatting>
  <conditionalFormatting sqref="AL913:AO932">
    <cfRule type="expression" dxfId="2005" priority="2125">
      <formula>IF(AND(AL913&gt;=0, RIGHT(TEXT(AL913,"0.#"),1)&lt;&gt;"."),TRUE,FALSE)</formula>
    </cfRule>
    <cfRule type="expression" dxfId="2004" priority="2126">
      <formula>IF(AND(AL913&gt;=0, RIGHT(TEXT(AL913,"0.#"),1)="."),TRUE,FALSE)</formula>
    </cfRule>
    <cfRule type="expression" dxfId="2003" priority="2127">
      <formula>IF(AND(AL913&lt;0, RIGHT(TEXT(AL913,"0.#"),1)&lt;&gt;"."),TRUE,FALSE)</formula>
    </cfRule>
    <cfRule type="expression" dxfId="2002" priority="2128">
      <formula>IF(AND(AL913&lt;0, RIGHT(TEXT(AL913,"0.#"),1)="."),TRUE,FALSE)</formula>
    </cfRule>
  </conditionalFormatting>
  <conditionalFormatting sqref="AL938:AO965">
    <cfRule type="expression" dxfId="2001" priority="2113">
      <formula>IF(AND(AL938&gt;=0, RIGHT(TEXT(AL938,"0.#"),1)&lt;&gt;"."),TRUE,FALSE)</formula>
    </cfRule>
    <cfRule type="expression" dxfId="2000" priority="2114">
      <formula>IF(AND(AL938&gt;=0, RIGHT(TEXT(AL938,"0.#"),1)="."),TRUE,FALSE)</formula>
    </cfRule>
    <cfRule type="expression" dxfId="1999" priority="2115">
      <formula>IF(AND(AL938&lt;0, RIGHT(TEXT(AL938,"0.#"),1)&lt;&gt;"."),TRUE,FALSE)</formula>
    </cfRule>
    <cfRule type="expression" dxfId="1998" priority="2116">
      <formula>IF(AND(AL938&lt;0, RIGHT(TEXT(AL938,"0.#"),1)="."),TRUE,FALSE)</formula>
    </cfRule>
  </conditionalFormatting>
  <conditionalFormatting sqref="AL936:AO937">
    <cfRule type="expression" dxfId="1997" priority="2107">
      <formula>IF(AND(AL936&gt;=0, RIGHT(TEXT(AL936,"0.#"),1)&lt;&gt;"."),TRUE,FALSE)</formula>
    </cfRule>
    <cfRule type="expression" dxfId="1996" priority="2108">
      <formula>IF(AND(AL936&gt;=0, RIGHT(TEXT(AL936,"0.#"),1)="."),TRUE,FALSE)</formula>
    </cfRule>
    <cfRule type="expression" dxfId="1995" priority="2109">
      <formula>IF(AND(AL936&lt;0, RIGHT(TEXT(AL936,"0.#"),1)&lt;&gt;"."),TRUE,FALSE)</formula>
    </cfRule>
    <cfRule type="expression" dxfId="1994" priority="2110">
      <formula>IF(AND(AL936&lt;0, RIGHT(TEXT(AL936,"0.#"),1)="."),TRUE,FALSE)</formula>
    </cfRule>
  </conditionalFormatting>
  <conditionalFormatting sqref="AL971:AO998">
    <cfRule type="expression" dxfId="1993" priority="2101">
      <formula>IF(AND(AL971&gt;=0, RIGHT(TEXT(AL971,"0.#"),1)&lt;&gt;"."),TRUE,FALSE)</formula>
    </cfRule>
    <cfRule type="expression" dxfId="1992" priority="2102">
      <formula>IF(AND(AL971&gt;=0, RIGHT(TEXT(AL971,"0.#"),1)="."),TRUE,FALSE)</formula>
    </cfRule>
    <cfRule type="expression" dxfId="1991" priority="2103">
      <formula>IF(AND(AL971&lt;0, RIGHT(TEXT(AL971,"0.#"),1)&lt;&gt;"."),TRUE,FALSE)</formula>
    </cfRule>
    <cfRule type="expression" dxfId="1990" priority="2104">
      <formula>IF(AND(AL971&lt;0, RIGHT(TEXT(AL971,"0.#"),1)="."),TRUE,FALSE)</formula>
    </cfRule>
  </conditionalFormatting>
  <conditionalFormatting sqref="AL969:AO970">
    <cfRule type="expression" dxfId="1989" priority="2095">
      <formula>IF(AND(AL969&gt;=0, RIGHT(TEXT(AL969,"0.#"),1)&lt;&gt;"."),TRUE,FALSE)</formula>
    </cfRule>
    <cfRule type="expression" dxfId="1988" priority="2096">
      <formula>IF(AND(AL969&gt;=0, RIGHT(TEXT(AL969,"0.#"),1)="."),TRUE,FALSE)</formula>
    </cfRule>
    <cfRule type="expression" dxfId="1987" priority="2097">
      <formula>IF(AND(AL969&lt;0, RIGHT(TEXT(AL969,"0.#"),1)&lt;&gt;"."),TRUE,FALSE)</formula>
    </cfRule>
    <cfRule type="expression" dxfId="1986" priority="2098">
      <formula>IF(AND(AL969&lt;0, RIGHT(TEXT(AL969,"0.#"),1)="."),TRUE,FALSE)</formula>
    </cfRule>
  </conditionalFormatting>
  <conditionalFormatting sqref="AL1004:AO1031">
    <cfRule type="expression" dxfId="1985" priority="2089">
      <formula>IF(AND(AL1004&gt;=0, RIGHT(TEXT(AL1004,"0.#"),1)&lt;&gt;"."),TRUE,FALSE)</formula>
    </cfRule>
    <cfRule type="expression" dxfId="1984" priority="2090">
      <formula>IF(AND(AL1004&gt;=0, RIGHT(TEXT(AL1004,"0.#"),1)="."),TRUE,FALSE)</formula>
    </cfRule>
    <cfRule type="expression" dxfId="1983" priority="2091">
      <formula>IF(AND(AL1004&lt;0, RIGHT(TEXT(AL1004,"0.#"),1)&lt;&gt;"."),TRUE,FALSE)</formula>
    </cfRule>
    <cfRule type="expression" dxfId="1982" priority="2092">
      <formula>IF(AND(AL1004&lt;0, RIGHT(TEXT(AL1004,"0.#"),1)="."),TRUE,FALSE)</formula>
    </cfRule>
  </conditionalFormatting>
  <conditionalFormatting sqref="AL1002:AO1003">
    <cfRule type="expression" dxfId="1981" priority="2083">
      <formula>IF(AND(AL1002&gt;=0, RIGHT(TEXT(AL1002,"0.#"),1)&lt;&gt;"."),TRUE,FALSE)</formula>
    </cfRule>
    <cfRule type="expression" dxfId="1980" priority="2084">
      <formula>IF(AND(AL1002&gt;=0, RIGHT(TEXT(AL1002,"0.#"),1)="."),TRUE,FALSE)</formula>
    </cfRule>
    <cfRule type="expression" dxfId="1979" priority="2085">
      <formula>IF(AND(AL1002&lt;0, RIGHT(TEXT(AL1002,"0.#"),1)&lt;&gt;"."),TRUE,FALSE)</formula>
    </cfRule>
    <cfRule type="expression" dxfId="1978" priority="2086">
      <formula>IF(AND(AL1002&lt;0, RIGHT(TEXT(AL1002,"0.#"),1)="."),TRUE,FALSE)</formula>
    </cfRule>
  </conditionalFormatting>
  <conditionalFormatting sqref="Y1002:Y1003">
    <cfRule type="expression" dxfId="1977" priority="2081">
      <formula>IF(RIGHT(TEXT(Y1002,"0.#"),1)=".",FALSE,TRUE)</formula>
    </cfRule>
    <cfRule type="expression" dxfId="1976" priority="2082">
      <formula>IF(RIGHT(TEXT(Y1002,"0.#"),1)=".",TRUE,FALSE)</formula>
    </cfRule>
  </conditionalFormatting>
  <conditionalFormatting sqref="AL1037:AO1064">
    <cfRule type="expression" dxfId="1975" priority="2077">
      <formula>IF(AND(AL1037&gt;=0, RIGHT(TEXT(AL1037,"0.#"),1)&lt;&gt;"."),TRUE,FALSE)</formula>
    </cfRule>
    <cfRule type="expression" dxfId="1974" priority="2078">
      <formula>IF(AND(AL1037&gt;=0, RIGHT(TEXT(AL1037,"0.#"),1)="."),TRUE,FALSE)</formula>
    </cfRule>
    <cfRule type="expression" dxfId="1973" priority="2079">
      <formula>IF(AND(AL1037&lt;0, RIGHT(TEXT(AL1037,"0.#"),1)&lt;&gt;"."),TRUE,FALSE)</formula>
    </cfRule>
    <cfRule type="expression" dxfId="1972" priority="2080">
      <formula>IF(AND(AL1037&lt;0, RIGHT(TEXT(AL1037,"0.#"),1)="."),TRUE,FALSE)</formula>
    </cfRule>
  </conditionalFormatting>
  <conditionalFormatting sqref="Y1037:Y1064">
    <cfRule type="expression" dxfId="1971" priority="2075">
      <formula>IF(RIGHT(TEXT(Y1037,"0.#"),1)=".",FALSE,TRUE)</formula>
    </cfRule>
    <cfRule type="expression" dxfId="1970" priority="2076">
      <formula>IF(RIGHT(TEXT(Y1037,"0.#"),1)=".",TRUE,FALSE)</formula>
    </cfRule>
  </conditionalFormatting>
  <conditionalFormatting sqref="AL1035:AO1036">
    <cfRule type="expression" dxfId="1969" priority="2071">
      <formula>IF(AND(AL1035&gt;=0, RIGHT(TEXT(AL1035,"0.#"),1)&lt;&gt;"."),TRUE,FALSE)</formula>
    </cfRule>
    <cfRule type="expression" dxfId="1968" priority="2072">
      <formula>IF(AND(AL1035&gt;=0, RIGHT(TEXT(AL1035,"0.#"),1)="."),TRUE,FALSE)</formula>
    </cfRule>
    <cfRule type="expression" dxfId="1967" priority="2073">
      <formula>IF(AND(AL1035&lt;0, RIGHT(TEXT(AL1035,"0.#"),1)&lt;&gt;"."),TRUE,FALSE)</formula>
    </cfRule>
    <cfRule type="expression" dxfId="1966" priority="2074">
      <formula>IF(AND(AL1035&lt;0, RIGHT(TEXT(AL1035,"0.#"),1)="."),TRUE,FALSE)</formula>
    </cfRule>
  </conditionalFormatting>
  <conditionalFormatting sqref="Y1035:Y1036">
    <cfRule type="expression" dxfId="1965" priority="2069">
      <formula>IF(RIGHT(TEXT(Y1035,"0.#"),1)=".",FALSE,TRUE)</formula>
    </cfRule>
    <cfRule type="expression" dxfId="1964" priority="2070">
      <formula>IF(RIGHT(TEXT(Y1035,"0.#"),1)=".",TRUE,FALSE)</formula>
    </cfRule>
  </conditionalFormatting>
  <conditionalFormatting sqref="AL1070:AO1097">
    <cfRule type="expression" dxfId="1963" priority="2065">
      <formula>IF(AND(AL1070&gt;=0, RIGHT(TEXT(AL1070,"0.#"),1)&lt;&gt;"."),TRUE,FALSE)</formula>
    </cfRule>
    <cfRule type="expression" dxfId="1962" priority="2066">
      <formula>IF(AND(AL1070&gt;=0, RIGHT(TEXT(AL1070,"0.#"),1)="."),TRUE,FALSE)</formula>
    </cfRule>
    <cfRule type="expression" dxfId="1961" priority="2067">
      <formula>IF(AND(AL1070&lt;0, RIGHT(TEXT(AL1070,"0.#"),1)&lt;&gt;"."),TRUE,FALSE)</formula>
    </cfRule>
    <cfRule type="expression" dxfId="1960" priority="2068">
      <formula>IF(AND(AL1070&lt;0, RIGHT(TEXT(AL1070,"0.#"),1)="."),TRUE,FALSE)</formula>
    </cfRule>
  </conditionalFormatting>
  <conditionalFormatting sqref="Y1070:Y1097">
    <cfRule type="expression" dxfId="1959" priority="2063">
      <formula>IF(RIGHT(TEXT(Y1070,"0.#"),1)=".",FALSE,TRUE)</formula>
    </cfRule>
    <cfRule type="expression" dxfId="1958" priority="2064">
      <formula>IF(RIGHT(TEXT(Y1070,"0.#"),1)=".",TRUE,FALSE)</formula>
    </cfRule>
  </conditionalFormatting>
  <conditionalFormatting sqref="AL1068:AO1069">
    <cfRule type="expression" dxfId="1957" priority="2059">
      <formula>IF(AND(AL1068&gt;=0, RIGHT(TEXT(AL1068,"0.#"),1)&lt;&gt;"."),TRUE,FALSE)</formula>
    </cfRule>
    <cfRule type="expression" dxfId="1956" priority="2060">
      <formula>IF(AND(AL1068&gt;=0, RIGHT(TEXT(AL1068,"0.#"),1)="."),TRUE,FALSE)</formula>
    </cfRule>
    <cfRule type="expression" dxfId="1955" priority="2061">
      <formula>IF(AND(AL1068&lt;0, RIGHT(TEXT(AL1068,"0.#"),1)&lt;&gt;"."),TRUE,FALSE)</formula>
    </cfRule>
    <cfRule type="expression" dxfId="1954" priority="2062">
      <formula>IF(AND(AL1068&lt;0, RIGHT(TEXT(AL1068,"0.#"),1)="."),TRUE,FALSE)</formula>
    </cfRule>
  </conditionalFormatting>
  <conditionalFormatting sqref="Y1068:Y1069">
    <cfRule type="expression" dxfId="1953" priority="2057">
      <formula>IF(RIGHT(TEXT(Y1068,"0.#"),1)=".",FALSE,TRUE)</formula>
    </cfRule>
    <cfRule type="expression" dxfId="1952" priority="2058">
      <formula>IF(RIGHT(TEXT(Y1068,"0.#"),1)=".",TRUE,FALSE)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1">
    <cfRule type="expression" dxfId="1211" priority="523">
      <formula>IF(RIGHT(TEXT(AU101,"0.#"),1)=".",FALSE,TRUE)</formula>
    </cfRule>
    <cfRule type="expression" dxfId="1210" priority="524">
      <formula>IF(RIGHT(TEXT(AU101,"0.#"),1)=".",TRUE,FALSE)</formula>
    </cfRule>
  </conditionalFormatting>
  <conditionalFormatting sqref="AU104">
    <cfRule type="expression" dxfId="1209" priority="517">
      <formula>IF(RIGHT(TEXT(AU104,"0.#"),1)=".",FALSE,TRUE)</formula>
    </cfRule>
    <cfRule type="expression" dxfId="1208" priority="518">
      <formula>IF(RIGHT(TEXT(AU104,"0.#"),1)=".",TRUE,FALSE)</formula>
    </cfRule>
  </conditionalFormatting>
  <conditionalFormatting sqref="AU105">
    <cfRule type="expression" dxfId="1207" priority="515">
      <formula>IF(RIGHT(TEXT(AU105,"0.#"),1)=".",FALSE,TRUE)</formula>
    </cfRule>
    <cfRule type="expression" dxfId="1206" priority="516">
      <formula>IF(RIGHT(TEXT(AU105,"0.#"),1)=".",TRUE,FALSE)</formula>
    </cfRule>
  </conditionalFormatting>
  <conditionalFormatting sqref="AU107">
    <cfRule type="expression" dxfId="1205" priority="511">
      <formula>IF(RIGHT(TEXT(AU107,"0.#"),1)=".",FALSE,TRUE)</formula>
    </cfRule>
    <cfRule type="expression" dxfId="1204" priority="512">
      <formula>IF(RIGHT(TEXT(AU107,"0.#"),1)=".",TRUE,FALSE)</formula>
    </cfRule>
  </conditionalFormatting>
  <conditionalFormatting sqref="AU108">
    <cfRule type="expression" dxfId="1203" priority="509">
      <formula>IF(RIGHT(TEXT(AU108,"0.#"),1)=".",FALSE,TRUE)</formula>
    </cfRule>
    <cfRule type="expression" dxfId="1202" priority="510">
      <formula>IF(RIGHT(TEXT(AU108,"0.#"),1)=".",TRUE,FALSE)</formula>
    </cfRule>
  </conditionalFormatting>
  <conditionalFormatting sqref="AU110">
    <cfRule type="expression" dxfId="1201" priority="507">
      <formula>IF(RIGHT(TEXT(AU110,"0.#"),1)=".",FALSE,TRUE)</formula>
    </cfRule>
    <cfRule type="expression" dxfId="1200" priority="508">
      <formula>IF(RIGHT(TEXT(AU110,"0.#"),1)=".",TRUE,FALSE)</formula>
    </cfRule>
  </conditionalFormatting>
  <conditionalFormatting sqref="AU111">
    <cfRule type="expression" dxfId="1199" priority="505">
      <formula>IF(RIGHT(TEXT(AU111,"0.#"),1)=".",FALSE,TRUE)</formula>
    </cfRule>
    <cfRule type="expression" dxfId="1198" priority="506">
      <formula>IF(RIGHT(TEXT(AU111,"0.#"),1)=".",TRUE,FALSE)</formula>
    </cfRule>
  </conditionalFormatting>
  <conditionalFormatting sqref="AU113">
    <cfRule type="expression" dxfId="1197" priority="503">
      <formula>IF(RIGHT(TEXT(AU113,"0.#"),1)=".",FALSE,TRUE)</formula>
    </cfRule>
    <cfRule type="expression" dxfId="1196" priority="504">
      <formula>IF(RIGHT(TEXT(AU113,"0.#"),1)=".",TRUE,FALSE)</formula>
    </cfRule>
  </conditionalFormatting>
  <conditionalFormatting sqref="AU114">
    <cfRule type="expression" dxfId="1195" priority="501">
      <formula>IF(RIGHT(TEXT(AU114,"0.#"),1)=".",FALSE,TRUE)</formula>
    </cfRule>
    <cfRule type="expression" dxfId="1194" priority="502">
      <formula>IF(RIGHT(TEXT(AU114,"0.#"),1)=".",TRUE,FALSE)</formula>
    </cfRule>
  </conditionalFormatting>
  <conditionalFormatting sqref="AM489">
    <cfRule type="expression" dxfId="1193" priority="495">
      <formula>IF(RIGHT(TEXT(AM489,"0.#"),1)=".",FALSE,TRUE)</formula>
    </cfRule>
    <cfRule type="expression" dxfId="1192" priority="496">
      <formula>IF(RIGHT(TEXT(AM489,"0.#"),1)=".",TRUE,FALSE)</formula>
    </cfRule>
  </conditionalFormatting>
  <conditionalFormatting sqref="AM487">
    <cfRule type="expression" dxfId="1191" priority="499">
      <formula>IF(RIGHT(TEXT(AM487,"0.#"),1)=".",FALSE,TRUE)</formula>
    </cfRule>
    <cfRule type="expression" dxfId="1190" priority="500">
      <formula>IF(RIGHT(TEXT(AM487,"0.#"),1)=".",TRUE,FALSE)</formula>
    </cfRule>
  </conditionalFormatting>
  <conditionalFormatting sqref="AM488">
    <cfRule type="expression" dxfId="1189" priority="497">
      <formula>IF(RIGHT(TEXT(AM488,"0.#"),1)=".",FALSE,TRUE)</formula>
    </cfRule>
    <cfRule type="expression" dxfId="1188" priority="498">
      <formula>IF(RIGHT(TEXT(AM488,"0.#"),1)=".",TRUE,FALSE)</formula>
    </cfRule>
  </conditionalFormatting>
  <conditionalFormatting sqref="AI489">
    <cfRule type="expression" dxfId="1187" priority="489">
      <formula>IF(RIGHT(TEXT(AI489,"0.#"),1)=".",FALSE,TRUE)</formula>
    </cfRule>
    <cfRule type="expression" dxfId="1186" priority="490">
      <formula>IF(RIGHT(TEXT(AI489,"0.#"),1)=".",TRUE,FALSE)</formula>
    </cfRule>
  </conditionalFormatting>
  <conditionalFormatting sqref="AI487">
    <cfRule type="expression" dxfId="1185" priority="493">
      <formula>IF(RIGHT(TEXT(AI487,"0.#"),1)=".",FALSE,TRUE)</formula>
    </cfRule>
    <cfRule type="expression" dxfId="1184" priority="494">
      <formula>IF(RIGHT(TEXT(AI487,"0.#"),1)=".",TRUE,FALSE)</formula>
    </cfRule>
  </conditionalFormatting>
  <conditionalFormatting sqref="AI488">
    <cfRule type="expression" dxfId="1183" priority="491">
      <formula>IF(RIGHT(TEXT(AI488,"0.#"),1)=".",FALSE,TRUE)</formula>
    </cfRule>
    <cfRule type="expression" dxfId="1182" priority="492">
      <formula>IF(RIGHT(TEXT(AI488,"0.#"),1)=".",TRUE,FALSE)</formula>
    </cfRule>
  </conditionalFormatting>
  <conditionalFormatting sqref="AM514">
    <cfRule type="expression" dxfId="1181" priority="483">
      <formula>IF(RIGHT(TEXT(AM514,"0.#"),1)=".",FALSE,TRUE)</formula>
    </cfRule>
    <cfRule type="expression" dxfId="1180" priority="484">
      <formula>IF(RIGHT(TEXT(AM514,"0.#"),1)=".",TRUE,FALSE)</formula>
    </cfRule>
  </conditionalFormatting>
  <conditionalFormatting sqref="AM512">
    <cfRule type="expression" dxfId="1179" priority="487">
      <formula>IF(RIGHT(TEXT(AM512,"0.#"),1)=".",FALSE,TRUE)</formula>
    </cfRule>
    <cfRule type="expression" dxfId="1178" priority="488">
      <formula>IF(RIGHT(TEXT(AM512,"0.#"),1)=".",TRUE,FALSE)</formula>
    </cfRule>
  </conditionalFormatting>
  <conditionalFormatting sqref="AM513">
    <cfRule type="expression" dxfId="1177" priority="485">
      <formula>IF(RIGHT(TEXT(AM513,"0.#"),1)=".",FALSE,TRUE)</formula>
    </cfRule>
    <cfRule type="expression" dxfId="1176" priority="486">
      <formula>IF(RIGHT(TEXT(AM513,"0.#"),1)=".",TRUE,FALSE)</formula>
    </cfRule>
  </conditionalFormatting>
  <conditionalFormatting sqref="AI514">
    <cfRule type="expression" dxfId="1175" priority="477">
      <formula>IF(RIGHT(TEXT(AI514,"0.#"),1)=".",FALSE,TRUE)</formula>
    </cfRule>
    <cfRule type="expression" dxfId="1174" priority="478">
      <formula>IF(RIGHT(TEXT(AI514,"0.#"),1)=".",TRUE,FALSE)</formula>
    </cfRule>
  </conditionalFormatting>
  <conditionalFormatting sqref="AI512">
    <cfRule type="expression" dxfId="1173" priority="481">
      <formula>IF(RIGHT(TEXT(AI512,"0.#"),1)=".",FALSE,TRUE)</formula>
    </cfRule>
    <cfRule type="expression" dxfId="1172" priority="482">
      <formula>IF(RIGHT(TEXT(AI512,"0.#"),1)=".",TRUE,FALSE)</formula>
    </cfRule>
  </conditionalFormatting>
  <conditionalFormatting sqref="AI513">
    <cfRule type="expression" dxfId="1171" priority="479">
      <formula>IF(RIGHT(TEXT(AI513,"0.#"),1)=".",FALSE,TRUE)</formula>
    </cfRule>
    <cfRule type="expression" dxfId="1170" priority="480">
      <formula>IF(RIGHT(TEXT(AI513,"0.#"),1)=".",TRUE,FALSE)</formula>
    </cfRule>
  </conditionalFormatting>
  <conditionalFormatting sqref="AM519">
    <cfRule type="expression" dxfId="1169" priority="423">
      <formula>IF(RIGHT(TEXT(AM519,"0.#"),1)=".",FALSE,TRUE)</formula>
    </cfRule>
    <cfRule type="expression" dxfId="1168" priority="424">
      <formula>IF(RIGHT(TEXT(AM519,"0.#"),1)=".",TRUE,FALSE)</formula>
    </cfRule>
  </conditionalFormatting>
  <conditionalFormatting sqref="AM517">
    <cfRule type="expression" dxfId="1167" priority="427">
      <formula>IF(RIGHT(TEXT(AM517,"0.#"),1)=".",FALSE,TRUE)</formula>
    </cfRule>
    <cfRule type="expression" dxfId="1166" priority="428">
      <formula>IF(RIGHT(TEXT(AM517,"0.#"),1)=".",TRUE,FALSE)</formula>
    </cfRule>
  </conditionalFormatting>
  <conditionalFormatting sqref="AM518">
    <cfRule type="expression" dxfId="1165" priority="425">
      <formula>IF(RIGHT(TEXT(AM518,"0.#"),1)=".",FALSE,TRUE)</formula>
    </cfRule>
    <cfRule type="expression" dxfId="1164" priority="426">
      <formula>IF(RIGHT(TEXT(AM518,"0.#"),1)=".",TRUE,FALSE)</formula>
    </cfRule>
  </conditionalFormatting>
  <conditionalFormatting sqref="AI519">
    <cfRule type="expression" dxfId="1163" priority="417">
      <formula>IF(RIGHT(TEXT(AI519,"0.#"),1)=".",FALSE,TRUE)</formula>
    </cfRule>
    <cfRule type="expression" dxfId="1162" priority="418">
      <formula>IF(RIGHT(TEXT(AI519,"0.#"),1)=".",TRUE,FALSE)</formula>
    </cfRule>
  </conditionalFormatting>
  <conditionalFormatting sqref="AI517">
    <cfRule type="expression" dxfId="1161" priority="421">
      <formula>IF(RIGHT(TEXT(AI517,"0.#"),1)=".",FALSE,TRUE)</formula>
    </cfRule>
    <cfRule type="expression" dxfId="1160" priority="422">
      <formula>IF(RIGHT(TEXT(AI517,"0.#"),1)=".",TRUE,FALSE)</formula>
    </cfRule>
  </conditionalFormatting>
  <conditionalFormatting sqref="AI518">
    <cfRule type="expression" dxfId="1159" priority="419">
      <formula>IF(RIGHT(TEXT(AI518,"0.#"),1)=".",FALSE,TRUE)</formula>
    </cfRule>
    <cfRule type="expression" dxfId="1158" priority="420">
      <formula>IF(RIGHT(TEXT(AI518,"0.#"),1)=".",TRUE,FALSE)</formula>
    </cfRule>
  </conditionalFormatting>
  <conditionalFormatting sqref="AM524">
    <cfRule type="expression" dxfId="1157" priority="411">
      <formula>IF(RIGHT(TEXT(AM524,"0.#"),1)=".",FALSE,TRUE)</formula>
    </cfRule>
    <cfRule type="expression" dxfId="1156" priority="412">
      <formula>IF(RIGHT(TEXT(AM524,"0.#"),1)=".",TRUE,FALSE)</formula>
    </cfRule>
  </conditionalFormatting>
  <conditionalFormatting sqref="AM522">
    <cfRule type="expression" dxfId="1155" priority="415">
      <formula>IF(RIGHT(TEXT(AM522,"0.#"),1)=".",FALSE,TRUE)</formula>
    </cfRule>
    <cfRule type="expression" dxfId="1154" priority="416">
      <formula>IF(RIGHT(TEXT(AM522,"0.#"),1)=".",TRUE,FALSE)</formula>
    </cfRule>
  </conditionalFormatting>
  <conditionalFormatting sqref="AM523">
    <cfRule type="expression" dxfId="1153" priority="413">
      <formula>IF(RIGHT(TEXT(AM523,"0.#"),1)=".",FALSE,TRUE)</formula>
    </cfRule>
    <cfRule type="expression" dxfId="1152" priority="414">
      <formula>IF(RIGHT(TEXT(AM523,"0.#"),1)=".",TRUE,FALSE)</formula>
    </cfRule>
  </conditionalFormatting>
  <conditionalFormatting sqref="AI524">
    <cfRule type="expression" dxfId="1151" priority="405">
      <formula>IF(RIGHT(TEXT(AI524,"0.#"),1)=".",FALSE,TRUE)</formula>
    </cfRule>
    <cfRule type="expression" dxfId="1150" priority="406">
      <formula>IF(RIGHT(TEXT(AI524,"0.#"),1)=".",TRUE,FALSE)</formula>
    </cfRule>
  </conditionalFormatting>
  <conditionalFormatting sqref="AI522">
    <cfRule type="expression" dxfId="1149" priority="409">
      <formula>IF(RIGHT(TEXT(AI522,"0.#"),1)=".",FALSE,TRUE)</formula>
    </cfRule>
    <cfRule type="expression" dxfId="1148" priority="410">
      <formula>IF(RIGHT(TEXT(AI522,"0.#"),1)=".",TRUE,FALSE)</formula>
    </cfRule>
  </conditionalFormatting>
  <conditionalFormatting sqref="AI523">
    <cfRule type="expression" dxfId="1147" priority="407">
      <formula>IF(RIGHT(TEXT(AI523,"0.#"),1)=".",FALSE,TRUE)</formula>
    </cfRule>
    <cfRule type="expression" dxfId="1146" priority="408">
      <formula>IF(RIGHT(TEXT(AI523,"0.#"),1)=".",TRUE,FALSE)</formula>
    </cfRule>
  </conditionalFormatting>
  <conditionalFormatting sqref="AM529">
    <cfRule type="expression" dxfId="1145" priority="399">
      <formula>IF(RIGHT(TEXT(AM529,"0.#"),1)=".",FALSE,TRUE)</formula>
    </cfRule>
    <cfRule type="expression" dxfId="1144" priority="400">
      <formula>IF(RIGHT(TEXT(AM529,"0.#"),1)=".",TRUE,FALSE)</formula>
    </cfRule>
  </conditionalFormatting>
  <conditionalFormatting sqref="AM527">
    <cfRule type="expression" dxfId="1143" priority="403">
      <formula>IF(RIGHT(TEXT(AM527,"0.#"),1)=".",FALSE,TRUE)</formula>
    </cfRule>
    <cfRule type="expression" dxfId="1142" priority="404">
      <formula>IF(RIGHT(TEXT(AM527,"0.#"),1)=".",TRUE,FALSE)</formula>
    </cfRule>
  </conditionalFormatting>
  <conditionalFormatting sqref="AM528">
    <cfRule type="expression" dxfId="1141" priority="401">
      <formula>IF(RIGHT(TEXT(AM528,"0.#"),1)=".",FALSE,TRUE)</formula>
    </cfRule>
    <cfRule type="expression" dxfId="1140" priority="402">
      <formula>IF(RIGHT(TEXT(AM528,"0.#"),1)=".",TRUE,FALSE)</formula>
    </cfRule>
  </conditionalFormatting>
  <conditionalFormatting sqref="AI529">
    <cfRule type="expression" dxfId="1139" priority="393">
      <formula>IF(RIGHT(TEXT(AI529,"0.#"),1)=".",FALSE,TRUE)</formula>
    </cfRule>
    <cfRule type="expression" dxfId="1138" priority="394">
      <formula>IF(RIGHT(TEXT(AI529,"0.#"),1)=".",TRUE,FALSE)</formula>
    </cfRule>
  </conditionalFormatting>
  <conditionalFormatting sqref="AI527">
    <cfRule type="expression" dxfId="1137" priority="397">
      <formula>IF(RIGHT(TEXT(AI527,"0.#"),1)=".",FALSE,TRUE)</formula>
    </cfRule>
    <cfRule type="expression" dxfId="1136" priority="398">
      <formula>IF(RIGHT(TEXT(AI527,"0.#"),1)=".",TRUE,FALSE)</formula>
    </cfRule>
  </conditionalFormatting>
  <conditionalFormatting sqref="AI528">
    <cfRule type="expression" dxfId="1135" priority="395">
      <formula>IF(RIGHT(TEXT(AI528,"0.#"),1)=".",FALSE,TRUE)</formula>
    </cfRule>
    <cfRule type="expression" dxfId="1134" priority="396">
      <formula>IF(RIGHT(TEXT(AI528,"0.#"),1)=".",TRUE,FALSE)</formula>
    </cfRule>
  </conditionalFormatting>
  <conditionalFormatting sqref="AM494">
    <cfRule type="expression" dxfId="1133" priority="471">
      <formula>IF(RIGHT(TEXT(AM494,"0.#"),1)=".",FALSE,TRUE)</formula>
    </cfRule>
    <cfRule type="expression" dxfId="1132" priority="472">
      <formula>IF(RIGHT(TEXT(AM494,"0.#"),1)=".",TRUE,FALSE)</formula>
    </cfRule>
  </conditionalFormatting>
  <conditionalFormatting sqref="AM492">
    <cfRule type="expression" dxfId="1131" priority="475">
      <formula>IF(RIGHT(TEXT(AM492,"0.#"),1)=".",FALSE,TRUE)</formula>
    </cfRule>
    <cfRule type="expression" dxfId="1130" priority="476">
      <formula>IF(RIGHT(TEXT(AM492,"0.#"),1)=".",TRUE,FALSE)</formula>
    </cfRule>
  </conditionalFormatting>
  <conditionalFormatting sqref="AM493">
    <cfRule type="expression" dxfId="1129" priority="473">
      <formula>IF(RIGHT(TEXT(AM493,"0.#"),1)=".",FALSE,TRUE)</formula>
    </cfRule>
    <cfRule type="expression" dxfId="1128" priority="474">
      <formula>IF(RIGHT(TEXT(AM493,"0.#"),1)=".",TRUE,FALSE)</formula>
    </cfRule>
  </conditionalFormatting>
  <conditionalFormatting sqref="AI494">
    <cfRule type="expression" dxfId="1127" priority="465">
      <formula>IF(RIGHT(TEXT(AI494,"0.#"),1)=".",FALSE,TRUE)</formula>
    </cfRule>
    <cfRule type="expression" dxfId="1126" priority="466">
      <formula>IF(RIGHT(TEXT(AI494,"0.#"),1)=".",TRUE,FALSE)</formula>
    </cfRule>
  </conditionalFormatting>
  <conditionalFormatting sqref="AI492">
    <cfRule type="expression" dxfId="1125" priority="469">
      <formula>IF(RIGHT(TEXT(AI492,"0.#"),1)=".",FALSE,TRUE)</formula>
    </cfRule>
    <cfRule type="expression" dxfId="1124" priority="470">
      <formula>IF(RIGHT(TEXT(AI492,"0.#"),1)=".",TRUE,FALSE)</formula>
    </cfRule>
  </conditionalFormatting>
  <conditionalFormatting sqref="AI493">
    <cfRule type="expression" dxfId="1123" priority="467">
      <formula>IF(RIGHT(TEXT(AI493,"0.#"),1)=".",FALSE,TRUE)</formula>
    </cfRule>
    <cfRule type="expression" dxfId="1122" priority="468">
      <formula>IF(RIGHT(TEXT(AI493,"0.#"),1)=".",TRUE,FALSE)</formula>
    </cfRule>
  </conditionalFormatting>
  <conditionalFormatting sqref="AM499">
    <cfRule type="expression" dxfId="1121" priority="459">
      <formula>IF(RIGHT(TEXT(AM499,"0.#"),1)=".",FALSE,TRUE)</formula>
    </cfRule>
    <cfRule type="expression" dxfId="1120" priority="460">
      <formula>IF(RIGHT(TEXT(AM499,"0.#"),1)=".",TRUE,FALSE)</formula>
    </cfRule>
  </conditionalFormatting>
  <conditionalFormatting sqref="AM497">
    <cfRule type="expression" dxfId="1119" priority="463">
      <formula>IF(RIGHT(TEXT(AM497,"0.#"),1)=".",FALSE,TRUE)</formula>
    </cfRule>
    <cfRule type="expression" dxfId="1118" priority="464">
      <formula>IF(RIGHT(TEXT(AM497,"0.#"),1)=".",TRUE,FALSE)</formula>
    </cfRule>
  </conditionalFormatting>
  <conditionalFormatting sqref="AM498">
    <cfRule type="expression" dxfId="1117" priority="461">
      <formula>IF(RIGHT(TEXT(AM498,"0.#"),1)=".",FALSE,TRUE)</formula>
    </cfRule>
    <cfRule type="expression" dxfId="1116" priority="462">
      <formula>IF(RIGHT(TEXT(AM498,"0.#"),1)=".",TRUE,FALSE)</formula>
    </cfRule>
  </conditionalFormatting>
  <conditionalFormatting sqref="AI499">
    <cfRule type="expression" dxfId="1115" priority="453">
      <formula>IF(RIGHT(TEXT(AI499,"0.#"),1)=".",FALSE,TRUE)</formula>
    </cfRule>
    <cfRule type="expression" dxfId="1114" priority="454">
      <formula>IF(RIGHT(TEXT(AI499,"0.#"),1)=".",TRUE,FALSE)</formula>
    </cfRule>
  </conditionalFormatting>
  <conditionalFormatting sqref="AI497">
    <cfRule type="expression" dxfId="1113" priority="457">
      <formula>IF(RIGHT(TEXT(AI497,"0.#"),1)=".",FALSE,TRUE)</formula>
    </cfRule>
    <cfRule type="expression" dxfId="1112" priority="458">
      <formula>IF(RIGHT(TEXT(AI497,"0.#"),1)=".",TRUE,FALSE)</formula>
    </cfRule>
  </conditionalFormatting>
  <conditionalFormatting sqref="AI498">
    <cfRule type="expression" dxfId="1111" priority="455">
      <formula>IF(RIGHT(TEXT(AI498,"0.#"),1)=".",FALSE,TRUE)</formula>
    </cfRule>
    <cfRule type="expression" dxfId="1110" priority="456">
      <formula>IF(RIGHT(TEXT(AI498,"0.#"),1)=".",TRUE,FALSE)</formula>
    </cfRule>
  </conditionalFormatting>
  <conditionalFormatting sqref="AM504">
    <cfRule type="expression" dxfId="1109" priority="447">
      <formula>IF(RIGHT(TEXT(AM504,"0.#"),1)=".",FALSE,TRUE)</formula>
    </cfRule>
    <cfRule type="expression" dxfId="1108" priority="448">
      <formula>IF(RIGHT(TEXT(AM504,"0.#"),1)=".",TRUE,FALSE)</formula>
    </cfRule>
  </conditionalFormatting>
  <conditionalFormatting sqref="AM502">
    <cfRule type="expression" dxfId="1107" priority="451">
      <formula>IF(RIGHT(TEXT(AM502,"0.#"),1)=".",FALSE,TRUE)</formula>
    </cfRule>
    <cfRule type="expression" dxfId="1106" priority="452">
      <formula>IF(RIGHT(TEXT(AM502,"0.#"),1)=".",TRUE,FALSE)</formula>
    </cfRule>
  </conditionalFormatting>
  <conditionalFormatting sqref="AM503">
    <cfRule type="expression" dxfId="1105" priority="449">
      <formula>IF(RIGHT(TEXT(AM503,"0.#"),1)=".",FALSE,TRUE)</formula>
    </cfRule>
    <cfRule type="expression" dxfId="1104" priority="450">
      <formula>IF(RIGHT(TEXT(AM503,"0.#"),1)=".",TRUE,FALSE)</formula>
    </cfRule>
  </conditionalFormatting>
  <conditionalFormatting sqref="AI504">
    <cfRule type="expression" dxfId="1103" priority="441">
      <formula>IF(RIGHT(TEXT(AI504,"0.#"),1)=".",FALSE,TRUE)</formula>
    </cfRule>
    <cfRule type="expression" dxfId="1102" priority="442">
      <formula>IF(RIGHT(TEXT(AI504,"0.#"),1)=".",TRUE,FALSE)</formula>
    </cfRule>
  </conditionalFormatting>
  <conditionalFormatting sqref="AI502">
    <cfRule type="expression" dxfId="1101" priority="445">
      <formula>IF(RIGHT(TEXT(AI502,"0.#"),1)=".",FALSE,TRUE)</formula>
    </cfRule>
    <cfRule type="expression" dxfId="1100" priority="446">
      <formula>IF(RIGHT(TEXT(AI502,"0.#"),1)=".",TRUE,FALSE)</formula>
    </cfRule>
  </conditionalFormatting>
  <conditionalFormatting sqref="AI503">
    <cfRule type="expression" dxfId="1099" priority="443">
      <formula>IF(RIGHT(TEXT(AI503,"0.#"),1)=".",FALSE,TRUE)</formula>
    </cfRule>
    <cfRule type="expression" dxfId="1098" priority="444">
      <formula>IF(RIGHT(TEXT(AI503,"0.#"),1)=".",TRUE,FALSE)</formula>
    </cfRule>
  </conditionalFormatting>
  <conditionalFormatting sqref="AM509">
    <cfRule type="expression" dxfId="1097" priority="435">
      <formula>IF(RIGHT(TEXT(AM509,"0.#"),1)=".",FALSE,TRUE)</formula>
    </cfRule>
    <cfRule type="expression" dxfId="1096" priority="436">
      <formula>IF(RIGHT(TEXT(AM509,"0.#"),1)=".",TRUE,FALSE)</formula>
    </cfRule>
  </conditionalFormatting>
  <conditionalFormatting sqref="AM507">
    <cfRule type="expression" dxfId="1095" priority="439">
      <formula>IF(RIGHT(TEXT(AM507,"0.#"),1)=".",FALSE,TRUE)</formula>
    </cfRule>
    <cfRule type="expression" dxfId="1094" priority="440">
      <formula>IF(RIGHT(TEXT(AM507,"0.#"),1)=".",TRUE,FALSE)</formula>
    </cfRule>
  </conditionalFormatting>
  <conditionalFormatting sqref="AM508">
    <cfRule type="expression" dxfId="1093" priority="437">
      <formula>IF(RIGHT(TEXT(AM508,"0.#"),1)=".",FALSE,TRUE)</formula>
    </cfRule>
    <cfRule type="expression" dxfId="1092" priority="438">
      <formula>IF(RIGHT(TEXT(AM508,"0.#"),1)=".",TRUE,FALSE)</formula>
    </cfRule>
  </conditionalFormatting>
  <conditionalFormatting sqref="AI509">
    <cfRule type="expression" dxfId="1091" priority="429">
      <formula>IF(RIGHT(TEXT(AI509,"0.#"),1)=".",FALSE,TRUE)</formula>
    </cfRule>
    <cfRule type="expression" dxfId="1090" priority="430">
      <formula>IF(RIGHT(TEXT(AI509,"0.#"),1)=".",TRUE,FALSE)</formula>
    </cfRule>
  </conditionalFormatting>
  <conditionalFormatting sqref="AI507">
    <cfRule type="expression" dxfId="1089" priority="433">
      <formula>IF(RIGHT(TEXT(AI507,"0.#"),1)=".",FALSE,TRUE)</formula>
    </cfRule>
    <cfRule type="expression" dxfId="1088" priority="434">
      <formula>IF(RIGHT(TEXT(AI507,"0.#"),1)=".",TRUE,FALSE)</formula>
    </cfRule>
  </conditionalFormatting>
  <conditionalFormatting sqref="AI508">
    <cfRule type="expression" dxfId="1087" priority="431">
      <formula>IF(RIGHT(TEXT(AI508,"0.#"),1)=".",FALSE,TRUE)</formula>
    </cfRule>
    <cfRule type="expression" dxfId="1086" priority="432">
      <formula>IF(RIGHT(TEXT(AI508,"0.#"),1)=".",TRUE,FALSE)</formula>
    </cfRule>
  </conditionalFormatting>
  <conditionalFormatting sqref="AM543">
    <cfRule type="expression" dxfId="1085" priority="387">
      <formula>IF(RIGHT(TEXT(AM543,"0.#"),1)=".",FALSE,TRUE)</formula>
    </cfRule>
    <cfRule type="expression" dxfId="1084" priority="388">
      <formula>IF(RIGHT(TEXT(AM543,"0.#"),1)=".",TRUE,FALSE)</formula>
    </cfRule>
  </conditionalFormatting>
  <conditionalFormatting sqref="AM541">
    <cfRule type="expression" dxfId="1083" priority="391">
      <formula>IF(RIGHT(TEXT(AM541,"0.#"),1)=".",FALSE,TRUE)</formula>
    </cfRule>
    <cfRule type="expression" dxfId="1082" priority="392">
      <formula>IF(RIGHT(TEXT(AM541,"0.#"),1)=".",TRUE,FALSE)</formula>
    </cfRule>
  </conditionalFormatting>
  <conditionalFormatting sqref="AM542">
    <cfRule type="expression" dxfId="1081" priority="389">
      <formula>IF(RIGHT(TEXT(AM542,"0.#"),1)=".",FALSE,TRUE)</formula>
    </cfRule>
    <cfRule type="expression" dxfId="1080" priority="390">
      <formula>IF(RIGHT(TEXT(AM542,"0.#"),1)=".",TRUE,FALSE)</formula>
    </cfRule>
  </conditionalFormatting>
  <conditionalFormatting sqref="AI543">
    <cfRule type="expression" dxfId="1079" priority="381">
      <formula>IF(RIGHT(TEXT(AI543,"0.#"),1)=".",FALSE,TRUE)</formula>
    </cfRule>
    <cfRule type="expression" dxfId="1078" priority="382">
      <formula>IF(RIGHT(TEXT(AI543,"0.#"),1)=".",TRUE,FALSE)</formula>
    </cfRule>
  </conditionalFormatting>
  <conditionalFormatting sqref="AI541">
    <cfRule type="expression" dxfId="1077" priority="385">
      <formula>IF(RIGHT(TEXT(AI541,"0.#"),1)=".",FALSE,TRUE)</formula>
    </cfRule>
    <cfRule type="expression" dxfId="1076" priority="386">
      <formula>IF(RIGHT(TEXT(AI541,"0.#"),1)=".",TRUE,FALSE)</formula>
    </cfRule>
  </conditionalFormatting>
  <conditionalFormatting sqref="AI542">
    <cfRule type="expression" dxfId="1075" priority="383">
      <formula>IF(RIGHT(TEXT(AI542,"0.#"),1)=".",FALSE,TRUE)</formula>
    </cfRule>
    <cfRule type="expression" dxfId="1074" priority="384">
      <formula>IF(RIGHT(TEXT(AI542,"0.#"),1)=".",TRUE,FALSE)</formula>
    </cfRule>
  </conditionalFormatting>
  <conditionalFormatting sqref="AM568">
    <cfRule type="expression" dxfId="1073" priority="375">
      <formula>IF(RIGHT(TEXT(AM568,"0.#"),1)=".",FALSE,TRUE)</formula>
    </cfRule>
    <cfRule type="expression" dxfId="1072" priority="376">
      <formula>IF(RIGHT(TEXT(AM568,"0.#"),1)=".",TRUE,FALSE)</formula>
    </cfRule>
  </conditionalFormatting>
  <conditionalFormatting sqref="AM566">
    <cfRule type="expression" dxfId="1071" priority="379">
      <formula>IF(RIGHT(TEXT(AM566,"0.#"),1)=".",FALSE,TRUE)</formula>
    </cfRule>
    <cfRule type="expression" dxfId="1070" priority="380">
      <formula>IF(RIGHT(TEXT(AM566,"0.#"),1)=".",TRUE,FALSE)</formula>
    </cfRule>
  </conditionalFormatting>
  <conditionalFormatting sqref="AM567">
    <cfRule type="expression" dxfId="1069" priority="377">
      <formula>IF(RIGHT(TEXT(AM567,"0.#"),1)=".",FALSE,TRUE)</formula>
    </cfRule>
    <cfRule type="expression" dxfId="1068" priority="378">
      <formula>IF(RIGHT(TEXT(AM567,"0.#"),1)=".",TRUE,FALSE)</formula>
    </cfRule>
  </conditionalFormatting>
  <conditionalFormatting sqref="AI568">
    <cfRule type="expression" dxfId="1067" priority="369">
      <formula>IF(RIGHT(TEXT(AI568,"0.#"),1)=".",FALSE,TRUE)</formula>
    </cfRule>
    <cfRule type="expression" dxfId="1066" priority="370">
      <formula>IF(RIGHT(TEXT(AI568,"0.#"),1)=".",TRUE,FALSE)</formula>
    </cfRule>
  </conditionalFormatting>
  <conditionalFormatting sqref="AI566">
    <cfRule type="expression" dxfId="1065" priority="373">
      <formula>IF(RIGHT(TEXT(AI566,"0.#"),1)=".",FALSE,TRUE)</formula>
    </cfRule>
    <cfRule type="expression" dxfId="1064" priority="374">
      <formula>IF(RIGHT(TEXT(AI566,"0.#"),1)=".",TRUE,FALSE)</formula>
    </cfRule>
  </conditionalFormatting>
  <conditionalFormatting sqref="AI567">
    <cfRule type="expression" dxfId="1063" priority="371">
      <formula>IF(RIGHT(TEXT(AI567,"0.#"),1)=".",FALSE,TRUE)</formula>
    </cfRule>
    <cfRule type="expression" dxfId="1062" priority="372">
      <formula>IF(RIGHT(TEXT(AI567,"0.#"),1)=".",TRUE,FALSE)</formula>
    </cfRule>
  </conditionalFormatting>
  <conditionalFormatting sqref="AM573">
    <cfRule type="expression" dxfId="1061" priority="315">
      <formula>IF(RIGHT(TEXT(AM573,"0.#"),1)=".",FALSE,TRUE)</formula>
    </cfRule>
    <cfRule type="expression" dxfId="1060" priority="316">
      <formula>IF(RIGHT(TEXT(AM573,"0.#"),1)=".",TRUE,FALSE)</formula>
    </cfRule>
  </conditionalFormatting>
  <conditionalFormatting sqref="AM571">
    <cfRule type="expression" dxfId="1059" priority="319">
      <formula>IF(RIGHT(TEXT(AM571,"0.#"),1)=".",FALSE,TRUE)</formula>
    </cfRule>
    <cfRule type="expression" dxfId="1058" priority="320">
      <formula>IF(RIGHT(TEXT(AM571,"0.#"),1)=".",TRUE,FALSE)</formula>
    </cfRule>
  </conditionalFormatting>
  <conditionalFormatting sqref="AM572">
    <cfRule type="expression" dxfId="1057" priority="317">
      <formula>IF(RIGHT(TEXT(AM572,"0.#"),1)=".",FALSE,TRUE)</formula>
    </cfRule>
    <cfRule type="expression" dxfId="1056" priority="318">
      <formula>IF(RIGHT(TEXT(AM572,"0.#"),1)=".",TRUE,FALSE)</formula>
    </cfRule>
  </conditionalFormatting>
  <conditionalFormatting sqref="AI573">
    <cfRule type="expression" dxfId="1055" priority="309">
      <formula>IF(RIGHT(TEXT(AI573,"0.#"),1)=".",FALSE,TRUE)</formula>
    </cfRule>
    <cfRule type="expression" dxfId="1054" priority="310">
      <formula>IF(RIGHT(TEXT(AI573,"0.#"),1)=".",TRUE,FALSE)</formula>
    </cfRule>
  </conditionalFormatting>
  <conditionalFormatting sqref="AI571">
    <cfRule type="expression" dxfId="1053" priority="313">
      <formula>IF(RIGHT(TEXT(AI571,"0.#"),1)=".",FALSE,TRUE)</formula>
    </cfRule>
    <cfRule type="expression" dxfId="1052" priority="314">
      <formula>IF(RIGHT(TEXT(AI571,"0.#"),1)=".",TRUE,FALSE)</formula>
    </cfRule>
  </conditionalFormatting>
  <conditionalFormatting sqref="AI572">
    <cfRule type="expression" dxfId="1051" priority="311">
      <formula>IF(RIGHT(TEXT(AI572,"0.#"),1)=".",FALSE,TRUE)</formula>
    </cfRule>
    <cfRule type="expression" dxfId="1050" priority="312">
      <formula>IF(RIGHT(TEXT(AI572,"0.#"),1)=".",TRUE,FALSE)</formula>
    </cfRule>
  </conditionalFormatting>
  <conditionalFormatting sqref="AM578">
    <cfRule type="expression" dxfId="1049" priority="303">
      <formula>IF(RIGHT(TEXT(AM578,"0.#"),1)=".",FALSE,TRUE)</formula>
    </cfRule>
    <cfRule type="expression" dxfId="1048" priority="304">
      <formula>IF(RIGHT(TEXT(AM578,"0.#"),1)=".",TRUE,FALSE)</formula>
    </cfRule>
  </conditionalFormatting>
  <conditionalFormatting sqref="AM576">
    <cfRule type="expression" dxfId="1047" priority="307">
      <formula>IF(RIGHT(TEXT(AM576,"0.#"),1)=".",FALSE,TRUE)</formula>
    </cfRule>
    <cfRule type="expression" dxfId="1046" priority="308">
      <formula>IF(RIGHT(TEXT(AM576,"0.#"),1)=".",TRUE,FALSE)</formula>
    </cfRule>
  </conditionalFormatting>
  <conditionalFormatting sqref="AM577">
    <cfRule type="expression" dxfId="1045" priority="305">
      <formula>IF(RIGHT(TEXT(AM577,"0.#"),1)=".",FALSE,TRUE)</formula>
    </cfRule>
    <cfRule type="expression" dxfId="1044" priority="306">
      <formula>IF(RIGHT(TEXT(AM577,"0.#"),1)=".",TRUE,FALSE)</formula>
    </cfRule>
  </conditionalFormatting>
  <conditionalFormatting sqref="AI578">
    <cfRule type="expression" dxfId="1043" priority="297">
      <formula>IF(RIGHT(TEXT(AI578,"0.#"),1)=".",FALSE,TRUE)</formula>
    </cfRule>
    <cfRule type="expression" dxfId="1042" priority="298">
      <formula>IF(RIGHT(TEXT(AI578,"0.#"),1)=".",TRUE,FALSE)</formula>
    </cfRule>
  </conditionalFormatting>
  <conditionalFormatting sqref="AI576">
    <cfRule type="expression" dxfId="1041" priority="301">
      <formula>IF(RIGHT(TEXT(AI576,"0.#"),1)=".",FALSE,TRUE)</formula>
    </cfRule>
    <cfRule type="expression" dxfId="1040" priority="302">
      <formula>IF(RIGHT(TEXT(AI576,"0.#"),1)=".",TRUE,FALSE)</formula>
    </cfRule>
  </conditionalFormatting>
  <conditionalFormatting sqref="AI577">
    <cfRule type="expression" dxfId="1039" priority="299">
      <formula>IF(RIGHT(TEXT(AI577,"0.#"),1)=".",FALSE,TRUE)</formula>
    </cfRule>
    <cfRule type="expression" dxfId="1038" priority="300">
      <formula>IF(RIGHT(TEXT(AI577,"0.#"),1)=".",TRUE,FALSE)</formula>
    </cfRule>
  </conditionalFormatting>
  <conditionalFormatting sqref="AM583">
    <cfRule type="expression" dxfId="1037" priority="291">
      <formula>IF(RIGHT(TEXT(AM583,"0.#"),1)=".",FALSE,TRUE)</formula>
    </cfRule>
    <cfRule type="expression" dxfId="1036" priority="292">
      <formula>IF(RIGHT(TEXT(AM583,"0.#"),1)=".",TRUE,FALSE)</formula>
    </cfRule>
  </conditionalFormatting>
  <conditionalFormatting sqref="AM581">
    <cfRule type="expression" dxfId="1035" priority="295">
      <formula>IF(RIGHT(TEXT(AM581,"0.#"),1)=".",FALSE,TRUE)</formula>
    </cfRule>
    <cfRule type="expression" dxfId="1034" priority="296">
      <formula>IF(RIGHT(TEXT(AM581,"0.#"),1)=".",TRUE,FALSE)</formula>
    </cfRule>
  </conditionalFormatting>
  <conditionalFormatting sqref="AM582">
    <cfRule type="expression" dxfId="1033" priority="293">
      <formula>IF(RIGHT(TEXT(AM582,"0.#"),1)=".",FALSE,TRUE)</formula>
    </cfRule>
    <cfRule type="expression" dxfId="1032" priority="294">
      <formula>IF(RIGHT(TEXT(AM582,"0.#"),1)=".",TRUE,FALSE)</formula>
    </cfRule>
  </conditionalFormatting>
  <conditionalFormatting sqref="AI583">
    <cfRule type="expression" dxfId="1031" priority="285">
      <formula>IF(RIGHT(TEXT(AI583,"0.#"),1)=".",FALSE,TRUE)</formula>
    </cfRule>
    <cfRule type="expression" dxfId="1030" priority="286">
      <formula>IF(RIGHT(TEXT(AI583,"0.#"),1)=".",TRUE,FALSE)</formula>
    </cfRule>
  </conditionalFormatting>
  <conditionalFormatting sqref="AI581">
    <cfRule type="expression" dxfId="1029" priority="289">
      <formula>IF(RIGHT(TEXT(AI581,"0.#"),1)=".",FALSE,TRUE)</formula>
    </cfRule>
    <cfRule type="expression" dxfId="1028" priority="290">
      <formula>IF(RIGHT(TEXT(AI581,"0.#"),1)=".",TRUE,FALSE)</formula>
    </cfRule>
  </conditionalFormatting>
  <conditionalFormatting sqref="AI582">
    <cfRule type="expression" dxfId="1027" priority="287">
      <formula>IF(RIGHT(TEXT(AI582,"0.#"),1)=".",FALSE,TRUE)</formula>
    </cfRule>
    <cfRule type="expression" dxfId="1026" priority="288">
      <formula>IF(RIGHT(TEXT(AI582,"0.#"),1)=".",TRUE,FALSE)</formula>
    </cfRule>
  </conditionalFormatting>
  <conditionalFormatting sqref="AM548">
    <cfRule type="expression" dxfId="1025" priority="363">
      <formula>IF(RIGHT(TEXT(AM548,"0.#"),1)=".",FALSE,TRUE)</formula>
    </cfRule>
    <cfRule type="expression" dxfId="1024" priority="364">
      <formula>IF(RIGHT(TEXT(AM548,"0.#"),1)=".",TRUE,FALSE)</formula>
    </cfRule>
  </conditionalFormatting>
  <conditionalFormatting sqref="AM546">
    <cfRule type="expression" dxfId="1023" priority="367">
      <formula>IF(RIGHT(TEXT(AM546,"0.#"),1)=".",FALSE,TRUE)</formula>
    </cfRule>
    <cfRule type="expression" dxfId="1022" priority="368">
      <formula>IF(RIGHT(TEXT(AM546,"0.#"),1)=".",TRUE,FALSE)</formula>
    </cfRule>
  </conditionalFormatting>
  <conditionalFormatting sqref="AM547">
    <cfRule type="expression" dxfId="1021" priority="365">
      <formula>IF(RIGHT(TEXT(AM547,"0.#"),1)=".",FALSE,TRUE)</formula>
    </cfRule>
    <cfRule type="expression" dxfId="1020" priority="366">
      <formula>IF(RIGHT(TEXT(AM547,"0.#"),1)=".",TRUE,FALSE)</formula>
    </cfRule>
  </conditionalFormatting>
  <conditionalFormatting sqref="AI548">
    <cfRule type="expression" dxfId="1019" priority="357">
      <formula>IF(RIGHT(TEXT(AI548,"0.#"),1)=".",FALSE,TRUE)</formula>
    </cfRule>
    <cfRule type="expression" dxfId="1018" priority="358">
      <formula>IF(RIGHT(TEXT(AI548,"0.#"),1)=".",TRUE,FALSE)</formula>
    </cfRule>
  </conditionalFormatting>
  <conditionalFormatting sqref="AI546">
    <cfRule type="expression" dxfId="1017" priority="361">
      <formula>IF(RIGHT(TEXT(AI546,"0.#"),1)=".",FALSE,TRUE)</formula>
    </cfRule>
    <cfRule type="expression" dxfId="1016" priority="362">
      <formula>IF(RIGHT(TEXT(AI546,"0.#"),1)=".",TRUE,FALSE)</formula>
    </cfRule>
  </conditionalFormatting>
  <conditionalFormatting sqref="AI547">
    <cfRule type="expression" dxfId="1015" priority="359">
      <formula>IF(RIGHT(TEXT(AI547,"0.#"),1)=".",FALSE,TRUE)</formula>
    </cfRule>
    <cfRule type="expression" dxfId="1014" priority="360">
      <formula>IF(RIGHT(TEXT(AI547,"0.#"),1)=".",TRUE,FALSE)</formula>
    </cfRule>
  </conditionalFormatting>
  <conditionalFormatting sqref="AM553">
    <cfRule type="expression" dxfId="1013" priority="351">
      <formula>IF(RIGHT(TEXT(AM553,"0.#"),1)=".",FALSE,TRUE)</formula>
    </cfRule>
    <cfRule type="expression" dxfId="1012" priority="352">
      <formula>IF(RIGHT(TEXT(AM553,"0.#"),1)=".",TRUE,FALSE)</formula>
    </cfRule>
  </conditionalFormatting>
  <conditionalFormatting sqref="AM551">
    <cfRule type="expression" dxfId="1011" priority="355">
      <formula>IF(RIGHT(TEXT(AM551,"0.#"),1)=".",FALSE,TRUE)</formula>
    </cfRule>
    <cfRule type="expression" dxfId="1010" priority="356">
      <formula>IF(RIGHT(TEXT(AM551,"0.#"),1)=".",TRUE,FALSE)</formula>
    </cfRule>
  </conditionalFormatting>
  <conditionalFormatting sqref="AM552">
    <cfRule type="expression" dxfId="1009" priority="353">
      <formula>IF(RIGHT(TEXT(AM552,"0.#"),1)=".",FALSE,TRUE)</formula>
    </cfRule>
    <cfRule type="expression" dxfId="1008" priority="354">
      <formula>IF(RIGHT(TEXT(AM552,"0.#"),1)=".",TRUE,FALSE)</formula>
    </cfRule>
  </conditionalFormatting>
  <conditionalFormatting sqref="AI553">
    <cfRule type="expression" dxfId="1007" priority="345">
      <formula>IF(RIGHT(TEXT(AI553,"0.#"),1)=".",FALSE,TRUE)</formula>
    </cfRule>
    <cfRule type="expression" dxfId="1006" priority="346">
      <formula>IF(RIGHT(TEXT(AI553,"0.#"),1)=".",TRUE,FALSE)</formula>
    </cfRule>
  </conditionalFormatting>
  <conditionalFormatting sqref="AI551">
    <cfRule type="expression" dxfId="1005" priority="349">
      <formula>IF(RIGHT(TEXT(AI551,"0.#"),1)=".",FALSE,TRUE)</formula>
    </cfRule>
    <cfRule type="expression" dxfId="1004" priority="350">
      <formula>IF(RIGHT(TEXT(AI551,"0.#"),1)=".",TRUE,FALSE)</formula>
    </cfRule>
  </conditionalFormatting>
  <conditionalFormatting sqref="AI552">
    <cfRule type="expression" dxfId="1003" priority="347">
      <formula>IF(RIGHT(TEXT(AI552,"0.#"),1)=".",FALSE,TRUE)</formula>
    </cfRule>
    <cfRule type="expression" dxfId="1002" priority="348">
      <formula>IF(RIGHT(TEXT(AI552,"0.#"),1)=".",TRUE,FALSE)</formula>
    </cfRule>
  </conditionalFormatting>
  <conditionalFormatting sqref="AM558">
    <cfRule type="expression" dxfId="1001" priority="339">
      <formula>IF(RIGHT(TEXT(AM558,"0.#"),1)=".",FALSE,TRUE)</formula>
    </cfRule>
    <cfRule type="expression" dxfId="1000" priority="340">
      <formula>IF(RIGHT(TEXT(AM558,"0.#"),1)=".",TRUE,FALSE)</formula>
    </cfRule>
  </conditionalFormatting>
  <conditionalFormatting sqref="AM556">
    <cfRule type="expression" dxfId="999" priority="343">
      <formula>IF(RIGHT(TEXT(AM556,"0.#"),1)=".",FALSE,TRUE)</formula>
    </cfRule>
    <cfRule type="expression" dxfId="998" priority="344">
      <formula>IF(RIGHT(TEXT(AM556,"0.#"),1)=".",TRUE,FALSE)</formula>
    </cfRule>
  </conditionalFormatting>
  <conditionalFormatting sqref="AM557">
    <cfRule type="expression" dxfId="997" priority="341">
      <formula>IF(RIGHT(TEXT(AM557,"0.#"),1)=".",FALSE,TRUE)</formula>
    </cfRule>
    <cfRule type="expression" dxfId="996" priority="342">
      <formula>IF(RIGHT(TEXT(AM557,"0.#"),1)=".",TRUE,FALSE)</formula>
    </cfRule>
  </conditionalFormatting>
  <conditionalFormatting sqref="AI558">
    <cfRule type="expression" dxfId="995" priority="333">
      <formula>IF(RIGHT(TEXT(AI558,"0.#"),1)=".",FALSE,TRUE)</formula>
    </cfRule>
    <cfRule type="expression" dxfId="994" priority="334">
      <formula>IF(RIGHT(TEXT(AI558,"0.#"),1)=".",TRUE,FALSE)</formula>
    </cfRule>
  </conditionalFormatting>
  <conditionalFormatting sqref="AI556">
    <cfRule type="expression" dxfId="993" priority="337">
      <formula>IF(RIGHT(TEXT(AI556,"0.#"),1)=".",FALSE,TRUE)</formula>
    </cfRule>
    <cfRule type="expression" dxfId="992" priority="338">
      <formula>IF(RIGHT(TEXT(AI556,"0.#"),1)=".",TRUE,FALSE)</formula>
    </cfRule>
  </conditionalFormatting>
  <conditionalFormatting sqref="AI557">
    <cfRule type="expression" dxfId="991" priority="335">
      <formula>IF(RIGHT(TEXT(AI557,"0.#"),1)=".",FALSE,TRUE)</formula>
    </cfRule>
    <cfRule type="expression" dxfId="990" priority="336">
      <formula>IF(RIGHT(TEXT(AI557,"0.#"),1)=".",TRUE,FALSE)</formula>
    </cfRule>
  </conditionalFormatting>
  <conditionalFormatting sqref="AM563">
    <cfRule type="expression" dxfId="989" priority="327">
      <formula>IF(RIGHT(TEXT(AM563,"0.#"),1)=".",FALSE,TRUE)</formula>
    </cfRule>
    <cfRule type="expression" dxfId="988" priority="328">
      <formula>IF(RIGHT(TEXT(AM563,"0.#"),1)=".",TRUE,FALSE)</formula>
    </cfRule>
  </conditionalFormatting>
  <conditionalFormatting sqref="AM561">
    <cfRule type="expression" dxfId="987" priority="331">
      <formula>IF(RIGHT(TEXT(AM561,"0.#"),1)=".",FALSE,TRUE)</formula>
    </cfRule>
    <cfRule type="expression" dxfId="986" priority="332">
      <formula>IF(RIGHT(TEXT(AM561,"0.#"),1)=".",TRUE,FALSE)</formula>
    </cfRule>
  </conditionalFormatting>
  <conditionalFormatting sqref="AM562">
    <cfRule type="expression" dxfId="985" priority="329">
      <formula>IF(RIGHT(TEXT(AM562,"0.#"),1)=".",FALSE,TRUE)</formula>
    </cfRule>
    <cfRule type="expression" dxfId="984" priority="330">
      <formula>IF(RIGHT(TEXT(AM562,"0.#"),1)=".",TRUE,FALSE)</formula>
    </cfRule>
  </conditionalFormatting>
  <conditionalFormatting sqref="AI563">
    <cfRule type="expression" dxfId="983" priority="321">
      <formula>IF(RIGHT(TEXT(AI563,"0.#"),1)=".",FALSE,TRUE)</formula>
    </cfRule>
    <cfRule type="expression" dxfId="982" priority="322">
      <formula>IF(RIGHT(TEXT(AI563,"0.#"),1)=".",TRUE,FALSE)</formula>
    </cfRule>
  </conditionalFormatting>
  <conditionalFormatting sqref="AI561">
    <cfRule type="expression" dxfId="981" priority="325">
      <formula>IF(RIGHT(TEXT(AI561,"0.#"),1)=".",FALSE,TRUE)</formula>
    </cfRule>
    <cfRule type="expression" dxfId="980" priority="326">
      <formula>IF(RIGHT(TEXT(AI561,"0.#"),1)=".",TRUE,FALSE)</formula>
    </cfRule>
  </conditionalFormatting>
  <conditionalFormatting sqref="AI562">
    <cfRule type="expression" dxfId="979" priority="323">
      <formula>IF(RIGHT(TEXT(AI562,"0.#"),1)=".",FALSE,TRUE)</formula>
    </cfRule>
    <cfRule type="expression" dxfId="978" priority="324">
      <formula>IF(RIGHT(TEXT(AI562,"0.#"),1)=".",TRUE,FALSE)</formula>
    </cfRule>
  </conditionalFormatting>
  <conditionalFormatting sqref="AM597">
    <cfRule type="expression" dxfId="977" priority="279">
      <formula>IF(RIGHT(TEXT(AM597,"0.#"),1)=".",FALSE,TRUE)</formula>
    </cfRule>
    <cfRule type="expression" dxfId="976" priority="280">
      <formula>IF(RIGHT(TEXT(AM597,"0.#"),1)=".",TRUE,FALSE)</formula>
    </cfRule>
  </conditionalFormatting>
  <conditionalFormatting sqref="AM595">
    <cfRule type="expression" dxfId="975" priority="283">
      <formula>IF(RIGHT(TEXT(AM595,"0.#"),1)=".",FALSE,TRUE)</formula>
    </cfRule>
    <cfRule type="expression" dxfId="974" priority="284">
      <formula>IF(RIGHT(TEXT(AM595,"0.#"),1)=".",TRUE,FALSE)</formula>
    </cfRule>
  </conditionalFormatting>
  <conditionalFormatting sqref="AM596">
    <cfRule type="expression" dxfId="973" priority="281">
      <formula>IF(RIGHT(TEXT(AM596,"0.#"),1)=".",FALSE,TRUE)</formula>
    </cfRule>
    <cfRule type="expression" dxfId="972" priority="282">
      <formula>IF(RIGHT(TEXT(AM596,"0.#"),1)=".",TRUE,FALSE)</formula>
    </cfRule>
  </conditionalFormatting>
  <conditionalFormatting sqref="AI597">
    <cfRule type="expression" dxfId="971" priority="273">
      <formula>IF(RIGHT(TEXT(AI597,"0.#"),1)=".",FALSE,TRUE)</formula>
    </cfRule>
    <cfRule type="expression" dxfId="970" priority="274">
      <formula>IF(RIGHT(TEXT(AI597,"0.#"),1)=".",TRUE,FALSE)</formula>
    </cfRule>
  </conditionalFormatting>
  <conditionalFormatting sqref="AI595">
    <cfRule type="expression" dxfId="969" priority="277">
      <formula>IF(RIGHT(TEXT(AI595,"0.#"),1)=".",FALSE,TRUE)</formula>
    </cfRule>
    <cfRule type="expression" dxfId="968" priority="278">
      <formula>IF(RIGHT(TEXT(AI595,"0.#"),1)=".",TRUE,FALSE)</formula>
    </cfRule>
  </conditionalFormatting>
  <conditionalFormatting sqref="AI596">
    <cfRule type="expression" dxfId="967" priority="275">
      <formula>IF(RIGHT(TEXT(AI596,"0.#"),1)=".",FALSE,TRUE)</formula>
    </cfRule>
    <cfRule type="expression" dxfId="966" priority="276">
      <formula>IF(RIGHT(TEXT(AI596,"0.#"),1)=".",TRUE,FALSE)</formula>
    </cfRule>
  </conditionalFormatting>
  <conditionalFormatting sqref="AM622">
    <cfRule type="expression" dxfId="965" priority="267">
      <formula>IF(RIGHT(TEXT(AM622,"0.#"),1)=".",FALSE,TRUE)</formula>
    </cfRule>
    <cfRule type="expression" dxfId="964" priority="268">
      <formula>IF(RIGHT(TEXT(AM622,"0.#"),1)=".",TRUE,FALSE)</formula>
    </cfRule>
  </conditionalFormatting>
  <conditionalFormatting sqref="AM620">
    <cfRule type="expression" dxfId="963" priority="271">
      <formula>IF(RIGHT(TEXT(AM620,"0.#"),1)=".",FALSE,TRUE)</formula>
    </cfRule>
    <cfRule type="expression" dxfId="962" priority="272">
      <formula>IF(RIGHT(TEXT(AM620,"0.#"),1)=".",TRUE,FALSE)</formula>
    </cfRule>
  </conditionalFormatting>
  <conditionalFormatting sqref="AM621">
    <cfRule type="expression" dxfId="961" priority="269">
      <formula>IF(RIGHT(TEXT(AM621,"0.#"),1)=".",FALSE,TRUE)</formula>
    </cfRule>
    <cfRule type="expression" dxfId="960" priority="270">
      <formula>IF(RIGHT(TEXT(AM621,"0.#"),1)=".",TRUE,FALSE)</formula>
    </cfRule>
  </conditionalFormatting>
  <conditionalFormatting sqref="AI622">
    <cfRule type="expression" dxfId="959" priority="261">
      <formula>IF(RIGHT(TEXT(AI622,"0.#"),1)=".",FALSE,TRUE)</formula>
    </cfRule>
    <cfRule type="expression" dxfId="958" priority="262">
      <formula>IF(RIGHT(TEXT(AI622,"0.#"),1)=".",TRUE,FALSE)</formula>
    </cfRule>
  </conditionalFormatting>
  <conditionalFormatting sqref="AI620">
    <cfRule type="expression" dxfId="957" priority="265">
      <formula>IF(RIGHT(TEXT(AI620,"0.#"),1)=".",FALSE,TRUE)</formula>
    </cfRule>
    <cfRule type="expression" dxfId="956" priority="266">
      <formula>IF(RIGHT(TEXT(AI620,"0.#"),1)=".",TRUE,FALSE)</formula>
    </cfRule>
  </conditionalFormatting>
  <conditionalFormatting sqref="AI621">
    <cfRule type="expression" dxfId="955" priority="263">
      <formula>IF(RIGHT(TEXT(AI621,"0.#"),1)=".",FALSE,TRUE)</formula>
    </cfRule>
    <cfRule type="expression" dxfId="954" priority="264">
      <formula>IF(RIGHT(TEXT(AI621,"0.#"),1)=".",TRUE,FALSE)</formula>
    </cfRule>
  </conditionalFormatting>
  <conditionalFormatting sqref="AM627">
    <cfRule type="expression" dxfId="953" priority="207">
      <formula>IF(RIGHT(TEXT(AM627,"0.#"),1)=".",FALSE,TRUE)</formula>
    </cfRule>
    <cfRule type="expression" dxfId="952" priority="208">
      <formula>IF(RIGHT(TEXT(AM627,"0.#"),1)=".",TRUE,FALSE)</formula>
    </cfRule>
  </conditionalFormatting>
  <conditionalFormatting sqref="AM625">
    <cfRule type="expression" dxfId="951" priority="211">
      <formula>IF(RIGHT(TEXT(AM625,"0.#"),1)=".",FALSE,TRUE)</formula>
    </cfRule>
    <cfRule type="expression" dxfId="950" priority="212">
      <formula>IF(RIGHT(TEXT(AM625,"0.#"),1)=".",TRUE,FALSE)</formula>
    </cfRule>
  </conditionalFormatting>
  <conditionalFormatting sqref="AM626">
    <cfRule type="expression" dxfId="949" priority="209">
      <formula>IF(RIGHT(TEXT(AM626,"0.#"),1)=".",FALSE,TRUE)</formula>
    </cfRule>
    <cfRule type="expression" dxfId="948" priority="210">
      <formula>IF(RIGHT(TEXT(AM626,"0.#"),1)=".",TRUE,FALSE)</formula>
    </cfRule>
  </conditionalFormatting>
  <conditionalFormatting sqref="AI627">
    <cfRule type="expression" dxfId="947" priority="201">
      <formula>IF(RIGHT(TEXT(AI627,"0.#"),1)=".",FALSE,TRUE)</formula>
    </cfRule>
    <cfRule type="expression" dxfId="946" priority="202">
      <formula>IF(RIGHT(TEXT(AI627,"0.#"),1)=".",TRUE,FALSE)</formula>
    </cfRule>
  </conditionalFormatting>
  <conditionalFormatting sqref="AI625">
    <cfRule type="expression" dxfId="945" priority="205">
      <formula>IF(RIGHT(TEXT(AI625,"0.#"),1)=".",FALSE,TRUE)</formula>
    </cfRule>
    <cfRule type="expression" dxfId="944" priority="206">
      <formula>IF(RIGHT(TEXT(AI625,"0.#"),1)=".",TRUE,FALSE)</formula>
    </cfRule>
  </conditionalFormatting>
  <conditionalFormatting sqref="AI626">
    <cfRule type="expression" dxfId="943" priority="203">
      <formula>IF(RIGHT(TEXT(AI626,"0.#"),1)=".",FALSE,TRUE)</formula>
    </cfRule>
    <cfRule type="expression" dxfId="942" priority="204">
      <formula>IF(RIGHT(TEXT(AI626,"0.#"),1)=".",TRUE,FALSE)</formula>
    </cfRule>
  </conditionalFormatting>
  <conditionalFormatting sqref="AM632">
    <cfRule type="expression" dxfId="941" priority="195">
      <formula>IF(RIGHT(TEXT(AM632,"0.#"),1)=".",FALSE,TRUE)</formula>
    </cfRule>
    <cfRule type="expression" dxfId="940" priority="196">
      <formula>IF(RIGHT(TEXT(AM632,"0.#"),1)=".",TRUE,FALSE)</formula>
    </cfRule>
  </conditionalFormatting>
  <conditionalFormatting sqref="AM630">
    <cfRule type="expression" dxfId="939" priority="199">
      <formula>IF(RIGHT(TEXT(AM630,"0.#"),1)=".",FALSE,TRUE)</formula>
    </cfRule>
    <cfRule type="expression" dxfId="938" priority="200">
      <formula>IF(RIGHT(TEXT(AM630,"0.#"),1)=".",TRUE,FALSE)</formula>
    </cfRule>
  </conditionalFormatting>
  <conditionalFormatting sqref="AM631">
    <cfRule type="expression" dxfId="937" priority="197">
      <formula>IF(RIGHT(TEXT(AM631,"0.#"),1)=".",FALSE,TRUE)</formula>
    </cfRule>
    <cfRule type="expression" dxfId="936" priority="198">
      <formula>IF(RIGHT(TEXT(AM631,"0.#"),1)=".",TRUE,FALSE)</formula>
    </cfRule>
  </conditionalFormatting>
  <conditionalFormatting sqref="AI632">
    <cfRule type="expression" dxfId="935" priority="189">
      <formula>IF(RIGHT(TEXT(AI632,"0.#"),1)=".",FALSE,TRUE)</formula>
    </cfRule>
    <cfRule type="expression" dxfId="934" priority="190">
      <formula>IF(RIGHT(TEXT(AI632,"0.#"),1)=".",TRUE,FALSE)</formula>
    </cfRule>
  </conditionalFormatting>
  <conditionalFormatting sqref="AI630">
    <cfRule type="expression" dxfId="933" priority="193">
      <formula>IF(RIGHT(TEXT(AI630,"0.#"),1)=".",FALSE,TRUE)</formula>
    </cfRule>
    <cfRule type="expression" dxfId="932" priority="194">
      <formula>IF(RIGHT(TEXT(AI630,"0.#"),1)=".",TRUE,FALSE)</formula>
    </cfRule>
  </conditionalFormatting>
  <conditionalFormatting sqref="AI631">
    <cfRule type="expression" dxfId="931" priority="191">
      <formula>IF(RIGHT(TEXT(AI631,"0.#"),1)=".",FALSE,TRUE)</formula>
    </cfRule>
    <cfRule type="expression" dxfId="930" priority="192">
      <formula>IF(RIGHT(TEXT(AI631,"0.#"),1)=".",TRUE,FALSE)</formula>
    </cfRule>
  </conditionalFormatting>
  <conditionalFormatting sqref="AM637">
    <cfRule type="expression" dxfId="929" priority="183">
      <formula>IF(RIGHT(TEXT(AM637,"0.#"),1)=".",FALSE,TRUE)</formula>
    </cfRule>
    <cfRule type="expression" dxfId="928" priority="184">
      <formula>IF(RIGHT(TEXT(AM637,"0.#"),1)=".",TRUE,FALSE)</formula>
    </cfRule>
  </conditionalFormatting>
  <conditionalFormatting sqref="AM635">
    <cfRule type="expression" dxfId="927" priority="187">
      <formula>IF(RIGHT(TEXT(AM635,"0.#"),1)=".",FALSE,TRUE)</formula>
    </cfRule>
    <cfRule type="expression" dxfId="926" priority="188">
      <formula>IF(RIGHT(TEXT(AM635,"0.#"),1)=".",TRUE,FALSE)</formula>
    </cfRule>
  </conditionalFormatting>
  <conditionalFormatting sqref="AM636">
    <cfRule type="expression" dxfId="925" priority="185">
      <formula>IF(RIGHT(TEXT(AM636,"0.#"),1)=".",FALSE,TRUE)</formula>
    </cfRule>
    <cfRule type="expression" dxfId="924" priority="186">
      <formula>IF(RIGHT(TEXT(AM636,"0.#"),1)=".",TRUE,FALSE)</formula>
    </cfRule>
  </conditionalFormatting>
  <conditionalFormatting sqref="AI637">
    <cfRule type="expression" dxfId="923" priority="177">
      <formula>IF(RIGHT(TEXT(AI637,"0.#"),1)=".",FALSE,TRUE)</formula>
    </cfRule>
    <cfRule type="expression" dxfId="922" priority="178">
      <formula>IF(RIGHT(TEXT(AI637,"0.#"),1)=".",TRUE,FALSE)</formula>
    </cfRule>
  </conditionalFormatting>
  <conditionalFormatting sqref="AI635">
    <cfRule type="expression" dxfId="921" priority="181">
      <formula>IF(RIGHT(TEXT(AI635,"0.#"),1)=".",FALSE,TRUE)</formula>
    </cfRule>
    <cfRule type="expression" dxfId="920" priority="182">
      <formula>IF(RIGHT(TEXT(AI635,"0.#"),1)=".",TRUE,FALSE)</formula>
    </cfRule>
  </conditionalFormatting>
  <conditionalFormatting sqref="AI636">
    <cfRule type="expression" dxfId="919" priority="179">
      <formula>IF(RIGHT(TEXT(AI636,"0.#"),1)=".",FALSE,TRUE)</formula>
    </cfRule>
    <cfRule type="expression" dxfId="918" priority="180">
      <formula>IF(RIGHT(TEXT(AI636,"0.#"),1)=".",TRUE,FALSE)</formula>
    </cfRule>
  </conditionalFormatting>
  <conditionalFormatting sqref="AM602">
    <cfRule type="expression" dxfId="917" priority="255">
      <formula>IF(RIGHT(TEXT(AM602,"0.#"),1)=".",FALSE,TRUE)</formula>
    </cfRule>
    <cfRule type="expression" dxfId="916" priority="256">
      <formula>IF(RIGHT(TEXT(AM602,"0.#"),1)=".",TRUE,FALSE)</formula>
    </cfRule>
  </conditionalFormatting>
  <conditionalFormatting sqref="AM600">
    <cfRule type="expression" dxfId="915" priority="259">
      <formula>IF(RIGHT(TEXT(AM600,"0.#"),1)=".",FALSE,TRUE)</formula>
    </cfRule>
    <cfRule type="expression" dxfId="914" priority="260">
      <formula>IF(RIGHT(TEXT(AM600,"0.#"),1)=".",TRUE,FALSE)</formula>
    </cfRule>
  </conditionalFormatting>
  <conditionalFormatting sqref="AM601">
    <cfRule type="expression" dxfId="913" priority="257">
      <formula>IF(RIGHT(TEXT(AM601,"0.#"),1)=".",FALSE,TRUE)</formula>
    </cfRule>
    <cfRule type="expression" dxfId="912" priority="258">
      <formula>IF(RIGHT(TEXT(AM601,"0.#"),1)=".",TRUE,FALSE)</formula>
    </cfRule>
  </conditionalFormatting>
  <conditionalFormatting sqref="AI602">
    <cfRule type="expression" dxfId="911" priority="249">
      <formula>IF(RIGHT(TEXT(AI602,"0.#"),1)=".",FALSE,TRUE)</formula>
    </cfRule>
    <cfRule type="expression" dxfId="910" priority="250">
      <formula>IF(RIGHT(TEXT(AI602,"0.#"),1)=".",TRUE,FALSE)</formula>
    </cfRule>
  </conditionalFormatting>
  <conditionalFormatting sqref="AI600">
    <cfRule type="expression" dxfId="909" priority="253">
      <formula>IF(RIGHT(TEXT(AI600,"0.#"),1)=".",FALSE,TRUE)</formula>
    </cfRule>
    <cfRule type="expression" dxfId="908" priority="254">
      <formula>IF(RIGHT(TEXT(AI600,"0.#"),1)=".",TRUE,FALSE)</formula>
    </cfRule>
  </conditionalFormatting>
  <conditionalFormatting sqref="AI601">
    <cfRule type="expression" dxfId="907" priority="251">
      <formula>IF(RIGHT(TEXT(AI601,"0.#"),1)=".",FALSE,TRUE)</formula>
    </cfRule>
    <cfRule type="expression" dxfId="906" priority="252">
      <formula>IF(RIGHT(TEXT(AI601,"0.#"),1)=".",TRUE,FALSE)</formula>
    </cfRule>
  </conditionalFormatting>
  <conditionalFormatting sqref="AM607">
    <cfRule type="expression" dxfId="905" priority="243">
      <formula>IF(RIGHT(TEXT(AM607,"0.#"),1)=".",FALSE,TRUE)</formula>
    </cfRule>
    <cfRule type="expression" dxfId="904" priority="244">
      <formula>IF(RIGHT(TEXT(AM607,"0.#"),1)=".",TRUE,FALSE)</formula>
    </cfRule>
  </conditionalFormatting>
  <conditionalFormatting sqref="AM605">
    <cfRule type="expression" dxfId="903" priority="247">
      <formula>IF(RIGHT(TEXT(AM605,"0.#"),1)=".",FALSE,TRUE)</formula>
    </cfRule>
    <cfRule type="expression" dxfId="902" priority="248">
      <formula>IF(RIGHT(TEXT(AM605,"0.#"),1)=".",TRUE,FALSE)</formula>
    </cfRule>
  </conditionalFormatting>
  <conditionalFormatting sqref="AM606">
    <cfRule type="expression" dxfId="901" priority="245">
      <formula>IF(RIGHT(TEXT(AM606,"0.#"),1)=".",FALSE,TRUE)</formula>
    </cfRule>
    <cfRule type="expression" dxfId="900" priority="246">
      <formula>IF(RIGHT(TEXT(AM606,"0.#"),1)=".",TRUE,FALSE)</formula>
    </cfRule>
  </conditionalFormatting>
  <conditionalFormatting sqref="AI607">
    <cfRule type="expression" dxfId="899" priority="237">
      <formula>IF(RIGHT(TEXT(AI607,"0.#"),1)=".",FALSE,TRUE)</formula>
    </cfRule>
    <cfRule type="expression" dxfId="898" priority="238">
      <formula>IF(RIGHT(TEXT(AI607,"0.#"),1)=".",TRUE,FALSE)</formula>
    </cfRule>
  </conditionalFormatting>
  <conditionalFormatting sqref="AI605">
    <cfRule type="expression" dxfId="897" priority="241">
      <formula>IF(RIGHT(TEXT(AI605,"0.#"),1)=".",FALSE,TRUE)</formula>
    </cfRule>
    <cfRule type="expression" dxfId="896" priority="242">
      <formula>IF(RIGHT(TEXT(AI605,"0.#"),1)=".",TRUE,FALSE)</formula>
    </cfRule>
  </conditionalFormatting>
  <conditionalFormatting sqref="AI606">
    <cfRule type="expression" dxfId="895" priority="239">
      <formula>IF(RIGHT(TEXT(AI606,"0.#"),1)=".",FALSE,TRUE)</formula>
    </cfRule>
    <cfRule type="expression" dxfId="894" priority="240">
      <formula>IF(RIGHT(TEXT(AI606,"0.#"),1)=".",TRUE,FALSE)</formula>
    </cfRule>
  </conditionalFormatting>
  <conditionalFormatting sqref="AM612">
    <cfRule type="expression" dxfId="893" priority="231">
      <formula>IF(RIGHT(TEXT(AM612,"0.#"),1)=".",FALSE,TRUE)</formula>
    </cfRule>
    <cfRule type="expression" dxfId="892" priority="232">
      <formula>IF(RIGHT(TEXT(AM612,"0.#"),1)=".",TRUE,FALSE)</formula>
    </cfRule>
  </conditionalFormatting>
  <conditionalFormatting sqref="AM610">
    <cfRule type="expression" dxfId="891" priority="235">
      <formula>IF(RIGHT(TEXT(AM610,"0.#"),1)=".",FALSE,TRUE)</formula>
    </cfRule>
    <cfRule type="expression" dxfId="890" priority="236">
      <formula>IF(RIGHT(TEXT(AM610,"0.#"),1)=".",TRUE,FALSE)</formula>
    </cfRule>
  </conditionalFormatting>
  <conditionalFormatting sqref="AM611">
    <cfRule type="expression" dxfId="889" priority="233">
      <formula>IF(RIGHT(TEXT(AM611,"0.#"),1)=".",FALSE,TRUE)</formula>
    </cfRule>
    <cfRule type="expression" dxfId="888" priority="234">
      <formula>IF(RIGHT(TEXT(AM611,"0.#"),1)=".",TRUE,FALSE)</formula>
    </cfRule>
  </conditionalFormatting>
  <conditionalFormatting sqref="AI612">
    <cfRule type="expression" dxfId="887" priority="225">
      <formula>IF(RIGHT(TEXT(AI612,"0.#"),1)=".",FALSE,TRUE)</formula>
    </cfRule>
    <cfRule type="expression" dxfId="886" priority="226">
      <formula>IF(RIGHT(TEXT(AI612,"0.#"),1)=".",TRUE,FALSE)</formula>
    </cfRule>
  </conditionalFormatting>
  <conditionalFormatting sqref="AI610">
    <cfRule type="expression" dxfId="885" priority="229">
      <formula>IF(RIGHT(TEXT(AI610,"0.#"),1)=".",FALSE,TRUE)</formula>
    </cfRule>
    <cfRule type="expression" dxfId="884" priority="230">
      <formula>IF(RIGHT(TEXT(AI610,"0.#"),1)=".",TRUE,FALSE)</formula>
    </cfRule>
  </conditionalFormatting>
  <conditionalFormatting sqref="AI611">
    <cfRule type="expression" dxfId="883" priority="227">
      <formula>IF(RIGHT(TEXT(AI611,"0.#"),1)=".",FALSE,TRUE)</formula>
    </cfRule>
    <cfRule type="expression" dxfId="882" priority="228">
      <formula>IF(RIGHT(TEXT(AI611,"0.#"),1)=".",TRUE,FALSE)</formula>
    </cfRule>
  </conditionalFormatting>
  <conditionalFormatting sqref="AM617">
    <cfRule type="expression" dxfId="881" priority="219">
      <formula>IF(RIGHT(TEXT(AM617,"0.#"),1)=".",FALSE,TRUE)</formula>
    </cfRule>
    <cfRule type="expression" dxfId="880" priority="220">
      <formula>IF(RIGHT(TEXT(AM617,"0.#"),1)=".",TRUE,FALSE)</formula>
    </cfRule>
  </conditionalFormatting>
  <conditionalFormatting sqref="AM615">
    <cfRule type="expression" dxfId="879" priority="223">
      <formula>IF(RIGHT(TEXT(AM615,"0.#"),1)=".",FALSE,TRUE)</formula>
    </cfRule>
    <cfRule type="expression" dxfId="878" priority="224">
      <formula>IF(RIGHT(TEXT(AM615,"0.#"),1)=".",TRUE,FALSE)</formula>
    </cfRule>
  </conditionalFormatting>
  <conditionalFormatting sqref="AM616">
    <cfRule type="expression" dxfId="877" priority="221">
      <formula>IF(RIGHT(TEXT(AM616,"0.#"),1)=".",FALSE,TRUE)</formula>
    </cfRule>
    <cfRule type="expression" dxfId="876" priority="222">
      <formula>IF(RIGHT(TEXT(AM616,"0.#"),1)=".",TRUE,FALSE)</formula>
    </cfRule>
  </conditionalFormatting>
  <conditionalFormatting sqref="AI617">
    <cfRule type="expression" dxfId="875" priority="213">
      <formula>IF(RIGHT(TEXT(AI617,"0.#"),1)=".",FALSE,TRUE)</formula>
    </cfRule>
    <cfRule type="expression" dxfId="874" priority="214">
      <formula>IF(RIGHT(TEXT(AI617,"0.#"),1)=".",TRUE,FALSE)</formula>
    </cfRule>
  </conditionalFormatting>
  <conditionalFormatting sqref="AI615">
    <cfRule type="expression" dxfId="873" priority="217">
      <formula>IF(RIGHT(TEXT(AI615,"0.#"),1)=".",FALSE,TRUE)</formula>
    </cfRule>
    <cfRule type="expression" dxfId="872" priority="218">
      <formula>IF(RIGHT(TEXT(AI615,"0.#"),1)=".",TRUE,FALSE)</formula>
    </cfRule>
  </conditionalFormatting>
  <conditionalFormatting sqref="AI616">
    <cfRule type="expression" dxfId="871" priority="215">
      <formula>IF(RIGHT(TEXT(AI616,"0.#"),1)=".",FALSE,TRUE)</formula>
    </cfRule>
    <cfRule type="expression" dxfId="870" priority="216">
      <formula>IF(RIGHT(TEXT(AI616,"0.#"),1)=".",TRUE,FALSE)</formula>
    </cfRule>
  </conditionalFormatting>
  <conditionalFormatting sqref="AM651">
    <cfRule type="expression" dxfId="869" priority="171">
      <formula>IF(RIGHT(TEXT(AM651,"0.#"),1)=".",FALSE,TRUE)</formula>
    </cfRule>
    <cfRule type="expression" dxfId="868" priority="172">
      <formula>IF(RIGHT(TEXT(AM651,"0.#"),1)=".",TRUE,FALSE)</formula>
    </cfRule>
  </conditionalFormatting>
  <conditionalFormatting sqref="AM649">
    <cfRule type="expression" dxfId="867" priority="175">
      <formula>IF(RIGHT(TEXT(AM649,"0.#"),1)=".",FALSE,TRUE)</formula>
    </cfRule>
    <cfRule type="expression" dxfId="866" priority="176">
      <formula>IF(RIGHT(TEXT(AM649,"0.#"),1)=".",TRUE,FALSE)</formula>
    </cfRule>
  </conditionalFormatting>
  <conditionalFormatting sqref="AM650">
    <cfRule type="expression" dxfId="865" priority="173">
      <formula>IF(RIGHT(TEXT(AM650,"0.#"),1)=".",FALSE,TRUE)</formula>
    </cfRule>
    <cfRule type="expression" dxfId="864" priority="174">
      <formula>IF(RIGHT(TEXT(AM650,"0.#"),1)=".",TRUE,FALSE)</formula>
    </cfRule>
  </conditionalFormatting>
  <conditionalFormatting sqref="AI651">
    <cfRule type="expression" dxfId="863" priority="165">
      <formula>IF(RIGHT(TEXT(AI651,"0.#"),1)=".",FALSE,TRUE)</formula>
    </cfRule>
    <cfRule type="expression" dxfId="862" priority="166">
      <formula>IF(RIGHT(TEXT(AI651,"0.#"),1)=".",TRUE,FALSE)</formula>
    </cfRule>
  </conditionalFormatting>
  <conditionalFormatting sqref="AI649">
    <cfRule type="expression" dxfId="861" priority="169">
      <formula>IF(RIGHT(TEXT(AI649,"0.#"),1)=".",FALSE,TRUE)</formula>
    </cfRule>
    <cfRule type="expression" dxfId="860" priority="170">
      <formula>IF(RIGHT(TEXT(AI649,"0.#"),1)=".",TRUE,FALSE)</formula>
    </cfRule>
  </conditionalFormatting>
  <conditionalFormatting sqref="AI650">
    <cfRule type="expression" dxfId="859" priority="167">
      <formula>IF(RIGHT(TEXT(AI650,"0.#"),1)=".",FALSE,TRUE)</formula>
    </cfRule>
    <cfRule type="expression" dxfId="858" priority="168">
      <formula>IF(RIGHT(TEXT(AI650,"0.#"),1)=".",TRUE,FALSE)</formula>
    </cfRule>
  </conditionalFormatting>
  <conditionalFormatting sqref="AM676">
    <cfRule type="expression" dxfId="857" priority="159">
      <formula>IF(RIGHT(TEXT(AM676,"0.#"),1)=".",FALSE,TRUE)</formula>
    </cfRule>
    <cfRule type="expression" dxfId="856" priority="160">
      <formula>IF(RIGHT(TEXT(AM676,"0.#"),1)=".",TRUE,FALSE)</formula>
    </cfRule>
  </conditionalFormatting>
  <conditionalFormatting sqref="AM674">
    <cfRule type="expression" dxfId="855" priority="163">
      <formula>IF(RIGHT(TEXT(AM674,"0.#"),1)=".",FALSE,TRUE)</formula>
    </cfRule>
    <cfRule type="expression" dxfId="854" priority="164">
      <formula>IF(RIGHT(TEXT(AM674,"0.#"),1)=".",TRUE,FALSE)</formula>
    </cfRule>
  </conditionalFormatting>
  <conditionalFormatting sqref="AM675">
    <cfRule type="expression" dxfId="853" priority="161">
      <formula>IF(RIGHT(TEXT(AM675,"0.#"),1)=".",FALSE,TRUE)</formula>
    </cfRule>
    <cfRule type="expression" dxfId="852" priority="162">
      <formula>IF(RIGHT(TEXT(AM675,"0.#"),1)=".",TRUE,FALSE)</formula>
    </cfRule>
  </conditionalFormatting>
  <conditionalFormatting sqref="AI676">
    <cfRule type="expression" dxfId="851" priority="153">
      <formula>IF(RIGHT(TEXT(AI676,"0.#"),1)=".",FALSE,TRUE)</formula>
    </cfRule>
    <cfRule type="expression" dxfId="850" priority="154">
      <formula>IF(RIGHT(TEXT(AI676,"0.#"),1)=".",TRUE,FALSE)</formula>
    </cfRule>
  </conditionalFormatting>
  <conditionalFormatting sqref="AI674">
    <cfRule type="expression" dxfId="849" priority="157">
      <formula>IF(RIGHT(TEXT(AI674,"0.#"),1)=".",FALSE,TRUE)</formula>
    </cfRule>
    <cfRule type="expression" dxfId="848" priority="158">
      <formula>IF(RIGHT(TEXT(AI674,"0.#"),1)=".",TRUE,FALSE)</formula>
    </cfRule>
  </conditionalFormatting>
  <conditionalFormatting sqref="AI675">
    <cfRule type="expression" dxfId="847" priority="155">
      <formula>IF(RIGHT(TEXT(AI675,"0.#"),1)=".",FALSE,TRUE)</formula>
    </cfRule>
    <cfRule type="expression" dxfId="846" priority="156">
      <formula>IF(RIGHT(TEXT(AI675,"0.#"),1)=".",TRUE,FALSE)</formula>
    </cfRule>
  </conditionalFormatting>
  <conditionalFormatting sqref="AM681">
    <cfRule type="expression" dxfId="845" priority="99">
      <formula>IF(RIGHT(TEXT(AM681,"0.#"),1)=".",FALSE,TRUE)</formula>
    </cfRule>
    <cfRule type="expression" dxfId="844" priority="100">
      <formula>IF(RIGHT(TEXT(AM681,"0.#"),1)=".",TRUE,FALSE)</formula>
    </cfRule>
  </conditionalFormatting>
  <conditionalFormatting sqref="AM679">
    <cfRule type="expression" dxfId="843" priority="103">
      <formula>IF(RIGHT(TEXT(AM679,"0.#"),1)=".",FALSE,TRUE)</formula>
    </cfRule>
    <cfRule type="expression" dxfId="842" priority="104">
      <formula>IF(RIGHT(TEXT(AM679,"0.#"),1)=".",TRUE,FALSE)</formula>
    </cfRule>
  </conditionalFormatting>
  <conditionalFormatting sqref="AM680">
    <cfRule type="expression" dxfId="841" priority="101">
      <formula>IF(RIGHT(TEXT(AM680,"0.#"),1)=".",FALSE,TRUE)</formula>
    </cfRule>
    <cfRule type="expression" dxfId="840" priority="102">
      <formula>IF(RIGHT(TEXT(AM680,"0.#"),1)=".",TRUE,FALSE)</formula>
    </cfRule>
  </conditionalFormatting>
  <conditionalFormatting sqref="AI681">
    <cfRule type="expression" dxfId="839" priority="93">
      <formula>IF(RIGHT(TEXT(AI681,"0.#"),1)=".",FALSE,TRUE)</formula>
    </cfRule>
    <cfRule type="expression" dxfId="838" priority="94">
      <formula>IF(RIGHT(TEXT(AI681,"0.#"),1)=".",TRUE,FALSE)</formula>
    </cfRule>
  </conditionalFormatting>
  <conditionalFormatting sqref="AI679">
    <cfRule type="expression" dxfId="837" priority="97">
      <formula>IF(RIGHT(TEXT(AI679,"0.#"),1)=".",FALSE,TRUE)</formula>
    </cfRule>
    <cfRule type="expression" dxfId="836" priority="98">
      <formula>IF(RIGHT(TEXT(AI679,"0.#"),1)=".",TRUE,FALSE)</formula>
    </cfRule>
  </conditionalFormatting>
  <conditionalFormatting sqref="AI680">
    <cfRule type="expression" dxfId="835" priority="95">
      <formula>IF(RIGHT(TEXT(AI680,"0.#"),1)=".",FALSE,TRUE)</formula>
    </cfRule>
    <cfRule type="expression" dxfId="834" priority="96">
      <formula>IF(RIGHT(TEXT(AI680,"0.#"),1)=".",TRUE,FALSE)</formula>
    </cfRule>
  </conditionalFormatting>
  <conditionalFormatting sqref="AM686">
    <cfRule type="expression" dxfId="833" priority="87">
      <formula>IF(RIGHT(TEXT(AM686,"0.#"),1)=".",FALSE,TRUE)</formula>
    </cfRule>
    <cfRule type="expression" dxfId="832" priority="88">
      <formula>IF(RIGHT(TEXT(AM686,"0.#"),1)=".",TRUE,FALSE)</formula>
    </cfRule>
  </conditionalFormatting>
  <conditionalFormatting sqref="AM684">
    <cfRule type="expression" dxfId="831" priority="91">
      <formula>IF(RIGHT(TEXT(AM684,"0.#"),1)=".",FALSE,TRUE)</formula>
    </cfRule>
    <cfRule type="expression" dxfId="830" priority="92">
      <formula>IF(RIGHT(TEXT(AM684,"0.#"),1)=".",TRUE,FALSE)</formula>
    </cfRule>
  </conditionalFormatting>
  <conditionalFormatting sqref="AM685">
    <cfRule type="expression" dxfId="829" priority="89">
      <formula>IF(RIGHT(TEXT(AM685,"0.#"),1)=".",FALSE,TRUE)</formula>
    </cfRule>
    <cfRule type="expression" dxfId="828" priority="90">
      <formula>IF(RIGHT(TEXT(AM685,"0.#"),1)=".",TRUE,FALSE)</formula>
    </cfRule>
  </conditionalFormatting>
  <conditionalFormatting sqref="AI686">
    <cfRule type="expression" dxfId="827" priority="81">
      <formula>IF(RIGHT(TEXT(AI686,"0.#"),1)=".",FALSE,TRUE)</formula>
    </cfRule>
    <cfRule type="expression" dxfId="826" priority="82">
      <formula>IF(RIGHT(TEXT(AI686,"0.#"),1)=".",TRUE,FALSE)</formula>
    </cfRule>
  </conditionalFormatting>
  <conditionalFormatting sqref="AI684">
    <cfRule type="expression" dxfId="825" priority="85">
      <formula>IF(RIGHT(TEXT(AI684,"0.#"),1)=".",FALSE,TRUE)</formula>
    </cfRule>
    <cfRule type="expression" dxfId="824" priority="86">
      <formula>IF(RIGHT(TEXT(AI684,"0.#"),1)=".",TRUE,FALSE)</formula>
    </cfRule>
  </conditionalFormatting>
  <conditionalFormatting sqref="AI685">
    <cfRule type="expression" dxfId="823" priority="83">
      <formula>IF(RIGHT(TEXT(AI685,"0.#"),1)=".",FALSE,TRUE)</formula>
    </cfRule>
    <cfRule type="expression" dxfId="822" priority="84">
      <formula>IF(RIGHT(TEXT(AI685,"0.#"),1)=".",TRUE,FALSE)</formula>
    </cfRule>
  </conditionalFormatting>
  <conditionalFormatting sqref="AM691">
    <cfRule type="expression" dxfId="821" priority="75">
      <formula>IF(RIGHT(TEXT(AM691,"0.#"),1)=".",FALSE,TRUE)</formula>
    </cfRule>
    <cfRule type="expression" dxfId="820" priority="76">
      <formula>IF(RIGHT(TEXT(AM691,"0.#"),1)=".",TRUE,FALSE)</formula>
    </cfRule>
  </conditionalFormatting>
  <conditionalFormatting sqref="AM689">
    <cfRule type="expression" dxfId="819" priority="79">
      <formula>IF(RIGHT(TEXT(AM689,"0.#"),1)=".",FALSE,TRUE)</formula>
    </cfRule>
    <cfRule type="expression" dxfId="818" priority="80">
      <formula>IF(RIGHT(TEXT(AM689,"0.#"),1)=".",TRUE,FALSE)</formula>
    </cfRule>
  </conditionalFormatting>
  <conditionalFormatting sqref="AM690">
    <cfRule type="expression" dxfId="817" priority="77">
      <formula>IF(RIGHT(TEXT(AM690,"0.#"),1)=".",FALSE,TRUE)</formula>
    </cfRule>
    <cfRule type="expression" dxfId="816" priority="78">
      <formula>IF(RIGHT(TEXT(AM690,"0.#"),1)=".",TRUE,FALSE)</formula>
    </cfRule>
  </conditionalFormatting>
  <conditionalFormatting sqref="AI691">
    <cfRule type="expression" dxfId="815" priority="69">
      <formula>IF(RIGHT(TEXT(AI691,"0.#"),1)=".",FALSE,TRUE)</formula>
    </cfRule>
    <cfRule type="expression" dxfId="814" priority="70">
      <formula>IF(RIGHT(TEXT(AI691,"0.#"),1)=".",TRUE,FALSE)</formula>
    </cfRule>
  </conditionalFormatting>
  <conditionalFormatting sqref="AI689">
    <cfRule type="expression" dxfId="813" priority="73">
      <formula>IF(RIGHT(TEXT(AI689,"0.#"),1)=".",FALSE,TRUE)</formula>
    </cfRule>
    <cfRule type="expression" dxfId="812" priority="74">
      <formula>IF(RIGHT(TEXT(AI689,"0.#"),1)=".",TRUE,FALSE)</formula>
    </cfRule>
  </conditionalFormatting>
  <conditionalFormatting sqref="AI690">
    <cfRule type="expression" dxfId="811" priority="71">
      <formula>IF(RIGHT(TEXT(AI690,"0.#"),1)=".",FALSE,TRUE)</formula>
    </cfRule>
    <cfRule type="expression" dxfId="810" priority="72">
      <formula>IF(RIGHT(TEXT(AI690,"0.#"),1)=".",TRUE,FALSE)</formula>
    </cfRule>
  </conditionalFormatting>
  <conditionalFormatting sqref="AM656">
    <cfRule type="expression" dxfId="809" priority="147">
      <formula>IF(RIGHT(TEXT(AM656,"0.#"),1)=".",FALSE,TRUE)</formula>
    </cfRule>
    <cfRule type="expression" dxfId="808" priority="148">
      <formula>IF(RIGHT(TEXT(AM656,"0.#"),1)=".",TRUE,FALSE)</formula>
    </cfRule>
  </conditionalFormatting>
  <conditionalFormatting sqref="AM654">
    <cfRule type="expression" dxfId="807" priority="151">
      <formula>IF(RIGHT(TEXT(AM654,"0.#"),1)=".",FALSE,TRUE)</formula>
    </cfRule>
    <cfRule type="expression" dxfId="806" priority="152">
      <formula>IF(RIGHT(TEXT(AM654,"0.#"),1)=".",TRUE,FALSE)</formula>
    </cfRule>
  </conditionalFormatting>
  <conditionalFormatting sqref="AM655">
    <cfRule type="expression" dxfId="805" priority="149">
      <formula>IF(RIGHT(TEXT(AM655,"0.#"),1)=".",FALSE,TRUE)</formula>
    </cfRule>
    <cfRule type="expression" dxfId="804" priority="150">
      <formula>IF(RIGHT(TEXT(AM655,"0.#"),1)=".",TRUE,FALSE)</formula>
    </cfRule>
  </conditionalFormatting>
  <conditionalFormatting sqref="AI656">
    <cfRule type="expression" dxfId="803" priority="141">
      <formula>IF(RIGHT(TEXT(AI656,"0.#"),1)=".",FALSE,TRUE)</formula>
    </cfRule>
    <cfRule type="expression" dxfId="802" priority="142">
      <formula>IF(RIGHT(TEXT(AI656,"0.#"),1)=".",TRUE,FALSE)</formula>
    </cfRule>
  </conditionalFormatting>
  <conditionalFormatting sqref="AI654">
    <cfRule type="expression" dxfId="801" priority="145">
      <formula>IF(RIGHT(TEXT(AI654,"0.#"),1)=".",FALSE,TRUE)</formula>
    </cfRule>
    <cfRule type="expression" dxfId="800" priority="146">
      <formula>IF(RIGHT(TEXT(AI654,"0.#"),1)=".",TRUE,FALSE)</formula>
    </cfRule>
  </conditionalFormatting>
  <conditionalFormatting sqref="AI655">
    <cfRule type="expression" dxfId="799" priority="143">
      <formula>IF(RIGHT(TEXT(AI655,"0.#"),1)=".",FALSE,TRUE)</formula>
    </cfRule>
    <cfRule type="expression" dxfId="798" priority="144">
      <formula>IF(RIGHT(TEXT(AI655,"0.#"),1)=".",TRUE,FALSE)</formula>
    </cfRule>
  </conditionalFormatting>
  <conditionalFormatting sqref="AM661">
    <cfRule type="expression" dxfId="797" priority="135">
      <formula>IF(RIGHT(TEXT(AM661,"0.#"),1)=".",FALSE,TRUE)</formula>
    </cfRule>
    <cfRule type="expression" dxfId="796" priority="136">
      <formula>IF(RIGHT(TEXT(AM661,"0.#"),1)=".",TRUE,FALSE)</formula>
    </cfRule>
  </conditionalFormatting>
  <conditionalFormatting sqref="AM659">
    <cfRule type="expression" dxfId="795" priority="139">
      <formula>IF(RIGHT(TEXT(AM659,"0.#"),1)=".",FALSE,TRUE)</formula>
    </cfRule>
    <cfRule type="expression" dxfId="794" priority="140">
      <formula>IF(RIGHT(TEXT(AM659,"0.#"),1)=".",TRUE,FALSE)</formula>
    </cfRule>
  </conditionalFormatting>
  <conditionalFormatting sqref="AM660">
    <cfRule type="expression" dxfId="793" priority="137">
      <formula>IF(RIGHT(TEXT(AM660,"0.#"),1)=".",FALSE,TRUE)</formula>
    </cfRule>
    <cfRule type="expression" dxfId="792" priority="138">
      <formula>IF(RIGHT(TEXT(AM660,"0.#"),1)=".",TRUE,FALSE)</formula>
    </cfRule>
  </conditionalFormatting>
  <conditionalFormatting sqref="AI661">
    <cfRule type="expression" dxfId="791" priority="129">
      <formula>IF(RIGHT(TEXT(AI661,"0.#"),1)=".",FALSE,TRUE)</formula>
    </cfRule>
    <cfRule type="expression" dxfId="790" priority="130">
      <formula>IF(RIGHT(TEXT(AI661,"0.#"),1)=".",TRUE,FALSE)</formula>
    </cfRule>
  </conditionalFormatting>
  <conditionalFormatting sqref="AI659">
    <cfRule type="expression" dxfId="789" priority="133">
      <formula>IF(RIGHT(TEXT(AI659,"0.#"),1)=".",FALSE,TRUE)</formula>
    </cfRule>
    <cfRule type="expression" dxfId="788" priority="134">
      <formula>IF(RIGHT(TEXT(AI659,"0.#"),1)=".",TRUE,FALSE)</formula>
    </cfRule>
  </conditionalFormatting>
  <conditionalFormatting sqref="AI660">
    <cfRule type="expression" dxfId="787" priority="131">
      <formula>IF(RIGHT(TEXT(AI660,"0.#"),1)=".",FALSE,TRUE)</formula>
    </cfRule>
    <cfRule type="expression" dxfId="786" priority="132">
      <formula>IF(RIGHT(TEXT(AI660,"0.#"),1)=".",TRUE,FALSE)</formula>
    </cfRule>
  </conditionalFormatting>
  <conditionalFormatting sqref="AM666">
    <cfRule type="expression" dxfId="785" priority="123">
      <formula>IF(RIGHT(TEXT(AM666,"0.#"),1)=".",FALSE,TRUE)</formula>
    </cfRule>
    <cfRule type="expression" dxfId="784" priority="124">
      <formula>IF(RIGHT(TEXT(AM666,"0.#"),1)=".",TRUE,FALSE)</formula>
    </cfRule>
  </conditionalFormatting>
  <conditionalFormatting sqref="AM664">
    <cfRule type="expression" dxfId="783" priority="127">
      <formula>IF(RIGHT(TEXT(AM664,"0.#"),1)=".",FALSE,TRUE)</formula>
    </cfRule>
    <cfRule type="expression" dxfId="782" priority="128">
      <formula>IF(RIGHT(TEXT(AM664,"0.#"),1)=".",TRUE,FALSE)</formula>
    </cfRule>
  </conditionalFormatting>
  <conditionalFormatting sqref="AM665">
    <cfRule type="expression" dxfId="781" priority="125">
      <formula>IF(RIGHT(TEXT(AM665,"0.#"),1)=".",FALSE,TRUE)</formula>
    </cfRule>
    <cfRule type="expression" dxfId="780" priority="126">
      <formula>IF(RIGHT(TEXT(AM665,"0.#"),1)=".",TRUE,FALSE)</formula>
    </cfRule>
  </conditionalFormatting>
  <conditionalFormatting sqref="AI666">
    <cfRule type="expression" dxfId="779" priority="117">
      <formula>IF(RIGHT(TEXT(AI666,"0.#"),1)=".",FALSE,TRUE)</formula>
    </cfRule>
    <cfRule type="expression" dxfId="778" priority="118">
      <formula>IF(RIGHT(TEXT(AI666,"0.#"),1)=".",TRUE,FALSE)</formula>
    </cfRule>
  </conditionalFormatting>
  <conditionalFormatting sqref="AI664">
    <cfRule type="expression" dxfId="777" priority="121">
      <formula>IF(RIGHT(TEXT(AI664,"0.#"),1)=".",FALSE,TRUE)</formula>
    </cfRule>
    <cfRule type="expression" dxfId="776" priority="122">
      <formula>IF(RIGHT(TEXT(AI664,"0.#"),1)=".",TRUE,FALSE)</formula>
    </cfRule>
  </conditionalFormatting>
  <conditionalFormatting sqref="AI665">
    <cfRule type="expression" dxfId="775" priority="119">
      <formula>IF(RIGHT(TEXT(AI665,"0.#"),1)=".",FALSE,TRUE)</formula>
    </cfRule>
    <cfRule type="expression" dxfId="774" priority="120">
      <formula>IF(RIGHT(TEXT(AI665,"0.#"),1)=".",TRUE,FALSE)</formula>
    </cfRule>
  </conditionalFormatting>
  <conditionalFormatting sqref="AM671">
    <cfRule type="expression" dxfId="773" priority="111">
      <formula>IF(RIGHT(TEXT(AM671,"0.#"),1)=".",FALSE,TRUE)</formula>
    </cfRule>
    <cfRule type="expression" dxfId="772" priority="112">
      <formula>IF(RIGHT(TEXT(AM671,"0.#"),1)=".",TRUE,FALSE)</formula>
    </cfRule>
  </conditionalFormatting>
  <conditionalFormatting sqref="AM669">
    <cfRule type="expression" dxfId="771" priority="115">
      <formula>IF(RIGHT(TEXT(AM669,"0.#"),1)=".",FALSE,TRUE)</formula>
    </cfRule>
    <cfRule type="expression" dxfId="770" priority="116">
      <formula>IF(RIGHT(TEXT(AM669,"0.#"),1)=".",TRUE,FALSE)</formula>
    </cfRule>
  </conditionalFormatting>
  <conditionalFormatting sqref="AM670">
    <cfRule type="expression" dxfId="769" priority="113">
      <formula>IF(RIGHT(TEXT(AM670,"0.#"),1)=".",FALSE,TRUE)</formula>
    </cfRule>
    <cfRule type="expression" dxfId="768" priority="114">
      <formula>IF(RIGHT(TEXT(AM670,"0.#"),1)=".",TRUE,FALSE)</formula>
    </cfRule>
  </conditionalFormatting>
  <conditionalFormatting sqref="AI671">
    <cfRule type="expression" dxfId="767" priority="105">
      <formula>IF(RIGHT(TEXT(AI671,"0.#"),1)=".",FALSE,TRUE)</formula>
    </cfRule>
    <cfRule type="expression" dxfId="766" priority="106">
      <formula>IF(RIGHT(TEXT(AI671,"0.#"),1)=".",TRUE,FALSE)</formula>
    </cfRule>
  </conditionalFormatting>
  <conditionalFormatting sqref="AI669">
    <cfRule type="expression" dxfId="765" priority="109">
      <formula>IF(RIGHT(TEXT(AI669,"0.#"),1)=".",FALSE,TRUE)</formula>
    </cfRule>
    <cfRule type="expression" dxfId="764" priority="110">
      <formula>IF(RIGHT(TEXT(AI669,"0.#"),1)=".",TRUE,FALSE)</formula>
    </cfRule>
  </conditionalFormatting>
  <conditionalFormatting sqref="AI670">
    <cfRule type="expression" dxfId="763" priority="107">
      <formula>IF(RIGHT(TEXT(AI670,"0.#"),1)=".",FALSE,TRUE)</formula>
    </cfRule>
    <cfRule type="expression" dxfId="762" priority="108">
      <formula>IF(RIGHT(TEXT(AI670,"0.#"),1)=".",TRUE,FALSE)</formula>
    </cfRule>
  </conditionalFormatting>
  <conditionalFormatting sqref="AE102 AI102 AM102 AQ102 AU102">
    <cfRule type="expression" dxfId="761" priority="67">
      <formula>IF(RIGHT(TEXT(AE102,"0.#"),1)=".",FALSE,TRUE)</formula>
    </cfRule>
    <cfRule type="expression" dxfId="760" priority="68">
      <formula>IF(RIGHT(TEXT(AE102,"0.#"),1)=".",TRUE,FALSE)</formula>
    </cfRule>
  </conditionalFormatting>
  <conditionalFormatting sqref="AU134:AU135">
    <cfRule type="expression" dxfId="759" priority="65">
      <formula>IF(RIGHT(TEXT(AU134,"0.#"),1)=".",FALSE,TRUE)</formula>
    </cfRule>
    <cfRule type="expression" dxfId="758" priority="66">
      <formula>IF(RIGHT(TEXT(AU134,"0.#"),1)=".",TRUE,FALSE)</formula>
    </cfRule>
  </conditionalFormatting>
  <conditionalFormatting sqref="AL839:AO840 AL842:AO846">
    <cfRule type="expression" dxfId="757" priority="61">
      <formula>IF(AND(AL839&gt;=0, RIGHT(TEXT(AL839,"0.#"),1)&lt;&gt;"."),TRUE,FALSE)</formula>
    </cfRule>
    <cfRule type="expression" dxfId="756" priority="62">
      <formula>IF(AND(AL839&gt;=0, RIGHT(TEXT(AL839,"0.#"),1)="."),TRUE,FALSE)</formula>
    </cfRule>
    <cfRule type="expression" dxfId="755" priority="63">
      <formula>IF(AND(AL839&lt;0, RIGHT(TEXT(AL839,"0.#"),1)&lt;&gt;"."),TRUE,FALSE)</formula>
    </cfRule>
    <cfRule type="expression" dxfId="754" priority="64">
      <formula>IF(AND(AL839&lt;0, RIGHT(TEXT(AL839,"0.#"),1)="."),TRUE,FALSE)</formula>
    </cfRule>
  </conditionalFormatting>
  <conditionalFormatting sqref="Y842:Y846">
    <cfRule type="expression" dxfId="753" priority="59">
      <formula>IF(RIGHT(TEXT(Y842,"0.#"),1)=".",FALSE,TRUE)</formula>
    </cfRule>
    <cfRule type="expression" dxfId="752" priority="60">
      <formula>IF(RIGHT(TEXT(Y842,"0.#"),1)=".",TRUE,FALSE)</formula>
    </cfRule>
  </conditionalFormatting>
  <conditionalFormatting sqref="AL837:AO837">
    <cfRule type="expression" dxfId="751" priority="55">
      <formula>IF(AND(AL837&gt;=0, RIGHT(TEXT(AL837,"0.#"),1)&lt;&gt;"."),TRUE,FALSE)</formula>
    </cfRule>
    <cfRule type="expression" dxfId="750" priority="56">
      <formula>IF(AND(AL837&gt;=0, RIGHT(TEXT(AL837,"0.#"),1)="."),TRUE,FALSE)</formula>
    </cfRule>
    <cfRule type="expression" dxfId="749" priority="57">
      <formula>IF(AND(AL837&lt;0, RIGHT(TEXT(AL837,"0.#"),1)&lt;&gt;"."),TRUE,FALSE)</formula>
    </cfRule>
    <cfRule type="expression" dxfId="748" priority="58">
      <formula>IF(AND(AL837&lt;0, RIGHT(TEXT(AL837,"0.#"),1)="."),TRUE,FALSE)</formula>
    </cfRule>
  </conditionalFormatting>
  <conditionalFormatting sqref="Y837:Y838">
    <cfRule type="expression" dxfId="747" priority="53">
      <formula>IF(RIGHT(TEXT(Y837,"0.#"),1)=".",FALSE,TRUE)</formula>
    </cfRule>
    <cfRule type="expression" dxfId="746" priority="54">
      <formula>IF(RIGHT(TEXT(Y837,"0.#"),1)=".",TRUE,FALSE)</formula>
    </cfRule>
  </conditionalFormatting>
  <conditionalFormatting sqref="Y872:Y879">
    <cfRule type="expression" dxfId="745" priority="47">
      <formula>IF(RIGHT(TEXT(Y872,"0.#"),1)=".",FALSE,TRUE)</formula>
    </cfRule>
    <cfRule type="expression" dxfId="744" priority="48">
      <formula>IF(RIGHT(TEXT(Y872,"0.#"),1)=".",TRUE,FALSE)</formula>
    </cfRule>
  </conditionalFormatting>
  <conditionalFormatting sqref="Y870:Y871">
    <cfRule type="expression" dxfId="743" priority="41">
      <formula>IF(RIGHT(TEXT(Y870,"0.#"),1)=".",FALSE,TRUE)</formula>
    </cfRule>
    <cfRule type="expression" dxfId="742" priority="42">
      <formula>IF(RIGHT(TEXT(Y870,"0.#"),1)=".",TRUE,FALSE)</formula>
    </cfRule>
  </conditionalFormatting>
  <conditionalFormatting sqref="AL872:AO879">
    <cfRule type="expression" dxfId="741" priority="49">
      <formula>IF(AND(AL872&gt;=0, RIGHT(TEXT(AL872,"0.#"),1)&lt;&gt;"."),TRUE,FALSE)</formula>
    </cfRule>
    <cfRule type="expression" dxfId="740" priority="50">
      <formula>IF(AND(AL872&gt;=0, RIGHT(TEXT(AL872,"0.#"),1)="."),TRUE,FALSE)</formula>
    </cfRule>
    <cfRule type="expression" dxfId="739" priority="51">
      <formula>IF(AND(AL872&lt;0, RIGHT(TEXT(AL872,"0.#"),1)&lt;&gt;"."),TRUE,FALSE)</formula>
    </cfRule>
    <cfRule type="expression" dxfId="738" priority="52">
      <formula>IF(AND(AL872&lt;0, RIGHT(TEXT(AL872,"0.#"),1)="."),TRUE,FALSE)</formula>
    </cfRule>
  </conditionalFormatting>
  <conditionalFormatting sqref="AL870:AO870">
    <cfRule type="expression" dxfId="737" priority="43">
      <formula>IF(AND(AL870&gt;=0, RIGHT(TEXT(AL870,"0.#"),1)&lt;&gt;"."),TRUE,FALSE)</formula>
    </cfRule>
    <cfRule type="expression" dxfId="736" priority="44">
      <formula>IF(AND(AL870&gt;=0, RIGHT(TEXT(AL870,"0.#"),1)="."),TRUE,FALSE)</formula>
    </cfRule>
    <cfRule type="expression" dxfId="735" priority="45">
      <formula>IF(AND(AL870&lt;0, RIGHT(TEXT(AL870,"0.#"),1)&lt;&gt;"."),TRUE,FALSE)</formula>
    </cfRule>
    <cfRule type="expression" dxfId="734" priority="46">
      <formula>IF(AND(AL870&lt;0, RIGHT(TEXT(AL870,"0.#"),1)="."),TRUE,FALSE)</formula>
    </cfRule>
  </conditionalFormatting>
  <conditionalFormatting sqref="Y905:Y912">
    <cfRule type="expression" dxfId="733" priority="35">
      <formula>IF(RIGHT(TEXT(Y905,"0.#"),1)=".",FALSE,TRUE)</formula>
    </cfRule>
    <cfRule type="expression" dxfId="732" priority="36">
      <formula>IF(RIGHT(TEXT(Y905,"0.#"),1)=".",TRUE,FALSE)</formula>
    </cfRule>
  </conditionalFormatting>
  <conditionalFormatting sqref="Y903:Y904">
    <cfRule type="expression" dxfId="731" priority="29">
      <formula>IF(RIGHT(TEXT(Y903,"0.#"),1)=".",FALSE,TRUE)</formula>
    </cfRule>
    <cfRule type="expression" dxfId="730" priority="30">
      <formula>IF(RIGHT(TEXT(Y903,"0.#"),1)=".",TRUE,FALSE)</formula>
    </cfRule>
  </conditionalFormatting>
  <conditionalFormatting sqref="AL905:AO912">
    <cfRule type="expression" dxfId="729" priority="37">
      <formula>IF(AND(AL905&gt;=0, RIGHT(TEXT(AL905,"0.#"),1)&lt;&gt;"."),TRUE,FALSE)</formula>
    </cfRule>
    <cfRule type="expression" dxfId="728" priority="38">
      <formula>IF(AND(AL905&gt;=0, RIGHT(TEXT(AL905,"0.#"),1)="."),TRUE,FALSE)</formula>
    </cfRule>
    <cfRule type="expression" dxfId="727" priority="39">
      <formula>IF(AND(AL905&lt;0, RIGHT(TEXT(AL905,"0.#"),1)&lt;&gt;"."),TRUE,FALSE)</formula>
    </cfRule>
    <cfRule type="expression" dxfId="726" priority="40">
      <formula>IF(AND(AL905&lt;0, RIGHT(TEXT(AL905,"0.#"),1)="."),TRUE,FALSE)</formula>
    </cfRule>
  </conditionalFormatting>
  <conditionalFormatting sqref="AL903:AO903">
    <cfRule type="expression" dxfId="725" priority="31">
      <formula>IF(AND(AL903&gt;=0, RIGHT(TEXT(AL903,"0.#"),1)&lt;&gt;"."),TRUE,FALSE)</formula>
    </cfRule>
    <cfRule type="expression" dxfId="724" priority="32">
      <formula>IF(AND(AL903&gt;=0, RIGHT(TEXT(AL903,"0.#"),1)="."),TRUE,FALSE)</formula>
    </cfRule>
    <cfRule type="expression" dxfId="723" priority="33">
      <formula>IF(AND(AL903&lt;0, RIGHT(TEXT(AL903,"0.#"),1)&lt;&gt;"."),TRUE,FALSE)</formula>
    </cfRule>
    <cfRule type="expression" dxfId="722" priority="34">
      <formula>IF(AND(AL903&lt;0, RIGHT(TEXT(AL903,"0.#"),1)="."),TRUE,FALSE)</formula>
    </cfRule>
  </conditionalFormatting>
  <conditionalFormatting sqref="AL904:AO904">
    <cfRule type="expression" dxfId="721" priority="25">
      <formula>IF(AND(AL904&gt;=0, RIGHT(TEXT(AL904,"0.#"),1)&lt;&gt;"."),TRUE,FALSE)</formula>
    </cfRule>
    <cfRule type="expression" dxfId="720" priority="26">
      <formula>IF(AND(AL904&gt;=0, RIGHT(TEXT(AL904,"0.#"),1)="."),TRUE,FALSE)</formula>
    </cfRule>
    <cfRule type="expression" dxfId="719" priority="27">
      <formula>IF(AND(AL904&lt;0, RIGHT(TEXT(AL904,"0.#"),1)&lt;&gt;"."),TRUE,FALSE)</formula>
    </cfRule>
    <cfRule type="expression" dxfId="718" priority="28">
      <formula>IF(AND(AL904&lt;0, RIGHT(TEXT(AL904,"0.#"),1)="."),TRUE,FALSE)</formula>
    </cfRule>
  </conditionalFormatting>
  <conditionalFormatting sqref="AL841:AO841">
    <cfRule type="expression" dxfId="717" priority="15">
      <formula>IF(AND(AL841&gt;=0, RIGHT(TEXT(AL841,"0.#"),1)&lt;&gt;"."),TRUE,FALSE)</formula>
    </cfRule>
    <cfRule type="expression" dxfId="716" priority="16">
      <formula>IF(AND(AL841&gt;=0, RIGHT(TEXT(AL841,"0.#"),1)="."),TRUE,FALSE)</formula>
    </cfRule>
    <cfRule type="expression" dxfId="715" priority="17">
      <formula>IF(AND(AL841&lt;0, RIGHT(TEXT(AL841,"0.#"),1)&lt;&gt;"."),TRUE,FALSE)</formula>
    </cfRule>
    <cfRule type="expression" dxfId="714" priority="18">
      <formula>IF(AND(AL841&lt;0, RIGHT(TEXT(AL841,"0.#"),1)="."),TRUE,FALSE)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36" max="49" man="1"/>
    <brk id="48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549</v>
      </c>
      <c r="R5" s="13" t="str">
        <f t="shared" si="3"/>
        <v>負担</v>
      </c>
      <c r="S5" s="13" t="str">
        <f t="shared" si="4"/>
        <v>補助、負担</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549</v>
      </c>
      <c r="R6" s="13" t="str">
        <f t="shared" si="3"/>
        <v>交付</v>
      </c>
      <c r="S6" s="13" t="str">
        <f t="shared" si="4"/>
        <v>補助、負担、交付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補助、負担、交付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2"/>
      <c r="Z2" s="833"/>
      <c r="AA2" s="834"/>
      <c r="AB2" s="1046" t="s">
        <v>11</v>
      </c>
      <c r="AC2" s="1047"/>
      <c r="AD2" s="1048"/>
      <c r="AE2" s="1052" t="s">
        <v>357</v>
      </c>
      <c r="AF2" s="1052"/>
      <c r="AG2" s="1052"/>
      <c r="AH2" s="1052"/>
      <c r="AI2" s="1052" t="s">
        <v>363</v>
      </c>
      <c r="AJ2" s="1052"/>
      <c r="AK2" s="1052"/>
      <c r="AL2" s="1052"/>
      <c r="AM2" s="1052" t="s">
        <v>471</v>
      </c>
      <c r="AN2" s="1052"/>
      <c r="AO2" s="1052"/>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9"/>
      <c r="I4" s="1019"/>
      <c r="J4" s="1019"/>
      <c r="K4" s="1019"/>
      <c r="L4" s="1019"/>
      <c r="M4" s="1019"/>
      <c r="N4" s="1019"/>
      <c r="O4" s="1020"/>
      <c r="P4" s="98"/>
      <c r="Q4" s="1027"/>
      <c r="R4" s="1027"/>
      <c r="S4" s="1027"/>
      <c r="T4" s="1027"/>
      <c r="U4" s="1027"/>
      <c r="V4" s="1027"/>
      <c r="W4" s="1027"/>
      <c r="X4" s="1028"/>
      <c r="Y4" s="1037" t="s">
        <v>12</v>
      </c>
      <c r="Z4" s="1038"/>
      <c r="AA4" s="1039"/>
      <c r="AB4" s="462"/>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1"/>
      <c r="H5" s="1022"/>
      <c r="I5" s="1022"/>
      <c r="J5" s="1022"/>
      <c r="K5" s="1022"/>
      <c r="L5" s="1022"/>
      <c r="M5" s="1022"/>
      <c r="N5" s="1022"/>
      <c r="O5" s="1023"/>
      <c r="P5" s="1029"/>
      <c r="Q5" s="1029"/>
      <c r="R5" s="1029"/>
      <c r="S5" s="1029"/>
      <c r="T5" s="1029"/>
      <c r="U5" s="1029"/>
      <c r="V5" s="1029"/>
      <c r="W5" s="1029"/>
      <c r="X5" s="1030"/>
      <c r="Y5" s="416" t="s">
        <v>54</v>
      </c>
      <c r="Z5" s="1034"/>
      <c r="AA5" s="1035"/>
      <c r="AB5" s="524"/>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4"/>
      <c r="H6" s="1025"/>
      <c r="I6" s="1025"/>
      <c r="J6" s="1025"/>
      <c r="K6" s="1025"/>
      <c r="L6" s="1025"/>
      <c r="M6" s="1025"/>
      <c r="N6" s="1025"/>
      <c r="O6" s="1026"/>
      <c r="P6" s="1031"/>
      <c r="Q6" s="1031"/>
      <c r="R6" s="1031"/>
      <c r="S6" s="1031"/>
      <c r="T6" s="1031"/>
      <c r="U6" s="1031"/>
      <c r="V6" s="1031"/>
      <c r="W6" s="1031"/>
      <c r="X6" s="1032"/>
      <c r="Y6" s="1033" t="s">
        <v>13</v>
      </c>
      <c r="Z6" s="1034"/>
      <c r="AA6" s="1035"/>
      <c r="AB6" s="598"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2"/>
      <c r="Z9" s="833"/>
      <c r="AA9" s="834"/>
      <c r="AB9" s="1046" t="s">
        <v>11</v>
      </c>
      <c r="AC9" s="1047"/>
      <c r="AD9" s="1048"/>
      <c r="AE9" s="1052" t="s">
        <v>357</v>
      </c>
      <c r="AF9" s="1052"/>
      <c r="AG9" s="1052"/>
      <c r="AH9" s="1052"/>
      <c r="AI9" s="1052" t="s">
        <v>363</v>
      </c>
      <c r="AJ9" s="1052"/>
      <c r="AK9" s="1052"/>
      <c r="AL9" s="1052"/>
      <c r="AM9" s="1052" t="s">
        <v>471</v>
      </c>
      <c r="AN9" s="1052"/>
      <c r="AO9" s="1052"/>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2"/>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1"/>
      <c r="H12" s="1022"/>
      <c r="I12" s="1022"/>
      <c r="J12" s="1022"/>
      <c r="K12" s="1022"/>
      <c r="L12" s="1022"/>
      <c r="M12" s="1022"/>
      <c r="N12" s="1022"/>
      <c r="O12" s="1023"/>
      <c r="P12" s="1029"/>
      <c r="Q12" s="1029"/>
      <c r="R12" s="1029"/>
      <c r="S12" s="1029"/>
      <c r="T12" s="1029"/>
      <c r="U12" s="1029"/>
      <c r="V12" s="1029"/>
      <c r="W12" s="1029"/>
      <c r="X12" s="1030"/>
      <c r="Y12" s="416" t="s">
        <v>54</v>
      </c>
      <c r="Z12" s="1034"/>
      <c r="AA12" s="1035"/>
      <c r="AB12" s="524"/>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8"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2"/>
      <c r="Z16" s="833"/>
      <c r="AA16" s="834"/>
      <c r="AB16" s="1046" t="s">
        <v>11</v>
      </c>
      <c r="AC16" s="1047"/>
      <c r="AD16" s="1048"/>
      <c r="AE16" s="1052" t="s">
        <v>357</v>
      </c>
      <c r="AF16" s="1052"/>
      <c r="AG16" s="1052"/>
      <c r="AH16" s="1052"/>
      <c r="AI16" s="1052" t="s">
        <v>363</v>
      </c>
      <c r="AJ16" s="1052"/>
      <c r="AK16" s="1052"/>
      <c r="AL16" s="1052"/>
      <c r="AM16" s="1052" t="s">
        <v>471</v>
      </c>
      <c r="AN16" s="1052"/>
      <c r="AO16" s="1052"/>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2"/>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1"/>
      <c r="H19" s="1022"/>
      <c r="I19" s="1022"/>
      <c r="J19" s="1022"/>
      <c r="K19" s="1022"/>
      <c r="L19" s="1022"/>
      <c r="M19" s="1022"/>
      <c r="N19" s="1022"/>
      <c r="O19" s="1023"/>
      <c r="P19" s="1029"/>
      <c r="Q19" s="1029"/>
      <c r="R19" s="1029"/>
      <c r="S19" s="1029"/>
      <c r="T19" s="1029"/>
      <c r="U19" s="1029"/>
      <c r="V19" s="1029"/>
      <c r="W19" s="1029"/>
      <c r="X19" s="1030"/>
      <c r="Y19" s="416" t="s">
        <v>54</v>
      </c>
      <c r="Z19" s="1034"/>
      <c r="AA19" s="1035"/>
      <c r="AB19" s="524"/>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8"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2"/>
      <c r="Z23" s="833"/>
      <c r="AA23" s="834"/>
      <c r="AB23" s="1046" t="s">
        <v>11</v>
      </c>
      <c r="AC23" s="1047"/>
      <c r="AD23" s="1048"/>
      <c r="AE23" s="1052" t="s">
        <v>357</v>
      </c>
      <c r="AF23" s="1052"/>
      <c r="AG23" s="1052"/>
      <c r="AH23" s="1052"/>
      <c r="AI23" s="1052" t="s">
        <v>363</v>
      </c>
      <c r="AJ23" s="1052"/>
      <c r="AK23" s="1052"/>
      <c r="AL23" s="1052"/>
      <c r="AM23" s="1052" t="s">
        <v>471</v>
      </c>
      <c r="AN23" s="1052"/>
      <c r="AO23" s="1052"/>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2"/>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1"/>
      <c r="H26" s="1022"/>
      <c r="I26" s="1022"/>
      <c r="J26" s="1022"/>
      <c r="K26" s="1022"/>
      <c r="L26" s="1022"/>
      <c r="M26" s="1022"/>
      <c r="N26" s="1022"/>
      <c r="O26" s="1023"/>
      <c r="P26" s="1029"/>
      <c r="Q26" s="1029"/>
      <c r="R26" s="1029"/>
      <c r="S26" s="1029"/>
      <c r="T26" s="1029"/>
      <c r="U26" s="1029"/>
      <c r="V26" s="1029"/>
      <c r="W26" s="1029"/>
      <c r="X26" s="1030"/>
      <c r="Y26" s="416" t="s">
        <v>54</v>
      </c>
      <c r="Z26" s="1034"/>
      <c r="AA26" s="1035"/>
      <c r="AB26" s="524"/>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8"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2"/>
      <c r="Z30" s="833"/>
      <c r="AA30" s="834"/>
      <c r="AB30" s="1046" t="s">
        <v>11</v>
      </c>
      <c r="AC30" s="1047"/>
      <c r="AD30" s="1048"/>
      <c r="AE30" s="1052" t="s">
        <v>357</v>
      </c>
      <c r="AF30" s="1052"/>
      <c r="AG30" s="1052"/>
      <c r="AH30" s="1052"/>
      <c r="AI30" s="1052" t="s">
        <v>363</v>
      </c>
      <c r="AJ30" s="1052"/>
      <c r="AK30" s="1052"/>
      <c r="AL30" s="1052"/>
      <c r="AM30" s="1052" t="s">
        <v>471</v>
      </c>
      <c r="AN30" s="1052"/>
      <c r="AO30" s="1052"/>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2"/>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1"/>
      <c r="H33" s="1022"/>
      <c r="I33" s="1022"/>
      <c r="J33" s="1022"/>
      <c r="K33" s="1022"/>
      <c r="L33" s="1022"/>
      <c r="M33" s="1022"/>
      <c r="N33" s="1022"/>
      <c r="O33" s="1023"/>
      <c r="P33" s="1029"/>
      <c r="Q33" s="1029"/>
      <c r="R33" s="1029"/>
      <c r="S33" s="1029"/>
      <c r="T33" s="1029"/>
      <c r="U33" s="1029"/>
      <c r="V33" s="1029"/>
      <c r="W33" s="1029"/>
      <c r="X33" s="1030"/>
      <c r="Y33" s="416" t="s">
        <v>54</v>
      </c>
      <c r="Z33" s="1034"/>
      <c r="AA33" s="1035"/>
      <c r="AB33" s="524"/>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8"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2"/>
      <c r="Z37" s="833"/>
      <c r="AA37" s="834"/>
      <c r="AB37" s="1046" t="s">
        <v>11</v>
      </c>
      <c r="AC37" s="1047"/>
      <c r="AD37" s="1048"/>
      <c r="AE37" s="1052" t="s">
        <v>357</v>
      </c>
      <c r="AF37" s="1052"/>
      <c r="AG37" s="1052"/>
      <c r="AH37" s="1052"/>
      <c r="AI37" s="1052" t="s">
        <v>363</v>
      </c>
      <c r="AJ37" s="1052"/>
      <c r="AK37" s="1052"/>
      <c r="AL37" s="1052"/>
      <c r="AM37" s="1052" t="s">
        <v>471</v>
      </c>
      <c r="AN37" s="1052"/>
      <c r="AO37" s="1052"/>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2"/>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1"/>
      <c r="H40" s="1022"/>
      <c r="I40" s="1022"/>
      <c r="J40" s="1022"/>
      <c r="K40" s="1022"/>
      <c r="L40" s="1022"/>
      <c r="M40" s="1022"/>
      <c r="N40" s="1022"/>
      <c r="O40" s="1023"/>
      <c r="P40" s="1029"/>
      <c r="Q40" s="1029"/>
      <c r="R40" s="1029"/>
      <c r="S40" s="1029"/>
      <c r="T40" s="1029"/>
      <c r="U40" s="1029"/>
      <c r="V40" s="1029"/>
      <c r="W40" s="1029"/>
      <c r="X40" s="1030"/>
      <c r="Y40" s="416" t="s">
        <v>54</v>
      </c>
      <c r="Z40" s="1034"/>
      <c r="AA40" s="1035"/>
      <c r="AB40" s="524"/>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8"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2"/>
      <c r="Z44" s="833"/>
      <c r="AA44" s="834"/>
      <c r="AB44" s="1046" t="s">
        <v>11</v>
      </c>
      <c r="AC44" s="1047"/>
      <c r="AD44" s="1048"/>
      <c r="AE44" s="1052" t="s">
        <v>357</v>
      </c>
      <c r="AF44" s="1052"/>
      <c r="AG44" s="1052"/>
      <c r="AH44" s="1052"/>
      <c r="AI44" s="1052" t="s">
        <v>363</v>
      </c>
      <c r="AJ44" s="1052"/>
      <c r="AK44" s="1052"/>
      <c r="AL44" s="1052"/>
      <c r="AM44" s="1052" t="s">
        <v>471</v>
      </c>
      <c r="AN44" s="1052"/>
      <c r="AO44" s="1052"/>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2"/>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1"/>
      <c r="H47" s="1022"/>
      <c r="I47" s="1022"/>
      <c r="J47" s="1022"/>
      <c r="K47" s="1022"/>
      <c r="L47" s="1022"/>
      <c r="M47" s="1022"/>
      <c r="N47" s="1022"/>
      <c r="O47" s="1023"/>
      <c r="P47" s="1029"/>
      <c r="Q47" s="1029"/>
      <c r="R47" s="1029"/>
      <c r="S47" s="1029"/>
      <c r="T47" s="1029"/>
      <c r="U47" s="1029"/>
      <c r="V47" s="1029"/>
      <c r="W47" s="1029"/>
      <c r="X47" s="1030"/>
      <c r="Y47" s="416" t="s">
        <v>54</v>
      </c>
      <c r="Z47" s="1034"/>
      <c r="AA47" s="1035"/>
      <c r="AB47" s="524"/>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8"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2"/>
      <c r="Z51" s="833"/>
      <c r="AA51" s="834"/>
      <c r="AB51" s="558" t="s">
        <v>11</v>
      </c>
      <c r="AC51" s="1047"/>
      <c r="AD51" s="1048"/>
      <c r="AE51" s="1052" t="s">
        <v>357</v>
      </c>
      <c r="AF51" s="1052"/>
      <c r="AG51" s="1052"/>
      <c r="AH51" s="1052"/>
      <c r="AI51" s="1052" t="s">
        <v>363</v>
      </c>
      <c r="AJ51" s="1052"/>
      <c r="AK51" s="1052"/>
      <c r="AL51" s="1052"/>
      <c r="AM51" s="1052" t="s">
        <v>471</v>
      </c>
      <c r="AN51" s="1052"/>
      <c r="AO51" s="1052"/>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2"/>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1"/>
      <c r="H54" s="1022"/>
      <c r="I54" s="1022"/>
      <c r="J54" s="1022"/>
      <c r="K54" s="1022"/>
      <c r="L54" s="1022"/>
      <c r="M54" s="1022"/>
      <c r="N54" s="1022"/>
      <c r="O54" s="1023"/>
      <c r="P54" s="1029"/>
      <c r="Q54" s="1029"/>
      <c r="R54" s="1029"/>
      <c r="S54" s="1029"/>
      <c r="T54" s="1029"/>
      <c r="U54" s="1029"/>
      <c r="V54" s="1029"/>
      <c r="W54" s="1029"/>
      <c r="X54" s="1030"/>
      <c r="Y54" s="416" t="s">
        <v>54</v>
      </c>
      <c r="Z54" s="1034"/>
      <c r="AA54" s="1035"/>
      <c r="AB54" s="524"/>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8"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2"/>
      <c r="Z58" s="833"/>
      <c r="AA58" s="834"/>
      <c r="AB58" s="1046" t="s">
        <v>11</v>
      </c>
      <c r="AC58" s="1047"/>
      <c r="AD58" s="1048"/>
      <c r="AE58" s="1052" t="s">
        <v>357</v>
      </c>
      <c r="AF58" s="1052"/>
      <c r="AG58" s="1052"/>
      <c r="AH58" s="1052"/>
      <c r="AI58" s="1052" t="s">
        <v>363</v>
      </c>
      <c r="AJ58" s="1052"/>
      <c r="AK58" s="1052"/>
      <c r="AL58" s="1052"/>
      <c r="AM58" s="1052" t="s">
        <v>471</v>
      </c>
      <c r="AN58" s="1052"/>
      <c r="AO58" s="1052"/>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2"/>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1"/>
      <c r="H61" s="1022"/>
      <c r="I61" s="1022"/>
      <c r="J61" s="1022"/>
      <c r="K61" s="1022"/>
      <c r="L61" s="1022"/>
      <c r="M61" s="1022"/>
      <c r="N61" s="1022"/>
      <c r="O61" s="1023"/>
      <c r="P61" s="1029"/>
      <c r="Q61" s="1029"/>
      <c r="R61" s="1029"/>
      <c r="S61" s="1029"/>
      <c r="T61" s="1029"/>
      <c r="U61" s="1029"/>
      <c r="V61" s="1029"/>
      <c r="W61" s="1029"/>
      <c r="X61" s="1030"/>
      <c r="Y61" s="416" t="s">
        <v>54</v>
      </c>
      <c r="Z61" s="1034"/>
      <c r="AA61" s="1035"/>
      <c r="AB61" s="524"/>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8"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2"/>
      <c r="Z65" s="833"/>
      <c r="AA65" s="834"/>
      <c r="AB65" s="1046" t="s">
        <v>11</v>
      </c>
      <c r="AC65" s="1047"/>
      <c r="AD65" s="1048"/>
      <c r="AE65" s="1052" t="s">
        <v>357</v>
      </c>
      <c r="AF65" s="1052"/>
      <c r="AG65" s="1052"/>
      <c r="AH65" s="1052"/>
      <c r="AI65" s="1052" t="s">
        <v>363</v>
      </c>
      <c r="AJ65" s="1052"/>
      <c r="AK65" s="1052"/>
      <c r="AL65" s="1052"/>
      <c r="AM65" s="1052" t="s">
        <v>471</v>
      </c>
      <c r="AN65" s="1052"/>
      <c r="AO65" s="1052"/>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2"/>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1"/>
      <c r="H68" s="1022"/>
      <c r="I68" s="1022"/>
      <c r="J68" s="1022"/>
      <c r="K68" s="1022"/>
      <c r="L68" s="1022"/>
      <c r="M68" s="1022"/>
      <c r="N68" s="1022"/>
      <c r="O68" s="1023"/>
      <c r="P68" s="1029"/>
      <c r="Q68" s="1029"/>
      <c r="R68" s="1029"/>
      <c r="S68" s="1029"/>
      <c r="T68" s="1029"/>
      <c r="U68" s="1029"/>
      <c r="V68" s="1029"/>
      <c r="W68" s="1029"/>
      <c r="X68" s="1030"/>
      <c r="Y68" s="416" t="s">
        <v>54</v>
      </c>
      <c r="Z68" s="1034"/>
      <c r="AA68" s="1035"/>
      <c r="AB68" s="524"/>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4"/>
      <c r="H69" s="1025"/>
      <c r="I69" s="1025"/>
      <c r="J69" s="1025"/>
      <c r="K69" s="1025"/>
      <c r="L69" s="1025"/>
      <c r="M69" s="1025"/>
      <c r="N69" s="1025"/>
      <c r="O69" s="1026"/>
      <c r="P69" s="1031"/>
      <c r="Q69" s="1031"/>
      <c r="R69" s="1031"/>
      <c r="S69" s="1031"/>
      <c r="T69" s="1031"/>
      <c r="U69" s="1031"/>
      <c r="V69" s="1031"/>
      <c r="W69" s="1031"/>
      <c r="X69" s="1032"/>
      <c r="Y69" s="416" t="s">
        <v>13</v>
      </c>
      <c r="Z69" s="1034"/>
      <c r="AA69" s="1035"/>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5"/>
      <c r="B4" s="1066"/>
      <c r="C4" s="1066"/>
      <c r="D4" s="1066"/>
      <c r="E4" s="1066"/>
      <c r="F4" s="1067"/>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65"/>
      <c r="B5" s="1066"/>
      <c r="C5" s="1066"/>
      <c r="D5" s="1066"/>
      <c r="E5" s="1066"/>
      <c r="F5" s="106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5"/>
      <c r="B6" s="1066"/>
      <c r="C6" s="1066"/>
      <c r="D6" s="1066"/>
      <c r="E6" s="1066"/>
      <c r="F6" s="106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5"/>
      <c r="B7" s="1066"/>
      <c r="C7" s="1066"/>
      <c r="D7" s="1066"/>
      <c r="E7" s="1066"/>
      <c r="F7" s="106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5"/>
      <c r="B8" s="1066"/>
      <c r="C8" s="1066"/>
      <c r="D8" s="1066"/>
      <c r="E8" s="1066"/>
      <c r="F8" s="106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5"/>
      <c r="B9" s="1066"/>
      <c r="C9" s="1066"/>
      <c r="D9" s="1066"/>
      <c r="E9" s="1066"/>
      <c r="F9" s="106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5"/>
      <c r="B10" s="1066"/>
      <c r="C10" s="1066"/>
      <c r="D10" s="1066"/>
      <c r="E10" s="1066"/>
      <c r="F10" s="106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5"/>
      <c r="B11" s="1066"/>
      <c r="C11" s="1066"/>
      <c r="D11" s="1066"/>
      <c r="E11" s="1066"/>
      <c r="F11" s="106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5"/>
      <c r="B12" s="1066"/>
      <c r="C12" s="1066"/>
      <c r="D12" s="1066"/>
      <c r="E12" s="1066"/>
      <c r="F12" s="106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5"/>
      <c r="B13" s="1066"/>
      <c r="C13" s="1066"/>
      <c r="D13" s="1066"/>
      <c r="E13" s="1066"/>
      <c r="F13" s="106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5"/>
      <c r="B14" s="1066"/>
      <c r="C14" s="1066"/>
      <c r="D14" s="1066"/>
      <c r="E14" s="1066"/>
      <c r="F14" s="106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5"/>
      <c r="B15" s="1066"/>
      <c r="C15" s="1066"/>
      <c r="D15" s="1066"/>
      <c r="E15" s="1066"/>
      <c r="F15" s="1067"/>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5"/>
      <c r="B16" s="1066"/>
      <c r="C16" s="1066"/>
      <c r="D16" s="1066"/>
      <c r="E16" s="1066"/>
      <c r="F16" s="1067"/>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5"/>
      <c r="B17" s="1066"/>
      <c r="C17" s="1066"/>
      <c r="D17" s="1066"/>
      <c r="E17" s="1066"/>
      <c r="F17" s="1067"/>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65"/>
      <c r="B18" s="1066"/>
      <c r="C18" s="1066"/>
      <c r="D18" s="1066"/>
      <c r="E18" s="1066"/>
      <c r="F18" s="106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5"/>
      <c r="B19" s="1066"/>
      <c r="C19" s="1066"/>
      <c r="D19" s="1066"/>
      <c r="E19" s="1066"/>
      <c r="F19" s="106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5"/>
      <c r="B20" s="1066"/>
      <c r="C20" s="1066"/>
      <c r="D20" s="1066"/>
      <c r="E20" s="1066"/>
      <c r="F20" s="106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5"/>
      <c r="B21" s="1066"/>
      <c r="C21" s="1066"/>
      <c r="D21" s="1066"/>
      <c r="E21" s="1066"/>
      <c r="F21" s="106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5"/>
      <c r="B22" s="1066"/>
      <c r="C22" s="1066"/>
      <c r="D22" s="1066"/>
      <c r="E22" s="1066"/>
      <c r="F22" s="106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5"/>
      <c r="B23" s="1066"/>
      <c r="C23" s="1066"/>
      <c r="D23" s="1066"/>
      <c r="E23" s="1066"/>
      <c r="F23" s="106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5"/>
      <c r="B24" s="1066"/>
      <c r="C24" s="1066"/>
      <c r="D24" s="1066"/>
      <c r="E24" s="1066"/>
      <c r="F24" s="106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5"/>
      <c r="B25" s="1066"/>
      <c r="C25" s="1066"/>
      <c r="D25" s="1066"/>
      <c r="E25" s="1066"/>
      <c r="F25" s="106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5"/>
      <c r="B26" s="1066"/>
      <c r="C26" s="1066"/>
      <c r="D26" s="1066"/>
      <c r="E26" s="1066"/>
      <c r="F26" s="106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5"/>
      <c r="B27" s="1066"/>
      <c r="C27" s="1066"/>
      <c r="D27" s="1066"/>
      <c r="E27" s="1066"/>
      <c r="F27" s="106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5"/>
      <c r="B28" s="1066"/>
      <c r="C28" s="1066"/>
      <c r="D28" s="1066"/>
      <c r="E28" s="1066"/>
      <c r="F28" s="1067"/>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5"/>
      <c r="B29" s="1066"/>
      <c r="C29" s="1066"/>
      <c r="D29" s="1066"/>
      <c r="E29" s="1066"/>
      <c r="F29" s="1067"/>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5"/>
      <c r="B30" s="1066"/>
      <c r="C30" s="1066"/>
      <c r="D30" s="1066"/>
      <c r="E30" s="1066"/>
      <c r="F30" s="1067"/>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65"/>
      <c r="B31" s="1066"/>
      <c r="C31" s="1066"/>
      <c r="D31" s="1066"/>
      <c r="E31" s="1066"/>
      <c r="F31" s="106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5"/>
      <c r="B32" s="1066"/>
      <c r="C32" s="1066"/>
      <c r="D32" s="1066"/>
      <c r="E32" s="1066"/>
      <c r="F32" s="106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5"/>
      <c r="B33" s="1066"/>
      <c r="C33" s="1066"/>
      <c r="D33" s="1066"/>
      <c r="E33" s="1066"/>
      <c r="F33" s="106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5"/>
      <c r="B34" s="1066"/>
      <c r="C34" s="1066"/>
      <c r="D34" s="1066"/>
      <c r="E34" s="1066"/>
      <c r="F34" s="106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5"/>
      <c r="B35" s="1066"/>
      <c r="C35" s="1066"/>
      <c r="D35" s="1066"/>
      <c r="E35" s="1066"/>
      <c r="F35" s="106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5"/>
      <c r="B36" s="1066"/>
      <c r="C36" s="1066"/>
      <c r="D36" s="1066"/>
      <c r="E36" s="1066"/>
      <c r="F36" s="106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5"/>
      <c r="B37" s="1066"/>
      <c r="C37" s="1066"/>
      <c r="D37" s="1066"/>
      <c r="E37" s="1066"/>
      <c r="F37" s="106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5"/>
      <c r="B38" s="1066"/>
      <c r="C38" s="1066"/>
      <c r="D38" s="1066"/>
      <c r="E38" s="1066"/>
      <c r="F38" s="106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5"/>
      <c r="B39" s="1066"/>
      <c r="C39" s="1066"/>
      <c r="D39" s="1066"/>
      <c r="E39" s="1066"/>
      <c r="F39" s="106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5"/>
      <c r="B40" s="1066"/>
      <c r="C40" s="1066"/>
      <c r="D40" s="1066"/>
      <c r="E40" s="1066"/>
      <c r="F40" s="106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5"/>
      <c r="B41" s="1066"/>
      <c r="C41" s="1066"/>
      <c r="D41" s="1066"/>
      <c r="E41" s="1066"/>
      <c r="F41" s="1067"/>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5"/>
      <c r="B42" s="1066"/>
      <c r="C42" s="1066"/>
      <c r="D42" s="1066"/>
      <c r="E42" s="1066"/>
      <c r="F42" s="1067"/>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5"/>
      <c r="B43" s="1066"/>
      <c r="C43" s="1066"/>
      <c r="D43" s="1066"/>
      <c r="E43" s="1066"/>
      <c r="F43" s="1067"/>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65"/>
      <c r="B44" s="1066"/>
      <c r="C44" s="1066"/>
      <c r="D44" s="1066"/>
      <c r="E44" s="1066"/>
      <c r="F44" s="106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5"/>
      <c r="B45" s="1066"/>
      <c r="C45" s="1066"/>
      <c r="D45" s="1066"/>
      <c r="E45" s="1066"/>
      <c r="F45" s="106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5"/>
      <c r="B46" s="1066"/>
      <c r="C46" s="1066"/>
      <c r="D46" s="1066"/>
      <c r="E46" s="1066"/>
      <c r="F46" s="106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5"/>
      <c r="B47" s="1066"/>
      <c r="C47" s="1066"/>
      <c r="D47" s="1066"/>
      <c r="E47" s="1066"/>
      <c r="F47" s="106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5"/>
      <c r="B48" s="1066"/>
      <c r="C48" s="1066"/>
      <c r="D48" s="1066"/>
      <c r="E48" s="1066"/>
      <c r="F48" s="106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5"/>
      <c r="B49" s="1066"/>
      <c r="C49" s="1066"/>
      <c r="D49" s="1066"/>
      <c r="E49" s="1066"/>
      <c r="F49" s="106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5"/>
      <c r="B50" s="1066"/>
      <c r="C50" s="1066"/>
      <c r="D50" s="1066"/>
      <c r="E50" s="1066"/>
      <c r="F50" s="106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5"/>
      <c r="B51" s="1066"/>
      <c r="C51" s="1066"/>
      <c r="D51" s="1066"/>
      <c r="E51" s="1066"/>
      <c r="F51" s="106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5"/>
      <c r="B52" s="1066"/>
      <c r="C52" s="1066"/>
      <c r="D52" s="1066"/>
      <c r="E52" s="1066"/>
      <c r="F52" s="106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5"/>
      <c r="B56" s="1066"/>
      <c r="C56" s="1066"/>
      <c r="D56" s="1066"/>
      <c r="E56" s="1066"/>
      <c r="F56" s="1067"/>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5"/>
      <c r="B57" s="1066"/>
      <c r="C57" s="1066"/>
      <c r="D57" s="1066"/>
      <c r="E57" s="1066"/>
      <c r="F57" s="1067"/>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65"/>
      <c r="B58" s="1066"/>
      <c r="C58" s="1066"/>
      <c r="D58" s="1066"/>
      <c r="E58" s="1066"/>
      <c r="F58" s="106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5"/>
      <c r="B59" s="1066"/>
      <c r="C59" s="1066"/>
      <c r="D59" s="1066"/>
      <c r="E59" s="1066"/>
      <c r="F59" s="106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5"/>
      <c r="B60" s="1066"/>
      <c r="C60" s="1066"/>
      <c r="D60" s="1066"/>
      <c r="E60" s="1066"/>
      <c r="F60" s="106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5"/>
      <c r="B61" s="1066"/>
      <c r="C61" s="1066"/>
      <c r="D61" s="1066"/>
      <c r="E61" s="1066"/>
      <c r="F61" s="106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5"/>
      <c r="B62" s="1066"/>
      <c r="C62" s="1066"/>
      <c r="D62" s="1066"/>
      <c r="E62" s="1066"/>
      <c r="F62" s="106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5"/>
      <c r="B63" s="1066"/>
      <c r="C63" s="1066"/>
      <c r="D63" s="1066"/>
      <c r="E63" s="1066"/>
      <c r="F63" s="106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5"/>
      <c r="B64" s="1066"/>
      <c r="C64" s="1066"/>
      <c r="D64" s="1066"/>
      <c r="E64" s="1066"/>
      <c r="F64" s="106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5"/>
      <c r="B65" s="1066"/>
      <c r="C65" s="1066"/>
      <c r="D65" s="1066"/>
      <c r="E65" s="1066"/>
      <c r="F65" s="106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5"/>
      <c r="B66" s="1066"/>
      <c r="C66" s="1066"/>
      <c r="D66" s="1066"/>
      <c r="E66" s="1066"/>
      <c r="F66" s="106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5"/>
      <c r="B67" s="1066"/>
      <c r="C67" s="1066"/>
      <c r="D67" s="1066"/>
      <c r="E67" s="1066"/>
      <c r="F67" s="106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5"/>
      <c r="B68" s="1066"/>
      <c r="C68" s="1066"/>
      <c r="D68" s="1066"/>
      <c r="E68" s="1066"/>
      <c r="F68" s="1067"/>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5"/>
      <c r="B69" s="1066"/>
      <c r="C69" s="1066"/>
      <c r="D69" s="1066"/>
      <c r="E69" s="1066"/>
      <c r="F69" s="1067"/>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5"/>
      <c r="B70" s="1066"/>
      <c r="C70" s="1066"/>
      <c r="D70" s="1066"/>
      <c r="E70" s="1066"/>
      <c r="F70" s="1067"/>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65"/>
      <c r="B71" s="1066"/>
      <c r="C71" s="1066"/>
      <c r="D71" s="1066"/>
      <c r="E71" s="1066"/>
      <c r="F71" s="106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5"/>
      <c r="B72" s="1066"/>
      <c r="C72" s="1066"/>
      <c r="D72" s="1066"/>
      <c r="E72" s="1066"/>
      <c r="F72" s="106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5"/>
      <c r="B73" s="1066"/>
      <c r="C73" s="1066"/>
      <c r="D73" s="1066"/>
      <c r="E73" s="1066"/>
      <c r="F73" s="106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5"/>
      <c r="B74" s="1066"/>
      <c r="C74" s="1066"/>
      <c r="D74" s="1066"/>
      <c r="E74" s="1066"/>
      <c r="F74" s="106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5"/>
      <c r="B75" s="1066"/>
      <c r="C75" s="1066"/>
      <c r="D75" s="1066"/>
      <c r="E75" s="1066"/>
      <c r="F75" s="106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5"/>
      <c r="B76" s="1066"/>
      <c r="C76" s="1066"/>
      <c r="D76" s="1066"/>
      <c r="E76" s="1066"/>
      <c r="F76" s="106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5"/>
      <c r="B77" s="1066"/>
      <c r="C77" s="1066"/>
      <c r="D77" s="1066"/>
      <c r="E77" s="1066"/>
      <c r="F77" s="106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5"/>
      <c r="B78" s="1066"/>
      <c r="C78" s="1066"/>
      <c r="D78" s="1066"/>
      <c r="E78" s="1066"/>
      <c r="F78" s="106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5"/>
      <c r="B79" s="1066"/>
      <c r="C79" s="1066"/>
      <c r="D79" s="1066"/>
      <c r="E79" s="1066"/>
      <c r="F79" s="106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5"/>
      <c r="B80" s="1066"/>
      <c r="C80" s="1066"/>
      <c r="D80" s="1066"/>
      <c r="E80" s="1066"/>
      <c r="F80" s="106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5"/>
      <c r="B81" s="1066"/>
      <c r="C81" s="1066"/>
      <c r="D81" s="1066"/>
      <c r="E81" s="1066"/>
      <c r="F81" s="1067"/>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5"/>
      <c r="B82" s="1066"/>
      <c r="C82" s="1066"/>
      <c r="D82" s="1066"/>
      <c r="E82" s="1066"/>
      <c r="F82" s="1067"/>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5"/>
      <c r="B83" s="1066"/>
      <c r="C83" s="1066"/>
      <c r="D83" s="1066"/>
      <c r="E83" s="1066"/>
      <c r="F83" s="1067"/>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65"/>
      <c r="B84" s="1066"/>
      <c r="C84" s="1066"/>
      <c r="D84" s="1066"/>
      <c r="E84" s="1066"/>
      <c r="F84" s="106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5"/>
      <c r="B85" s="1066"/>
      <c r="C85" s="1066"/>
      <c r="D85" s="1066"/>
      <c r="E85" s="1066"/>
      <c r="F85" s="106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5"/>
      <c r="B86" s="1066"/>
      <c r="C86" s="1066"/>
      <c r="D86" s="1066"/>
      <c r="E86" s="1066"/>
      <c r="F86" s="106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5"/>
      <c r="B87" s="1066"/>
      <c r="C87" s="1066"/>
      <c r="D87" s="1066"/>
      <c r="E87" s="1066"/>
      <c r="F87" s="106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5"/>
      <c r="B88" s="1066"/>
      <c r="C88" s="1066"/>
      <c r="D88" s="1066"/>
      <c r="E88" s="1066"/>
      <c r="F88" s="106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5"/>
      <c r="B89" s="1066"/>
      <c r="C89" s="1066"/>
      <c r="D89" s="1066"/>
      <c r="E89" s="1066"/>
      <c r="F89" s="106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5"/>
      <c r="B90" s="1066"/>
      <c r="C90" s="1066"/>
      <c r="D90" s="1066"/>
      <c r="E90" s="1066"/>
      <c r="F90" s="106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5"/>
      <c r="B91" s="1066"/>
      <c r="C91" s="1066"/>
      <c r="D91" s="1066"/>
      <c r="E91" s="1066"/>
      <c r="F91" s="106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5"/>
      <c r="B92" s="1066"/>
      <c r="C92" s="1066"/>
      <c r="D92" s="1066"/>
      <c r="E92" s="1066"/>
      <c r="F92" s="106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5"/>
      <c r="B93" s="1066"/>
      <c r="C93" s="1066"/>
      <c r="D93" s="1066"/>
      <c r="E93" s="1066"/>
      <c r="F93" s="106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5"/>
      <c r="B94" s="1066"/>
      <c r="C94" s="1066"/>
      <c r="D94" s="1066"/>
      <c r="E94" s="1066"/>
      <c r="F94" s="1067"/>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5"/>
      <c r="B95" s="1066"/>
      <c r="C95" s="1066"/>
      <c r="D95" s="1066"/>
      <c r="E95" s="1066"/>
      <c r="F95" s="1067"/>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5"/>
      <c r="B96" s="1066"/>
      <c r="C96" s="1066"/>
      <c r="D96" s="1066"/>
      <c r="E96" s="1066"/>
      <c r="F96" s="1067"/>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65"/>
      <c r="B97" s="1066"/>
      <c r="C97" s="1066"/>
      <c r="D97" s="1066"/>
      <c r="E97" s="1066"/>
      <c r="F97" s="106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5"/>
      <c r="B98" s="1066"/>
      <c r="C98" s="1066"/>
      <c r="D98" s="1066"/>
      <c r="E98" s="1066"/>
      <c r="F98" s="106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5"/>
      <c r="B99" s="1066"/>
      <c r="C99" s="1066"/>
      <c r="D99" s="1066"/>
      <c r="E99" s="1066"/>
      <c r="F99" s="106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5"/>
      <c r="B100" s="1066"/>
      <c r="C100" s="1066"/>
      <c r="D100" s="1066"/>
      <c r="E100" s="1066"/>
      <c r="F100" s="106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5"/>
      <c r="B101" s="1066"/>
      <c r="C101" s="1066"/>
      <c r="D101" s="1066"/>
      <c r="E101" s="1066"/>
      <c r="F101" s="106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5"/>
      <c r="B102" s="1066"/>
      <c r="C102" s="1066"/>
      <c r="D102" s="1066"/>
      <c r="E102" s="1066"/>
      <c r="F102" s="106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5"/>
      <c r="B103" s="1066"/>
      <c r="C103" s="1066"/>
      <c r="D103" s="1066"/>
      <c r="E103" s="1066"/>
      <c r="F103" s="106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5"/>
      <c r="B104" s="1066"/>
      <c r="C104" s="1066"/>
      <c r="D104" s="1066"/>
      <c r="E104" s="1066"/>
      <c r="F104" s="106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5"/>
      <c r="B105" s="1066"/>
      <c r="C105" s="1066"/>
      <c r="D105" s="1066"/>
      <c r="E105" s="1066"/>
      <c r="F105" s="106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5"/>
      <c r="B109" s="1066"/>
      <c r="C109" s="1066"/>
      <c r="D109" s="1066"/>
      <c r="E109" s="1066"/>
      <c r="F109" s="1067"/>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5"/>
      <c r="B110" s="1066"/>
      <c r="C110" s="1066"/>
      <c r="D110" s="1066"/>
      <c r="E110" s="1066"/>
      <c r="F110" s="106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65"/>
      <c r="B111" s="1066"/>
      <c r="C111" s="1066"/>
      <c r="D111" s="1066"/>
      <c r="E111" s="1066"/>
      <c r="F111" s="106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5"/>
      <c r="B112" s="1066"/>
      <c r="C112" s="1066"/>
      <c r="D112" s="1066"/>
      <c r="E112" s="1066"/>
      <c r="F112" s="106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5"/>
      <c r="B113" s="1066"/>
      <c r="C113" s="1066"/>
      <c r="D113" s="1066"/>
      <c r="E113" s="1066"/>
      <c r="F113" s="106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5"/>
      <c r="B114" s="1066"/>
      <c r="C114" s="1066"/>
      <c r="D114" s="1066"/>
      <c r="E114" s="1066"/>
      <c r="F114" s="106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5"/>
      <c r="B115" s="1066"/>
      <c r="C115" s="1066"/>
      <c r="D115" s="1066"/>
      <c r="E115" s="1066"/>
      <c r="F115" s="106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5"/>
      <c r="B116" s="1066"/>
      <c r="C116" s="1066"/>
      <c r="D116" s="1066"/>
      <c r="E116" s="1066"/>
      <c r="F116" s="106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5"/>
      <c r="B117" s="1066"/>
      <c r="C117" s="1066"/>
      <c r="D117" s="1066"/>
      <c r="E117" s="1066"/>
      <c r="F117" s="106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5"/>
      <c r="B118" s="1066"/>
      <c r="C118" s="1066"/>
      <c r="D118" s="1066"/>
      <c r="E118" s="1066"/>
      <c r="F118" s="106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5"/>
      <c r="B119" s="1066"/>
      <c r="C119" s="1066"/>
      <c r="D119" s="1066"/>
      <c r="E119" s="1066"/>
      <c r="F119" s="106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5"/>
      <c r="B120" s="1066"/>
      <c r="C120" s="1066"/>
      <c r="D120" s="1066"/>
      <c r="E120" s="1066"/>
      <c r="F120" s="106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5"/>
      <c r="B121" s="1066"/>
      <c r="C121" s="1066"/>
      <c r="D121" s="1066"/>
      <c r="E121" s="1066"/>
      <c r="F121" s="1067"/>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5"/>
      <c r="B122" s="1066"/>
      <c r="C122" s="1066"/>
      <c r="D122" s="1066"/>
      <c r="E122" s="1066"/>
      <c r="F122" s="1067"/>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5"/>
      <c r="B123" s="1066"/>
      <c r="C123" s="1066"/>
      <c r="D123" s="1066"/>
      <c r="E123" s="1066"/>
      <c r="F123" s="106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65"/>
      <c r="B124" s="1066"/>
      <c r="C124" s="1066"/>
      <c r="D124" s="1066"/>
      <c r="E124" s="1066"/>
      <c r="F124" s="106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5"/>
      <c r="B125" s="1066"/>
      <c r="C125" s="1066"/>
      <c r="D125" s="1066"/>
      <c r="E125" s="1066"/>
      <c r="F125" s="106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5"/>
      <c r="B126" s="1066"/>
      <c r="C126" s="1066"/>
      <c r="D126" s="1066"/>
      <c r="E126" s="1066"/>
      <c r="F126" s="106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5"/>
      <c r="B127" s="1066"/>
      <c r="C127" s="1066"/>
      <c r="D127" s="1066"/>
      <c r="E127" s="1066"/>
      <c r="F127" s="106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5"/>
      <c r="B128" s="1066"/>
      <c r="C128" s="1066"/>
      <c r="D128" s="1066"/>
      <c r="E128" s="1066"/>
      <c r="F128" s="106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5"/>
      <c r="B129" s="1066"/>
      <c r="C129" s="1066"/>
      <c r="D129" s="1066"/>
      <c r="E129" s="1066"/>
      <c r="F129" s="106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5"/>
      <c r="B130" s="1066"/>
      <c r="C130" s="1066"/>
      <c r="D130" s="1066"/>
      <c r="E130" s="1066"/>
      <c r="F130" s="106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5"/>
      <c r="B131" s="1066"/>
      <c r="C131" s="1066"/>
      <c r="D131" s="1066"/>
      <c r="E131" s="1066"/>
      <c r="F131" s="106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5"/>
      <c r="B132" s="1066"/>
      <c r="C132" s="1066"/>
      <c r="D132" s="1066"/>
      <c r="E132" s="1066"/>
      <c r="F132" s="106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5"/>
      <c r="B133" s="1066"/>
      <c r="C133" s="1066"/>
      <c r="D133" s="1066"/>
      <c r="E133" s="1066"/>
      <c r="F133" s="106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5"/>
      <c r="B134" s="1066"/>
      <c r="C134" s="1066"/>
      <c r="D134" s="1066"/>
      <c r="E134" s="1066"/>
      <c r="F134" s="1067"/>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5"/>
      <c r="B135" s="1066"/>
      <c r="C135" s="1066"/>
      <c r="D135" s="1066"/>
      <c r="E135" s="1066"/>
      <c r="F135" s="1067"/>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5"/>
      <c r="B136" s="1066"/>
      <c r="C136" s="1066"/>
      <c r="D136" s="1066"/>
      <c r="E136" s="1066"/>
      <c r="F136" s="106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65"/>
      <c r="B137" s="1066"/>
      <c r="C137" s="1066"/>
      <c r="D137" s="1066"/>
      <c r="E137" s="1066"/>
      <c r="F137" s="106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5"/>
      <c r="B138" s="1066"/>
      <c r="C138" s="1066"/>
      <c r="D138" s="1066"/>
      <c r="E138" s="1066"/>
      <c r="F138" s="106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5"/>
      <c r="B139" s="1066"/>
      <c r="C139" s="1066"/>
      <c r="D139" s="1066"/>
      <c r="E139" s="1066"/>
      <c r="F139" s="106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5"/>
      <c r="B140" s="1066"/>
      <c r="C140" s="1066"/>
      <c r="D140" s="1066"/>
      <c r="E140" s="1066"/>
      <c r="F140" s="106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5"/>
      <c r="B141" s="1066"/>
      <c r="C141" s="1066"/>
      <c r="D141" s="1066"/>
      <c r="E141" s="1066"/>
      <c r="F141" s="106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5"/>
      <c r="B142" s="1066"/>
      <c r="C142" s="1066"/>
      <c r="D142" s="1066"/>
      <c r="E142" s="1066"/>
      <c r="F142" s="106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5"/>
      <c r="B143" s="1066"/>
      <c r="C143" s="1066"/>
      <c r="D143" s="1066"/>
      <c r="E143" s="1066"/>
      <c r="F143" s="106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5"/>
      <c r="B144" s="1066"/>
      <c r="C144" s="1066"/>
      <c r="D144" s="1066"/>
      <c r="E144" s="1066"/>
      <c r="F144" s="106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5"/>
      <c r="B145" s="1066"/>
      <c r="C145" s="1066"/>
      <c r="D145" s="1066"/>
      <c r="E145" s="1066"/>
      <c r="F145" s="106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5"/>
      <c r="B146" s="1066"/>
      <c r="C146" s="1066"/>
      <c r="D146" s="1066"/>
      <c r="E146" s="1066"/>
      <c r="F146" s="106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5"/>
      <c r="B147" s="1066"/>
      <c r="C147" s="1066"/>
      <c r="D147" s="1066"/>
      <c r="E147" s="1066"/>
      <c r="F147" s="1067"/>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5"/>
      <c r="B148" s="1066"/>
      <c r="C148" s="1066"/>
      <c r="D148" s="1066"/>
      <c r="E148" s="1066"/>
      <c r="F148" s="1067"/>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5"/>
      <c r="B149" s="1066"/>
      <c r="C149" s="1066"/>
      <c r="D149" s="1066"/>
      <c r="E149" s="1066"/>
      <c r="F149" s="106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65"/>
      <c r="B150" s="1066"/>
      <c r="C150" s="1066"/>
      <c r="D150" s="1066"/>
      <c r="E150" s="1066"/>
      <c r="F150" s="106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5"/>
      <c r="B151" s="1066"/>
      <c r="C151" s="1066"/>
      <c r="D151" s="1066"/>
      <c r="E151" s="1066"/>
      <c r="F151" s="106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5"/>
      <c r="B152" s="1066"/>
      <c r="C152" s="1066"/>
      <c r="D152" s="1066"/>
      <c r="E152" s="1066"/>
      <c r="F152" s="106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5"/>
      <c r="B153" s="1066"/>
      <c r="C153" s="1066"/>
      <c r="D153" s="1066"/>
      <c r="E153" s="1066"/>
      <c r="F153" s="106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5"/>
      <c r="B154" s="1066"/>
      <c r="C154" s="1066"/>
      <c r="D154" s="1066"/>
      <c r="E154" s="1066"/>
      <c r="F154" s="106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5"/>
      <c r="B155" s="1066"/>
      <c r="C155" s="1066"/>
      <c r="D155" s="1066"/>
      <c r="E155" s="1066"/>
      <c r="F155" s="106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5"/>
      <c r="B156" s="1066"/>
      <c r="C156" s="1066"/>
      <c r="D156" s="1066"/>
      <c r="E156" s="1066"/>
      <c r="F156" s="106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5"/>
      <c r="B157" s="1066"/>
      <c r="C157" s="1066"/>
      <c r="D157" s="1066"/>
      <c r="E157" s="1066"/>
      <c r="F157" s="106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5"/>
      <c r="B158" s="1066"/>
      <c r="C158" s="1066"/>
      <c r="D158" s="1066"/>
      <c r="E158" s="1066"/>
      <c r="F158" s="106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5"/>
      <c r="B162" s="1066"/>
      <c r="C162" s="1066"/>
      <c r="D162" s="1066"/>
      <c r="E162" s="1066"/>
      <c r="F162" s="1067"/>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5"/>
      <c r="B163" s="1066"/>
      <c r="C163" s="1066"/>
      <c r="D163" s="1066"/>
      <c r="E163" s="1066"/>
      <c r="F163" s="106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65"/>
      <c r="B164" s="1066"/>
      <c r="C164" s="1066"/>
      <c r="D164" s="1066"/>
      <c r="E164" s="1066"/>
      <c r="F164" s="106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5"/>
      <c r="B165" s="1066"/>
      <c r="C165" s="1066"/>
      <c r="D165" s="1066"/>
      <c r="E165" s="1066"/>
      <c r="F165" s="106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5"/>
      <c r="B166" s="1066"/>
      <c r="C166" s="1066"/>
      <c r="D166" s="1066"/>
      <c r="E166" s="1066"/>
      <c r="F166" s="106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5"/>
      <c r="B167" s="1066"/>
      <c r="C167" s="1066"/>
      <c r="D167" s="1066"/>
      <c r="E167" s="1066"/>
      <c r="F167" s="106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5"/>
      <c r="B168" s="1066"/>
      <c r="C168" s="1066"/>
      <c r="D168" s="1066"/>
      <c r="E168" s="1066"/>
      <c r="F168" s="106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5"/>
      <c r="B169" s="1066"/>
      <c r="C169" s="1066"/>
      <c r="D169" s="1066"/>
      <c r="E169" s="1066"/>
      <c r="F169" s="106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5"/>
      <c r="B170" s="1066"/>
      <c r="C170" s="1066"/>
      <c r="D170" s="1066"/>
      <c r="E170" s="1066"/>
      <c r="F170" s="106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5"/>
      <c r="B171" s="1066"/>
      <c r="C171" s="1066"/>
      <c r="D171" s="1066"/>
      <c r="E171" s="1066"/>
      <c r="F171" s="106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5"/>
      <c r="B172" s="1066"/>
      <c r="C172" s="1066"/>
      <c r="D172" s="1066"/>
      <c r="E172" s="1066"/>
      <c r="F172" s="106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5"/>
      <c r="B173" s="1066"/>
      <c r="C173" s="1066"/>
      <c r="D173" s="1066"/>
      <c r="E173" s="1066"/>
      <c r="F173" s="106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5"/>
      <c r="B174" s="1066"/>
      <c r="C174" s="1066"/>
      <c r="D174" s="1066"/>
      <c r="E174" s="1066"/>
      <c r="F174" s="1067"/>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5"/>
      <c r="B175" s="1066"/>
      <c r="C175" s="1066"/>
      <c r="D175" s="1066"/>
      <c r="E175" s="1066"/>
      <c r="F175" s="1067"/>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5"/>
      <c r="B176" s="1066"/>
      <c r="C176" s="1066"/>
      <c r="D176" s="1066"/>
      <c r="E176" s="1066"/>
      <c r="F176" s="106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65"/>
      <c r="B177" s="1066"/>
      <c r="C177" s="1066"/>
      <c r="D177" s="1066"/>
      <c r="E177" s="1066"/>
      <c r="F177" s="106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5"/>
      <c r="B178" s="1066"/>
      <c r="C178" s="1066"/>
      <c r="D178" s="1066"/>
      <c r="E178" s="1066"/>
      <c r="F178" s="106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5"/>
      <c r="B179" s="1066"/>
      <c r="C179" s="1066"/>
      <c r="D179" s="1066"/>
      <c r="E179" s="1066"/>
      <c r="F179" s="106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5"/>
      <c r="B180" s="1066"/>
      <c r="C180" s="1066"/>
      <c r="D180" s="1066"/>
      <c r="E180" s="1066"/>
      <c r="F180" s="106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5"/>
      <c r="B181" s="1066"/>
      <c r="C181" s="1066"/>
      <c r="D181" s="1066"/>
      <c r="E181" s="1066"/>
      <c r="F181" s="106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5"/>
      <c r="B182" s="1066"/>
      <c r="C182" s="1066"/>
      <c r="D182" s="1066"/>
      <c r="E182" s="1066"/>
      <c r="F182" s="106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5"/>
      <c r="B183" s="1066"/>
      <c r="C183" s="1066"/>
      <c r="D183" s="1066"/>
      <c r="E183" s="1066"/>
      <c r="F183" s="106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5"/>
      <c r="B184" s="1066"/>
      <c r="C184" s="1066"/>
      <c r="D184" s="1066"/>
      <c r="E184" s="1066"/>
      <c r="F184" s="106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5"/>
      <c r="B185" s="1066"/>
      <c r="C185" s="1066"/>
      <c r="D185" s="1066"/>
      <c r="E185" s="1066"/>
      <c r="F185" s="106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5"/>
      <c r="B186" s="1066"/>
      <c r="C186" s="1066"/>
      <c r="D186" s="1066"/>
      <c r="E186" s="1066"/>
      <c r="F186" s="106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5"/>
      <c r="B187" s="1066"/>
      <c r="C187" s="1066"/>
      <c r="D187" s="1066"/>
      <c r="E187" s="1066"/>
      <c r="F187" s="1067"/>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5"/>
      <c r="B188" s="1066"/>
      <c r="C188" s="1066"/>
      <c r="D188" s="1066"/>
      <c r="E188" s="1066"/>
      <c r="F188" s="1067"/>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5"/>
      <c r="B189" s="1066"/>
      <c r="C189" s="1066"/>
      <c r="D189" s="1066"/>
      <c r="E189" s="1066"/>
      <c r="F189" s="106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65"/>
      <c r="B190" s="1066"/>
      <c r="C190" s="1066"/>
      <c r="D190" s="1066"/>
      <c r="E190" s="1066"/>
      <c r="F190" s="106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5"/>
      <c r="B191" s="1066"/>
      <c r="C191" s="1066"/>
      <c r="D191" s="1066"/>
      <c r="E191" s="1066"/>
      <c r="F191" s="106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5"/>
      <c r="B192" s="1066"/>
      <c r="C192" s="1066"/>
      <c r="D192" s="1066"/>
      <c r="E192" s="1066"/>
      <c r="F192" s="106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5"/>
      <c r="B193" s="1066"/>
      <c r="C193" s="1066"/>
      <c r="D193" s="1066"/>
      <c r="E193" s="1066"/>
      <c r="F193" s="106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5"/>
      <c r="B194" s="1066"/>
      <c r="C194" s="1066"/>
      <c r="D194" s="1066"/>
      <c r="E194" s="1066"/>
      <c r="F194" s="106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5"/>
      <c r="B195" s="1066"/>
      <c r="C195" s="1066"/>
      <c r="D195" s="1066"/>
      <c r="E195" s="1066"/>
      <c r="F195" s="106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5"/>
      <c r="B196" s="1066"/>
      <c r="C196" s="1066"/>
      <c r="D196" s="1066"/>
      <c r="E196" s="1066"/>
      <c r="F196" s="106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5"/>
      <c r="B197" s="1066"/>
      <c r="C197" s="1066"/>
      <c r="D197" s="1066"/>
      <c r="E197" s="1066"/>
      <c r="F197" s="106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5"/>
      <c r="B198" s="1066"/>
      <c r="C198" s="1066"/>
      <c r="D198" s="1066"/>
      <c r="E198" s="1066"/>
      <c r="F198" s="106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5"/>
      <c r="B199" s="1066"/>
      <c r="C199" s="1066"/>
      <c r="D199" s="1066"/>
      <c r="E199" s="1066"/>
      <c r="F199" s="106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5"/>
      <c r="B200" s="1066"/>
      <c r="C200" s="1066"/>
      <c r="D200" s="1066"/>
      <c r="E200" s="1066"/>
      <c r="F200" s="1067"/>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5"/>
      <c r="B201" s="1066"/>
      <c r="C201" s="1066"/>
      <c r="D201" s="1066"/>
      <c r="E201" s="1066"/>
      <c r="F201" s="1067"/>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5"/>
      <c r="B202" s="1066"/>
      <c r="C202" s="1066"/>
      <c r="D202" s="1066"/>
      <c r="E202" s="1066"/>
      <c r="F202" s="106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65"/>
      <c r="B203" s="1066"/>
      <c r="C203" s="1066"/>
      <c r="D203" s="1066"/>
      <c r="E203" s="1066"/>
      <c r="F203" s="106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5"/>
      <c r="B204" s="1066"/>
      <c r="C204" s="1066"/>
      <c r="D204" s="1066"/>
      <c r="E204" s="1066"/>
      <c r="F204" s="106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5"/>
      <c r="B205" s="1066"/>
      <c r="C205" s="1066"/>
      <c r="D205" s="1066"/>
      <c r="E205" s="1066"/>
      <c r="F205" s="106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5"/>
      <c r="B206" s="1066"/>
      <c r="C206" s="1066"/>
      <c r="D206" s="1066"/>
      <c r="E206" s="1066"/>
      <c r="F206" s="106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5"/>
      <c r="B207" s="1066"/>
      <c r="C207" s="1066"/>
      <c r="D207" s="1066"/>
      <c r="E207" s="1066"/>
      <c r="F207" s="106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5"/>
      <c r="B208" s="1066"/>
      <c r="C208" s="1066"/>
      <c r="D208" s="1066"/>
      <c r="E208" s="1066"/>
      <c r="F208" s="106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5"/>
      <c r="B209" s="1066"/>
      <c r="C209" s="1066"/>
      <c r="D209" s="1066"/>
      <c r="E209" s="1066"/>
      <c r="F209" s="106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5"/>
      <c r="B210" s="1066"/>
      <c r="C210" s="1066"/>
      <c r="D210" s="1066"/>
      <c r="E210" s="1066"/>
      <c r="F210" s="106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5"/>
      <c r="B211" s="1066"/>
      <c r="C211" s="1066"/>
      <c r="D211" s="1066"/>
      <c r="E211" s="1066"/>
      <c r="F211" s="106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5"/>
      <c r="B215" s="1066"/>
      <c r="C215" s="1066"/>
      <c r="D215" s="1066"/>
      <c r="E215" s="1066"/>
      <c r="F215" s="1067"/>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5"/>
      <c r="B216" s="1066"/>
      <c r="C216" s="1066"/>
      <c r="D216" s="1066"/>
      <c r="E216" s="1066"/>
      <c r="F216" s="106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65"/>
      <c r="B217" s="1066"/>
      <c r="C217" s="1066"/>
      <c r="D217" s="1066"/>
      <c r="E217" s="1066"/>
      <c r="F217" s="106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5"/>
      <c r="B218" s="1066"/>
      <c r="C218" s="1066"/>
      <c r="D218" s="1066"/>
      <c r="E218" s="1066"/>
      <c r="F218" s="106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5"/>
      <c r="B219" s="1066"/>
      <c r="C219" s="1066"/>
      <c r="D219" s="1066"/>
      <c r="E219" s="1066"/>
      <c r="F219" s="106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5"/>
      <c r="B220" s="1066"/>
      <c r="C220" s="1066"/>
      <c r="D220" s="1066"/>
      <c r="E220" s="1066"/>
      <c r="F220" s="106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5"/>
      <c r="B221" s="1066"/>
      <c r="C221" s="1066"/>
      <c r="D221" s="1066"/>
      <c r="E221" s="1066"/>
      <c r="F221" s="106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5"/>
      <c r="B222" s="1066"/>
      <c r="C222" s="1066"/>
      <c r="D222" s="1066"/>
      <c r="E222" s="1066"/>
      <c r="F222" s="106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5"/>
      <c r="B223" s="1066"/>
      <c r="C223" s="1066"/>
      <c r="D223" s="1066"/>
      <c r="E223" s="1066"/>
      <c r="F223" s="106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5"/>
      <c r="B224" s="1066"/>
      <c r="C224" s="1066"/>
      <c r="D224" s="1066"/>
      <c r="E224" s="1066"/>
      <c r="F224" s="106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5"/>
      <c r="B225" s="1066"/>
      <c r="C225" s="1066"/>
      <c r="D225" s="1066"/>
      <c r="E225" s="1066"/>
      <c r="F225" s="106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5"/>
      <c r="B226" s="1066"/>
      <c r="C226" s="1066"/>
      <c r="D226" s="1066"/>
      <c r="E226" s="1066"/>
      <c r="F226" s="106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5"/>
      <c r="B227" s="1066"/>
      <c r="C227" s="1066"/>
      <c r="D227" s="1066"/>
      <c r="E227" s="1066"/>
      <c r="F227" s="1067"/>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5"/>
      <c r="B228" s="1066"/>
      <c r="C228" s="1066"/>
      <c r="D228" s="1066"/>
      <c r="E228" s="1066"/>
      <c r="F228" s="1067"/>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5"/>
      <c r="B229" s="1066"/>
      <c r="C229" s="1066"/>
      <c r="D229" s="1066"/>
      <c r="E229" s="1066"/>
      <c r="F229" s="106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65"/>
      <c r="B230" s="1066"/>
      <c r="C230" s="1066"/>
      <c r="D230" s="1066"/>
      <c r="E230" s="1066"/>
      <c r="F230" s="106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5"/>
      <c r="B231" s="1066"/>
      <c r="C231" s="1066"/>
      <c r="D231" s="1066"/>
      <c r="E231" s="1066"/>
      <c r="F231" s="106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5"/>
      <c r="B232" s="1066"/>
      <c r="C232" s="1066"/>
      <c r="D232" s="1066"/>
      <c r="E232" s="1066"/>
      <c r="F232" s="106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5"/>
      <c r="B233" s="1066"/>
      <c r="C233" s="1066"/>
      <c r="D233" s="1066"/>
      <c r="E233" s="1066"/>
      <c r="F233" s="106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5"/>
      <c r="B234" s="1066"/>
      <c r="C234" s="1066"/>
      <c r="D234" s="1066"/>
      <c r="E234" s="1066"/>
      <c r="F234" s="106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5"/>
      <c r="B235" s="1066"/>
      <c r="C235" s="1066"/>
      <c r="D235" s="1066"/>
      <c r="E235" s="1066"/>
      <c r="F235" s="106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5"/>
      <c r="B236" s="1066"/>
      <c r="C236" s="1066"/>
      <c r="D236" s="1066"/>
      <c r="E236" s="1066"/>
      <c r="F236" s="106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5"/>
      <c r="B237" s="1066"/>
      <c r="C237" s="1066"/>
      <c r="D237" s="1066"/>
      <c r="E237" s="1066"/>
      <c r="F237" s="106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5"/>
      <c r="B238" s="1066"/>
      <c r="C238" s="1066"/>
      <c r="D238" s="1066"/>
      <c r="E238" s="1066"/>
      <c r="F238" s="106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5"/>
      <c r="B239" s="1066"/>
      <c r="C239" s="1066"/>
      <c r="D239" s="1066"/>
      <c r="E239" s="1066"/>
      <c r="F239" s="106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5"/>
      <c r="B240" s="1066"/>
      <c r="C240" s="1066"/>
      <c r="D240" s="1066"/>
      <c r="E240" s="1066"/>
      <c r="F240" s="1067"/>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5"/>
      <c r="B241" s="1066"/>
      <c r="C241" s="1066"/>
      <c r="D241" s="1066"/>
      <c r="E241" s="1066"/>
      <c r="F241" s="1067"/>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5"/>
      <c r="B242" s="1066"/>
      <c r="C242" s="1066"/>
      <c r="D242" s="1066"/>
      <c r="E242" s="1066"/>
      <c r="F242" s="106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65"/>
      <c r="B243" s="1066"/>
      <c r="C243" s="1066"/>
      <c r="D243" s="1066"/>
      <c r="E243" s="1066"/>
      <c r="F243" s="106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5"/>
      <c r="B244" s="1066"/>
      <c r="C244" s="1066"/>
      <c r="D244" s="1066"/>
      <c r="E244" s="1066"/>
      <c r="F244" s="106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5"/>
      <c r="B245" s="1066"/>
      <c r="C245" s="1066"/>
      <c r="D245" s="1066"/>
      <c r="E245" s="1066"/>
      <c r="F245" s="106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5"/>
      <c r="B246" s="1066"/>
      <c r="C246" s="1066"/>
      <c r="D246" s="1066"/>
      <c r="E246" s="1066"/>
      <c r="F246" s="106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5"/>
      <c r="B247" s="1066"/>
      <c r="C247" s="1066"/>
      <c r="D247" s="1066"/>
      <c r="E247" s="1066"/>
      <c r="F247" s="106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5"/>
      <c r="B248" s="1066"/>
      <c r="C248" s="1066"/>
      <c r="D248" s="1066"/>
      <c r="E248" s="1066"/>
      <c r="F248" s="106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5"/>
      <c r="B249" s="1066"/>
      <c r="C249" s="1066"/>
      <c r="D249" s="1066"/>
      <c r="E249" s="1066"/>
      <c r="F249" s="106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5"/>
      <c r="B250" s="1066"/>
      <c r="C250" s="1066"/>
      <c r="D250" s="1066"/>
      <c r="E250" s="1066"/>
      <c r="F250" s="106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5"/>
      <c r="B251" s="1066"/>
      <c r="C251" s="1066"/>
      <c r="D251" s="1066"/>
      <c r="E251" s="1066"/>
      <c r="F251" s="106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5"/>
      <c r="B252" s="1066"/>
      <c r="C252" s="1066"/>
      <c r="D252" s="1066"/>
      <c r="E252" s="1066"/>
      <c r="F252" s="106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5"/>
      <c r="B253" s="1066"/>
      <c r="C253" s="1066"/>
      <c r="D253" s="1066"/>
      <c r="E253" s="1066"/>
      <c r="F253" s="1067"/>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5"/>
      <c r="B254" s="1066"/>
      <c r="C254" s="1066"/>
      <c r="D254" s="1066"/>
      <c r="E254" s="1066"/>
      <c r="F254" s="1067"/>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5"/>
      <c r="B255" s="1066"/>
      <c r="C255" s="1066"/>
      <c r="D255" s="1066"/>
      <c r="E255" s="1066"/>
      <c r="F255" s="106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65"/>
      <c r="B256" s="1066"/>
      <c r="C256" s="1066"/>
      <c r="D256" s="1066"/>
      <c r="E256" s="1066"/>
      <c r="F256" s="106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5"/>
      <c r="B257" s="1066"/>
      <c r="C257" s="1066"/>
      <c r="D257" s="1066"/>
      <c r="E257" s="1066"/>
      <c r="F257" s="106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5"/>
      <c r="B258" s="1066"/>
      <c r="C258" s="1066"/>
      <c r="D258" s="1066"/>
      <c r="E258" s="1066"/>
      <c r="F258" s="106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5"/>
      <c r="B259" s="1066"/>
      <c r="C259" s="1066"/>
      <c r="D259" s="1066"/>
      <c r="E259" s="1066"/>
      <c r="F259" s="106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5"/>
      <c r="B260" s="1066"/>
      <c r="C260" s="1066"/>
      <c r="D260" s="1066"/>
      <c r="E260" s="1066"/>
      <c r="F260" s="106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5"/>
      <c r="B261" s="1066"/>
      <c r="C261" s="1066"/>
      <c r="D261" s="1066"/>
      <c r="E261" s="1066"/>
      <c r="F261" s="106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5"/>
      <c r="B262" s="1066"/>
      <c r="C262" s="1066"/>
      <c r="D262" s="1066"/>
      <c r="E262" s="1066"/>
      <c r="F262" s="106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5"/>
      <c r="B263" s="1066"/>
      <c r="C263" s="1066"/>
      <c r="D263" s="1066"/>
      <c r="E263" s="1066"/>
      <c r="F263" s="106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5"/>
      <c r="B264" s="1066"/>
      <c r="C264" s="1066"/>
      <c r="D264" s="1066"/>
      <c r="E264" s="1066"/>
      <c r="F264" s="106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2020-11-19T11:18:25Z</cp:lastPrinted>
  <dcterms:created xsi:type="dcterms:W3CDTF">2012-03-13T00:50:25Z</dcterms:created>
  <dcterms:modified xsi:type="dcterms:W3CDTF">2020-11-30T09:50:03Z</dcterms:modified>
</cp:coreProperties>
</file>