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予算総括係\R2年度\10行政事業レビュー\201119行政レビュー誤記入確認（H28~R2）\修正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120" windowHeight="10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m</author>
  </authors>
  <commentList>
    <comment ref="G28" authorId="0" shapeId="0">
      <text>
        <r>
          <rPr>
            <b/>
            <sz val="9"/>
            <color indexed="81"/>
            <rFont val="MS P ゴシック"/>
            <family val="3"/>
            <charset val="128"/>
          </rPr>
          <t>m:</t>
        </r>
        <r>
          <rPr>
            <sz val="9"/>
            <color indexed="81"/>
            <rFont val="MS P ゴシック"/>
            <family val="3"/>
            <charset val="128"/>
          </rPr>
          <t xml:space="preserve">
５つ未満の場合は「その他」欄は非表示としてください。</t>
        </r>
      </text>
    </comment>
    <comment ref="A735" authorId="0" shapeId="0">
      <text>
        <r>
          <rPr>
            <b/>
            <sz val="9"/>
            <color indexed="81"/>
            <rFont val="MS P ゴシック"/>
            <family val="3"/>
            <charset val="128"/>
          </rPr>
          <t>記載をお願いします</t>
        </r>
      </text>
    </comment>
  </commentList>
</comments>
</file>

<file path=xl/sharedStrings.xml><?xml version="1.0" encoding="utf-8"?>
<sst xmlns="http://schemas.openxmlformats.org/spreadsheetml/2006/main" count="2924" uniqueCount="651">
  <si>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</si>
  <si>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</si>
  <si>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</si>
  <si>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</si>
  <si>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</si>
  <si>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</si>
  <si>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</si>
  <si>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</si>
  <si>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</si>
  <si>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</si>
  <si>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</si>
  <si>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</si>
  <si>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</si>
  <si>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</si>
  <si>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</si>
  <si>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</si>
  <si>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</si>
  <si>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</si>
  <si>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</si>
  <si>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</si>
  <si>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</si>
  <si>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</si>
  <si>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</si>
  <si>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</si>
  <si>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</si>
  <si>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</si>
  <si>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</si>
  <si>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</si>
  <si>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</si>
  <si>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</si>
  <si>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</si>
  <si>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</si>
  <si>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</si>
  <si>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</si>
  <si>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</si>
  <si>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</si>
  <si>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</si>
  <si>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</si>
  <si>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</si>
  <si>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</si>
  <si>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</si>
  <si>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</si>
  <si>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</si>
  <si>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</si>
  <si>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</si>
  <si>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</si>
  <si>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</si>
  <si>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</si>
  <si>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</si>
  <si>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</si>
  <si>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</si>
  <si>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</si>
  <si>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</si>
  <si>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</si>
  <si>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</si>
  <si>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</si>
  <si>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</si>
  <si>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</si>
  <si>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</si>
  <si>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</si>
  <si>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</si>
  <si>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</si>
  <si>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</si>
  <si>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</si>
  <si>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</si>
  <si>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</si>
  <si>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</si>
  <si>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</si>
  <si>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</si>
  <si>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</si>
  <si>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</si>
  <si>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</si>
  <si>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</si>
  <si>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</si>
  <si>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</si>
  <si>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</si>
  <si>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</si>
  <si>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</si>
  <si>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</si>
  <si>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</si>
  <si>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</si>
  <si>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</si>
  <si>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</si>
  <si>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</si>
  <si>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</si>
  <si>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</si>
  <si>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</si>
  <si>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</si>
  <si>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</si>
  <si>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</si>
  <si>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</si>
  <si>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</si>
  <si>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</si>
  <si>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</si>
  <si>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</si>
  <si>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</si>
  <si>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</si>
  <si>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</si>
  <si>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</si>
  <si>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</si>
  <si>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</si>
  <si>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</si>
  <si>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</si>
  <si>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</si>
  <si>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</si>
  <si>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</si>
  <si>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</si>
  <si>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</si>
  <si>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</si>
  <si>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</si>
  <si>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</si>
  <si>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</si>
  <si>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</si>
  <si>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</si>
  <si>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</si>
  <si>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</si>
  <si>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</si>
  <si>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</si>
  <si>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</si>
  <si>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</si>
  <si>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</si>
  <si>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</si>
  <si>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</si>
  <si>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</si>
  <si>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</si>
  <si>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</si>
  <si>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</si>
  <si>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</si>
  <si>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</si>
  <si>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</si>
  <si>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</si>
  <si>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</si>
  <si>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</si>
  <si>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</si>
  <si>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</si>
  <si>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</si>
  <si>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</si>
  <si>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</si>
  <si>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</si>
  <si>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</si>
  <si>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</si>
  <si>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</si>
  <si>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</si>
  <si>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</si>
  <si>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</si>
  <si>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</si>
  <si>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</si>
  <si>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</si>
  <si>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</si>
  <si>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</si>
  <si>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</si>
  <si>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</si>
  <si>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</si>
  <si>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</si>
  <si>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</si>
  <si>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</si>
  <si>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</si>
  <si>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</si>
  <si>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</si>
  <si>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</si>
  <si>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</si>
  <si>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</si>
  <si>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</si>
  <si>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</si>
  <si>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</si>
  <si>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</si>
  <si>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</si>
  <si>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</si>
  <si>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</si>
  <si>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</si>
  <si>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</si>
  <si>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</si>
  <si>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</si>
  <si>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</si>
  <si>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</si>
  <si>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</si>
  <si>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</si>
  <si>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</si>
  <si>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</si>
  <si>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</si>
  <si>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</si>
  <si>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</si>
  <si>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</si>
  <si>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</si>
  <si>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</si>
  <si>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</si>
  <si>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</si>
  <si>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</si>
  <si>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</si>
  <si>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</si>
  <si>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</si>
  <si>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</si>
  <si>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</si>
  <si>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</si>
  <si>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</si>
  <si>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</si>
  <si>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</si>
  <si>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</si>
  <si>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</si>
  <si>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</si>
  <si>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</si>
  <si>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</si>
  <si>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</si>
  <si>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</si>
  <si>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</si>
  <si>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</si>
  <si>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</si>
  <si>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</si>
  <si>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</si>
  <si>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</si>
  <si>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</si>
  <si>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</si>
  <si>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</si>
  <si>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</si>
  <si>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</si>
  <si>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</si>
  <si>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</si>
  <si>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</si>
  <si>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</si>
  <si>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</si>
  <si>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</si>
  <si>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</si>
  <si>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</si>
  <si>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</si>
  <si>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</si>
  <si>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</si>
  <si>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</si>
  <si>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</si>
  <si>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</si>
  <si>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</si>
  <si>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</si>
  <si>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</si>
  <si>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</si>
  <si>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</si>
  <si>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</si>
  <si>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</si>
  <si>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</si>
  <si>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</si>
  <si>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</si>
  <si>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</si>
  <si>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</si>
  <si>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</si>
  <si>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</si>
  <si>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</si>
  <si>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</si>
  <si>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</si>
  <si>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</si>
  <si>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</si>
  <si>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</si>
  <si>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</si>
  <si>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</si>
  <si>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</si>
  <si>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</si>
  <si>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</si>
  <si>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</si>
  <si>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</si>
  <si>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</si>
  <si>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</si>
  <si>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</si>
  <si>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</si>
  <si>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</si>
  <si>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</si>
  <si>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</si>
  <si>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</si>
  <si>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</si>
  <si>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</si>
  <si>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</si>
  <si>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</si>
  <si>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</si>
  <si>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</si>
  <si>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</si>
  <si>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</si>
  <si>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</si>
  <si>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</si>
  <si>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</si>
  <si>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</si>
  <si>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</si>
  <si>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</si>
  <si>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</si>
  <si>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</si>
  <si>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</si>
  <si>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</si>
  <si>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</si>
  <si>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</si>
  <si>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</si>
  <si>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</si>
  <si>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</si>
  <si>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</si>
  <si>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</si>
  <si>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</si>
  <si>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</si>
  <si>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</si>
  <si>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</si>
  <si>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</si>
  <si>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</si>
  <si>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</si>
  <si>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</si>
  <si>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</si>
  <si>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</si>
  <si>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</si>
  <si>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</si>
  <si>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</si>
  <si>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</si>
  <si>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</si>
  <si>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</si>
  <si>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</si>
  <si>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</si>
  <si>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</si>
  <si>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</si>
  <si>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</si>
  <si>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</si>
  <si>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</si>
  <si>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</si>
  <si>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</si>
  <si>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</si>
  <si>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</si>
  <si>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</si>
  <si>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</si>
  <si>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</si>
  <si>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</si>
  <si>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</si>
  <si>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</si>
  <si>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</si>
  <si>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</si>
  <si>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</si>
  <si>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</si>
  <si>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</si>
  <si>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</si>
  <si>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</si>
  <si>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</si>
  <si>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</si>
  <si>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</si>
  <si>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</si>
  <si>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</si>
  <si>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</si>
  <si>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</si>
  <si>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</si>
  <si>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</si>
  <si>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</si>
  <si>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</si>
  <si>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</si>
  <si>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</si>
  <si>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</si>
  <si>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</si>
  <si>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</si>
  <si>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</si>
  <si>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</si>
  <si>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</si>
  <si>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</si>
  <si>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</si>
  <si>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</si>
  <si>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</si>
  <si>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</si>
  <si>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</si>
  <si>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</si>
  <si>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</si>
  <si>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</si>
  <si>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</si>
  <si>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</si>
  <si>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</si>
  <si>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</si>
  <si>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</si>
  <si>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</si>
  <si>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</si>
  <si>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</si>
  <si>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</si>
  <si>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</si>
  <si>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</si>
  <si>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</si>
  <si>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</si>
  <si>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</si>
  <si>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</si>
  <si>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</si>
  <si>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</si>
  <si>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</si>
  <si>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</si>
  <si>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</si>
  <si>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</si>
  <si>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</si>
  <si>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</si>
  <si>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</si>
  <si>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</si>
  <si>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</si>
  <si>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</si>
  <si>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</si>
  <si>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</si>
  <si>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</si>
  <si>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</si>
  <si>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</si>
  <si>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</si>
  <si>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</si>
  <si>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</si>
  <si>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</si>
  <si>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</si>
  <si>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</si>
  <si>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</si>
  <si>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</si>
  <si>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</si>
  <si>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</si>
  <si>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</si>
  <si>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</si>
  <si>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</si>
  <si>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</si>
  <si>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</si>
  <si>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</si>
  <si>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</si>
  <si>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</si>
  <si>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</si>
  <si>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</si>
  <si>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</si>
  <si>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</si>
  <si>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</si>
  <si>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</si>
  <si>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</si>
  <si>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</si>
  <si>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</si>
  <si>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</si>
  <si>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</si>
  <si>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</si>
  <si>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</si>
  <si>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</si>
  <si>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</si>
  <si>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</si>
  <si>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</si>
  <si>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</si>
  <si>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</si>
  <si>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</si>
  <si>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</si>
  <si>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</si>
  <si>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</si>
  <si>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</si>
  <si>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</si>
  <si>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</si>
  <si>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</si>
  <si>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</si>
  <si>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</si>
  <si>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</si>
  <si>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</si>
  <si>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</si>
  <si>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</si>
  <si>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</si>
  <si>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</si>
  <si>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</si>
  <si>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</si>
  <si>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</si>
  <si>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</si>
  <si>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</si>
  <si>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</si>
  <si>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</si>
  <si>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</si>
  <si>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</si>
  <si>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</si>
  <si>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</si>
  <si>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</si>
  <si>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</si>
  <si>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</si>
  <si>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</si>
  <si>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</si>
  <si>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</si>
  <si>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</si>
  <si>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</si>
  <si>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</si>
  <si>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</si>
  <si>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</si>
  <si>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</si>
  <si>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</si>
  <si>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</si>
  <si>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</si>
  <si>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</si>
  <si>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</si>
  <si>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</si>
  <si>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</si>
  <si>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</si>
  <si>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</si>
  <si>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</si>
  <si>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</si>
  <si>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</si>
  <si>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</si>
  <si>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</si>
  <si>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</si>
  <si>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</si>
  <si>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</si>
  <si>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</si>
  <si>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</si>
  <si>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</si>
  <si>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</si>
  <si>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</si>
  <si>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</si>
  <si>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</si>
  <si>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</si>
  <si>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</si>
  <si>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</si>
  <si>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</si>
  <si>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</si>
  <si>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</si>
  <si>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</si>
  <si>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</si>
  <si>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</si>
  <si>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</si>
  <si>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</si>
  <si>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</si>
  <si>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</si>
  <si>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</si>
  <si>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</si>
  <si>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</si>
  <si>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</si>
  <si>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</si>
  <si>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</si>
  <si>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</si>
  <si>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</si>
  <si>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</si>
  <si>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</si>
  <si>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</si>
  <si>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</si>
  <si>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</si>
  <si>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</si>
  <si>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</si>
  <si>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</si>
  <si>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</si>
  <si>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</si>
  <si>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</si>
  <si>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</si>
  <si>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</si>
  <si>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</si>
  <si>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</si>
  <si>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</si>
  <si>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</si>
  <si>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</si>
  <si>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</si>
  <si>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</si>
  <si>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</si>
  <si>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</si>
  <si>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</si>
  <si>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</si>
  <si>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</si>
  <si>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</si>
  <si>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</si>
  <si>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</si>
  <si>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</si>
  <si>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</si>
  <si>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</si>
  <si>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</si>
  <si>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</si>
  <si>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</si>
  <si>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</si>
  <si>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</si>
  <si>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</si>
  <si>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</si>
  <si>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</si>
  <si>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</si>
  <si>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</si>
  <si>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</si>
  <si>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公立学校施設整備費（復興関連事業）</t>
    <rPh sb="0" eb="2">
      <t>コウリツ</t>
    </rPh>
    <rPh sb="2" eb="4">
      <t>ガッコウ</t>
    </rPh>
    <rPh sb="4" eb="6">
      <t>シセツ</t>
    </rPh>
    <rPh sb="6" eb="8">
      <t>セイビ</t>
    </rPh>
    <rPh sb="8" eb="9">
      <t>ヒ</t>
    </rPh>
    <rPh sb="10" eb="12">
      <t>フッコウ</t>
    </rPh>
    <rPh sb="12" eb="14">
      <t>カンレン</t>
    </rPh>
    <rPh sb="14" eb="16">
      <t>ジギョウ</t>
    </rPh>
    <phoneticPr fontId="5"/>
  </si>
  <si>
    <t>大臣官房文教施設企画部</t>
    <rPh sb="0" eb="2">
      <t>ダイジン</t>
    </rPh>
    <rPh sb="2" eb="4">
      <t>カンボウ</t>
    </rPh>
    <rPh sb="4" eb="6">
      <t>ブンキョウ</t>
    </rPh>
    <rPh sb="6" eb="8">
      <t>シセツ</t>
    </rPh>
    <rPh sb="8" eb="11">
      <t>キカクブ</t>
    </rPh>
    <phoneticPr fontId="5"/>
  </si>
  <si>
    <t>施設助成課</t>
    <rPh sb="0" eb="2">
      <t>シセツ</t>
    </rPh>
    <rPh sb="2" eb="4">
      <t>ジョセイ</t>
    </rPh>
    <rPh sb="4" eb="5">
      <t>カ</t>
    </rPh>
    <phoneticPr fontId="5"/>
  </si>
  <si>
    <t>施設助成課長
浅野　敦行</t>
    <rPh sb="0" eb="2">
      <t>シセツ</t>
    </rPh>
    <rPh sb="2" eb="4">
      <t>ジョセイ</t>
    </rPh>
    <rPh sb="4" eb="6">
      <t>カチョウ</t>
    </rPh>
    <rPh sb="7" eb="9">
      <t>アサノ</t>
    </rPh>
    <rPh sb="10" eb="12">
      <t>アツユキ</t>
    </rPh>
    <phoneticPr fontId="5"/>
  </si>
  <si>
    <t>義務教育諸学校等の施設費の国庫負担等に関する法律第三条、十二条</t>
    <rPh sb="0" eb="2">
      <t>ギム</t>
    </rPh>
    <rPh sb="2" eb="4">
      <t>キョウイク</t>
    </rPh>
    <rPh sb="4" eb="5">
      <t>ショ</t>
    </rPh>
    <rPh sb="5" eb="7">
      <t>ガッコウ</t>
    </rPh>
    <rPh sb="7" eb="8">
      <t>トウ</t>
    </rPh>
    <rPh sb="9" eb="12">
      <t>シセツヒ</t>
    </rPh>
    <rPh sb="13" eb="15">
      <t>コッコ</t>
    </rPh>
    <rPh sb="15" eb="17">
      <t>フタン</t>
    </rPh>
    <rPh sb="17" eb="18">
      <t>トウ</t>
    </rPh>
    <rPh sb="19" eb="20">
      <t>カン</t>
    </rPh>
    <rPh sb="22" eb="24">
      <t>ホウリツ</t>
    </rPh>
    <rPh sb="24" eb="25">
      <t>ダイ</t>
    </rPh>
    <rPh sb="25" eb="27">
      <t>サンジョウ</t>
    </rPh>
    <rPh sb="28" eb="29">
      <t>ジュウ</t>
    </rPh>
    <rPh sb="29" eb="30">
      <t>ニ</t>
    </rPh>
    <rPh sb="30" eb="31">
      <t>ジョウ</t>
    </rPh>
    <phoneticPr fontId="5"/>
  </si>
  <si>
    <t>　地方公共団体が実施する公立学校の施設整備が円滑に進むよう、地方公共団体の事業計画を踏まえて必要な予算を確保し、国庫補助を行う。
　本経費については、震度６以上の地震に対して倒壊または崩壊する危険性が特に高い既存施設の耐震化事業や、非構造部材の耐震対策などの防災機能強化事業を実施する。「地震防災対策特別措置法」等に係る耐震化事業については、国庫算定割合の嵩上げ特例を適用し、地方公共団体の負担を軽減する。
　〔負担(算定)割合〕　　耐震補強事業　1/2・2/3、改築事業　1/2、防災機能強化事業　1/3　など</t>
    <rPh sb="124" eb="126">
      <t>タイサク</t>
    </rPh>
    <phoneticPr fontId="5"/>
  </si>
  <si>
    <t>-</t>
  </si>
  <si>
    <t>-</t>
    <phoneticPr fontId="5"/>
  </si>
  <si>
    <t>-</t>
    <phoneticPr fontId="5"/>
  </si>
  <si>
    <t>-</t>
    <phoneticPr fontId="5"/>
  </si>
  <si>
    <t>37/復興-4</t>
    <rPh sb="3" eb="5">
      <t>フッコウ</t>
    </rPh>
    <phoneticPr fontId="5"/>
  </si>
  <si>
    <t>33</t>
    <phoneticPr fontId="5"/>
  </si>
  <si>
    <t>102</t>
    <phoneticPr fontId="5"/>
  </si>
  <si>
    <t>105</t>
    <phoneticPr fontId="5"/>
  </si>
  <si>
    <t>100</t>
    <phoneticPr fontId="5"/>
  </si>
  <si>
    <t>97</t>
    <phoneticPr fontId="5"/>
  </si>
  <si>
    <t xml:space="preserve">●施設助成課ウェブページのURL  
http://www.mext.go.jp/a_menu/shotou/zyosei/main11_a2.htm
●平成27年度決算検査報告における会計検査院からの指摘事項および対応状況
【不当事項】
&lt;指摘事項&gt;　学校施設環境改善交付金等が過大に交付されていたもの
&lt;対応状況&gt;　返還措置済み。
【会計検査院の指摘に基づき当省において改善の処置を講じた事項】
&lt;指摘事項&gt;学校施設環境改善交付金等による大規模改造（老朽）事業の実施に当たり、実績報告時に改修比率を再検討し、交付申請時の改修比率から変動する場合にはこれを実績報告書に反映させることにより、同交付金等の交付額の算定が実施した改修工事の内容を適切に反映したものとなるよう改善させたもの
&lt;対応状況&gt;改善措置済み。
</t>
  </si>
  <si>
    <t>耐震化率（％）</t>
  </si>
  <si>
    <t>耐震化率（％）
（4月1日現在）</t>
    <rPh sb="10" eb="11">
      <t>ガツ</t>
    </rPh>
    <rPh sb="12" eb="13">
      <t>ニチ</t>
    </rPh>
    <rPh sb="13" eb="15">
      <t>ゲンザイ</t>
    </rPh>
    <phoneticPr fontId="5"/>
  </si>
  <si>
    <t>-</t>
    <phoneticPr fontId="5"/>
  </si>
  <si>
    <t>上記データの出典は、公立学校施設の耐震改修状況調査による。</t>
    <rPh sb="0" eb="2">
      <t>ジョウキ</t>
    </rPh>
    <rPh sb="6" eb="8">
      <t>シュッテン</t>
    </rPh>
    <rPh sb="10" eb="12">
      <t>コウリツ</t>
    </rPh>
    <rPh sb="12" eb="14">
      <t>ガッコウ</t>
    </rPh>
    <rPh sb="14" eb="16">
      <t>シセツ</t>
    </rPh>
    <rPh sb="17" eb="19">
      <t>タイシン</t>
    </rPh>
    <rPh sb="19" eb="21">
      <t>カイシュウ</t>
    </rPh>
    <rPh sb="21" eb="23">
      <t>ジョウキョウ</t>
    </rPh>
    <rPh sb="23" eb="25">
      <t>チョウサ</t>
    </rPh>
    <phoneticPr fontId="5"/>
  </si>
  <si>
    <t>施設整備実施実績（交付決定事業数）</t>
    <rPh sb="0" eb="2">
      <t>シセツ</t>
    </rPh>
    <rPh sb="2" eb="4">
      <t>セイビ</t>
    </rPh>
    <rPh sb="4" eb="6">
      <t>ジッシ</t>
    </rPh>
    <rPh sb="6" eb="8">
      <t>ジッセキ</t>
    </rPh>
    <rPh sb="9" eb="11">
      <t>コウフ</t>
    </rPh>
    <rPh sb="11" eb="13">
      <t>ケッテイ</t>
    </rPh>
    <rPh sb="13" eb="15">
      <t>ジギョウ</t>
    </rPh>
    <rPh sb="15" eb="16">
      <t>スウ</t>
    </rPh>
    <phoneticPr fontId="5"/>
  </si>
  <si>
    <t>件</t>
    <rPh sb="0" eb="1">
      <t>ケン</t>
    </rPh>
    <phoneticPr fontId="5"/>
  </si>
  <si>
    <t>-</t>
    <phoneticPr fontId="5"/>
  </si>
  <si>
    <t>-</t>
    <phoneticPr fontId="5"/>
  </si>
  <si>
    <t>交付決定金額／交付決定事業数　　　　　　　　　　　　　　</t>
    <rPh sb="0" eb="2">
      <t>コウフ</t>
    </rPh>
    <rPh sb="2" eb="4">
      <t>ケッテイ</t>
    </rPh>
    <rPh sb="4" eb="6">
      <t>キンガク</t>
    </rPh>
    <rPh sb="7" eb="9">
      <t>コウフ</t>
    </rPh>
    <rPh sb="9" eb="11">
      <t>ケッテイ</t>
    </rPh>
    <rPh sb="11" eb="13">
      <t>ジギョウ</t>
    </rPh>
    <rPh sb="13" eb="14">
      <t>スウ</t>
    </rPh>
    <phoneticPr fontId="5"/>
  </si>
  <si>
    <t>百万円/件</t>
    <rPh sb="0" eb="3">
      <t>ヒャクマンエン</t>
    </rPh>
    <rPh sb="4" eb="5">
      <t>ケン</t>
    </rPh>
    <phoneticPr fontId="5"/>
  </si>
  <si>
    <t>百万円</t>
    <rPh sb="0" eb="3">
      <t>ヒャクマンエン</t>
    </rPh>
    <phoneticPr fontId="5"/>
  </si>
  <si>
    <t>140,412/9,561</t>
  </si>
  <si>
    <t>-</t>
    <phoneticPr fontId="5"/>
  </si>
  <si>
    <t>2　確かな学力の向上、豊かな心と健やかな体の育成と信頼される学校づくり</t>
  </si>
  <si>
    <t>2-7　安全・安心で豊かな学校施設の整備推進</t>
  </si>
  <si>
    <t>学校施設の長寿命化計画策定率</t>
    <rPh sb="0" eb="2">
      <t>ガッコウ</t>
    </rPh>
    <rPh sb="2" eb="4">
      <t>シセツ</t>
    </rPh>
    <rPh sb="5" eb="9">
      <t>チョウジュミョウカ</t>
    </rPh>
    <rPh sb="9" eb="11">
      <t>ケイカク</t>
    </rPh>
    <rPh sb="11" eb="13">
      <t>サクテイ</t>
    </rPh>
    <rPh sb="13" eb="14">
      <t>リツ</t>
    </rPh>
    <phoneticPr fontId="5"/>
  </si>
  <si>
    <t>本事業は、学校施設が児童生徒の安全を確保するとともに、地域の防災拠点としての機能を発揮するために、学校施設の地震防災対策を推進するものである。公立学校施設の耐震化の推進により、地震発生時や日常における児童生徒等の安全・安心の確保に寄与する。</t>
    <rPh sb="0" eb="1">
      <t>ホン</t>
    </rPh>
    <rPh sb="1" eb="3">
      <t>ジギョウ</t>
    </rPh>
    <rPh sb="49" eb="51">
      <t>ガッコウ</t>
    </rPh>
    <rPh sb="51" eb="53">
      <t>シセツ</t>
    </rPh>
    <rPh sb="54" eb="56">
      <t>ジシン</t>
    </rPh>
    <rPh sb="56" eb="58">
      <t>ボウサイ</t>
    </rPh>
    <rPh sb="58" eb="60">
      <t>タイサク</t>
    </rPh>
    <rPh sb="61" eb="63">
      <t>スイシン</t>
    </rPh>
    <rPh sb="82" eb="84">
      <t>スイシン</t>
    </rPh>
    <rPh sb="88" eb="90">
      <t>ジシン</t>
    </rPh>
    <rPh sb="90" eb="92">
      <t>ハッセイ</t>
    </rPh>
    <rPh sb="92" eb="93">
      <t>ジ</t>
    </rPh>
    <rPh sb="94" eb="96">
      <t>ニチジョウ</t>
    </rPh>
    <rPh sb="100" eb="102">
      <t>ジドウ</t>
    </rPh>
    <rPh sb="102" eb="104">
      <t>セイト</t>
    </rPh>
    <rPh sb="104" eb="105">
      <t>トウ</t>
    </rPh>
    <rPh sb="106" eb="108">
      <t>アンゼン</t>
    </rPh>
    <rPh sb="109" eb="111">
      <t>アンシン</t>
    </rPh>
    <rPh sb="112" eb="114">
      <t>カクホ</t>
    </rPh>
    <rPh sb="115" eb="117">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</si>
  <si>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</si>
  <si>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</si>
  <si>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</si>
  <si>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</si>
  <si>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</si>
  <si>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</si>
  <si>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</si>
  <si>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</si>
  <si>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</si>
  <si>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rPh sb="0" eb="1">
      <t>ナ</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</si>
  <si>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</si>
  <si>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</si>
  <si>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</si>
  <si>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</si>
  <si>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</si>
  <si>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</si>
  <si>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</si>
  <si>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</si>
  <si>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</si>
  <si>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</si>
  <si>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耐震化事業をはじめとする公立文教施設の整備は、国民や社会のニーズを的確に反映している。</t>
    <rPh sb="0" eb="3">
      <t>タイシンカ</t>
    </rPh>
    <rPh sb="3" eb="5">
      <t>ジギョウ</t>
    </rPh>
    <rPh sb="12" eb="14">
      <t>コウリツ</t>
    </rPh>
    <rPh sb="14" eb="16">
      <t>ブンキョウ</t>
    </rPh>
    <rPh sb="16" eb="18">
      <t>シセツ</t>
    </rPh>
    <rPh sb="19" eb="21">
      <t>セイビ</t>
    </rPh>
    <rPh sb="23" eb="25">
      <t>コクミン</t>
    </rPh>
    <rPh sb="26" eb="28">
      <t>シャカイ</t>
    </rPh>
    <rPh sb="33" eb="35">
      <t>テキカク</t>
    </rPh>
    <rPh sb="36" eb="38">
      <t>ハンエイ</t>
    </rPh>
    <phoneticPr fontId="5"/>
  </si>
  <si>
    <t>地方公共団体が実施する公立学校の施設整備に要する経費の一部を補助するもので、国が行うべき事業である。</t>
    <rPh sb="0" eb="2">
      <t>チホウ</t>
    </rPh>
    <rPh sb="2" eb="4">
      <t>コウキョウ</t>
    </rPh>
    <rPh sb="4" eb="6">
      <t>ダンタイ</t>
    </rPh>
    <rPh sb="7" eb="9">
      <t>ジッシ</t>
    </rPh>
    <rPh sb="11" eb="13">
      <t>コウリツ</t>
    </rPh>
    <rPh sb="13" eb="15">
      <t>ガッコウ</t>
    </rPh>
    <rPh sb="16" eb="18">
      <t>シセツ</t>
    </rPh>
    <rPh sb="18" eb="20">
      <t>セイビ</t>
    </rPh>
    <rPh sb="21" eb="22">
      <t>ヨウ</t>
    </rPh>
    <rPh sb="24" eb="26">
      <t>ケイヒ</t>
    </rPh>
    <rPh sb="27" eb="29">
      <t>イチブ</t>
    </rPh>
    <rPh sb="30" eb="32">
      <t>ホジョ</t>
    </rPh>
    <rPh sb="38" eb="39">
      <t>クニ</t>
    </rPh>
    <rPh sb="40" eb="41">
      <t>オコナ</t>
    </rPh>
    <rPh sb="44" eb="46">
      <t>ジギョウ</t>
    </rPh>
    <phoneticPr fontId="5"/>
  </si>
  <si>
    <t>耐震化事業は国として実施すべき優先度の高い事業である。</t>
    <rPh sb="0" eb="3">
      <t>タイシンカ</t>
    </rPh>
    <rPh sb="3" eb="5">
      <t>ジギョウ</t>
    </rPh>
    <rPh sb="6" eb="7">
      <t>クニ</t>
    </rPh>
    <rPh sb="10" eb="12">
      <t>ジッシ</t>
    </rPh>
    <rPh sb="15" eb="18">
      <t>ユウセンド</t>
    </rPh>
    <rPh sb="19" eb="20">
      <t>タカ</t>
    </rPh>
    <rPh sb="21" eb="23">
      <t>ジギョウ</t>
    </rPh>
    <phoneticPr fontId="5"/>
  </si>
  <si>
    <t>補助金等に係る予算執行の適正化に関する法律や自治体の規約に基づき、競争入札等により支出先を選定している。</t>
    <rPh sb="0" eb="4">
      <t>ホジョキンナド</t>
    </rPh>
    <rPh sb="5" eb="6">
      <t>カカワ</t>
    </rPh>
    <rPh sb="7" eb="9">
      <t>ヨサン</t>
    </rPh>
    <rPh sb="9" eb="11">
      <t>シッコウ</t>
    </rPh>
    <rPh sb="12" eb="15">
      <t>テキセイカ</t>
    </rPh>
    <rPh sb="16" eb="17">
      <t>カン</t>
    </rPh>
    <rPh sb="19" eb="21">
      <t>ホウリツ</t>
    </rPh>
    <rPh sb="22" eb="25">
      <t>ジチタイ</t>
    </rPh>
    <rPh sb="26" eb="28">
      <t>キヤク</t>
    </rPh>
    <rPh sb="29" eb="30">
      <t>モト</t>
    </rPh>
    <rPh sb="33" eb="35">
      <t>キョウソウ</t>
    </rPh>
    <rPh sb="35" eb="38">
      <t>ニュウサツナド</t>
    </rPh>
    <rPh sb="41" eb="43">
      <t>シシュツ</t>
    </rPh>
    <rPh sb="43" eb="44">
      <t>サキ</t>
    </rPh>
    <rPh sb="45" eb="47">
      <t>センテイ</t>
    </rPh>
    <phoneticPr fontId="5"/>
  </si>
  <si>
    <t>補助金等に係る予算執行の適正化に関する法律に基づき、適切に交付手続を行っているため妥当である。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1" eb="43">
      <t>ダトウ</t>
    </rPh>
    <phoneticPr fontId="5"/>
  </si>
  <si>
    <t>補助金等に係る予算執行の適正化に関する法律に基づき、適切に交付手続を行っており、合理的なものである。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0" eb="43">
      <t>ゴウリテキ</t>
    </rPh>
    <phoneticPr fontId="5"/>
  </si>
  <si>
    <t>補助金等に係る予算執行の適正化に関する法律に基づき、適切に交付手続を行っており、真に必要なものに限定されている。</t>
    <rPh sb="0" eb="3">
      <t>ホジョキン</t>
    </rPh>
    <rPh sb="3" eb="4">
      <t>トウ</t>
    </rPh>
    <rPh sb="5" eb="6">
      <t>カカ</t>
    </rPh>
    <rPh sb="7" eb="9">
      <t>ヨサン</t>
    </rPh>
    <rPh sb="9" eb="11">
      <t>シッコウ</t>
    </rPh>
    <rPh sb="12" eb="15">
      <t>テキセイカ</t>
    </rPh>
    <rPh sb="16" eb="17">
      <t>カン</t>
    </rPh>
    <rPh sb="19" eb="21">
      <t>ホウリツ</t>
    </rPh>
    <rPh sb="22" eb="23">
      <t>モト</t>
    </rPh>
    <rPh sb="26" eb="28">
      <t>テキセツ</t>
    </rPh>
    <rPh sb="29" eb="31">
      <t>コウフ</t>
    </rPh>
    <rPh sb="31" eb="33">
      <t>テツヅキ</t>
    </rPh>
    <rPh sb="34" eb="35">
      <t>オコナ</t>
    </rPh>
    <rPh sb="40" eb="41">
      <t>シン</t>
    </rPh>
    <rPh sb="42" eb="44">
      <t>ヒツヨウ</t>
    </rPh>
    <rPh sb="48" eb="50">
      <t>ゲンテイ</t>
    </rPh>
    <phoneticPr fontId="5"/>
  </si>
  <si>
    <t>執行にあたっては、自治体が実施する事業内容の変更状況などを把握し、交付額の変更をするなど、補助金の効率的な執行にも努めている。</t>
    <rPh sb="0" eb="2">
      <t>シッコウ</t>
    </rPh>
    <rPh sb="9" eb="12">
      <t>ジチタイ</t>
    </rPh>
    <rPh sb="13" eb="15">
      <t>ジッシ</t>
    </rPh>
    <rPh sb="17" eb="19">
      <t>ジギョウ</t>
    </rPh>
    <rPh sb="19" eb="21">
      <t>ナイヨウ</t>
    </rPh>
    <rPh sb="22" eb="24">
      <t>ヘンコウ</t>
    </rPh>
    <rPh sb="24" eb="26">
      <t>ジョウキョウ</t>
    </rPh>
    <rPh sb="29" eb="31">
      <t>ハアク</t>
    </rPh>
    <rPh sb="33" eb="36">
      <t>コウフガク</t>
    </rPh>
    <rPh sb="37" eb="39">
      <t>ヘンコウ</t>
    </rPh>
    <rPh sb="45" eb="48">
      <t>ホジョキン</t>
    </rPh>
    <rPh sb="49" eb="52">
      <t>コウリツテキ</t>
    </rPh>
    <rPh sb="53" eb="55">
      <t>シッコウ</t>
    </rPh>
    <rPh sb="57" eb="58">
      <t>ツト</t>
    </rPh>
    <phoneticPr fontId="5"/>
  </si>
  <si>
    <t>耐震化が完了した学校施設は、地域の緊急避難場所としても活用されている。</t>
    <rPh sb="0" eb="3">
      <t>タイシンカ</t>
    </rPh>
    <rPh sb="4" eb="6">
      <t>カンリョウ</t>
    </rPh>
    <rPh sb="8" eb="12">
      <t>ガッコウシセツ</t>
    </rPh>
    <rPh sb="14" eb="16">
      <t>チイキ</t>
    </rPh>
    <rPh sb="17" eb="19">
      <t>キンキュウ</t>
    </rPh>
    <rPh sb="19" eb="21">
      <t>ヒナン</t>
    </rPh>
    <rPh sb="21" eb="23">
      <t>バショ</t>
    </rPh>
    <rPh sb="27" eb="29">
      <t>カツヨウ</t>
    </rPh>
    <phoneticPr fontId="5"/>
  </si>
  <si>
    <t>熊本市</t>
    <rPh sb="0" eb="2">
      <t>クマモト</t>
    </rPh>
    <rPh sb="2" eb="3">
      <t>シ</t>
    </rPh>
    <phoneticPr fontId="5"/>
  </si>
  <si>
    <t>公立学校施設整備事業</t>
    <rPh sb="0" eb="2">
      <t>コウリツ</t>
    </rPh>
    <rPh sb="2" eb="4">
      <t>ガッコウ</t>
    </rPh>
    <rPh sb="4" eb="6">
      <t>シセツ</t>
    </rPh>
    <rPh sb="6" eb="8">
      <t>セイビ</t>
    </rPh>
    <rPh sb="8" eb="10">
      <t>ジギョウ</t>
    </rPh>
    <phoneticPr fontId="5"/>
  </si>
  <si>
    <t>補助金等交付</t>
    <rPh sb="0" eb="3">
      <t>ホジョキン</t>
    </rPh>
    <rPh sb="3" eb="4">
      <t>トウ</t>
    </rPh>
    <rPh sb="4" eb="6">
      <t>コウフ</t>
    </rPh>
    <phoneticPr fontId="5"/>
  </si>
  <si>
    <t>山田町</t>
    <rPh sb="0" eb="2">
      <t>ヤマダ</t>
    </rPh>
    <rPh sb="2" eb="3">
      <t>マチ</t>
    </rPh>
    <phoneticPr fontId="5"/>
  </si>
  <si>
    <t>-</t>
    <phoneticPr fontId="5"/>
  </si>
  <si>
    <t>-</t>
    <phoneticPr fontId="5"/>
  </si>
  <si>
    <t>-</t>
    <phoneticPr fontId="5"/>
  </si>
  <si>
    <t>-</t>
    <phoneticPr fontId="5"/>
  </si>
  <si>
    <t>株式会社
ウッディファーム</t>
    <rPh sb="0" eb="4">
      <t>カブシキガイシャ</t>
    </rPh>
    <phoneticPr fontId="5"/>
  </si>
  <si>
    <t>施設整備費</t>
    <rPh sb="0" eb="2">
      <t>シセツ</t>
    </rPh>
    <rPh sb="2" eb="5">
      <t>セイビヒ</t>
    </rPh>
    <phoneticPr fontId="5"/>
  </si>
  <si>
    <t>画図小学校　防災機能強化事業</t>
    <rPh sb="0" eb="1">
      <t>ガ</t>
    </rPh>
    <rPh sb="1" eb="2">
      <t>ズ</t>
    </rPh>
    <rPh sb="2" eb="5">
      <t>ショウガッコウ</t>
    </rPh>
    <rPh sb="6" eb="8">
      <t>ボウサイ</t>
    </rPh>
    <rPh sb="8" eb="10">
      <t>キノウ</t>
    </rPh>
    <rPh sb="10" eb="12">
      <t>キョウカ</t>
    </rPh>
    <rPh sb="12" eb="14">
      <t>ジギョウ</t>
    </rPh>
    <phoneticPr fontId="5"/>
  </si>
  <si>
    <t>-</t>
    <phoneticPr fontId="5"/>
  </si>
  <si>
    <t>画図小学校
防災機能強化事業
（平成28年度契約）</t>
    <rPh sb="0" eb="1">
      <t>ガ</t>
    </rPh>
    <rPh sb="1" eb="2">
      <t>ズ</t>
    </rPh>
    <rPh sb="2" eb="5">
      <t>ショウガッコウ</t>
    </rPh>
    <rPh sb="6" eb="8">
      <t>ボウサイ</t>
    </rPh>
    <rPh sb="8" eb="10">
      <t>キノウ</t>
    </rPh>
    <rPh sb="10" eb="12">
      <t>キョウカ</t>
    </rPh>
    <rPh sb="12" eb="14">
      <t>ジギョウ</t>
    </rPh>
    <rPh sb="16" eb="18">
      <t>ヘイセイ</t>
    </rPh>
    <rPh sb="20" eb="22">
      <t>ネンド</t>
    </rPh>
    <rPh sb="22" eb="24">
      <t>ケイヤク</t>
    </rPh>
    <phoneticPr fontId="5"/>
  </si>
  <si>
    <t>施設整備費</t>
    <rPh sb="0" eb="2">
      <t>シセツ</t>
    </rPh>
    <rPh sb="2" eb="5">
      <t>セイビヒ</t>
    </rPh>
    <phoneticPr fontId="5"/>
  </si>
  <si>
    <t>公立学校施設整備費</t>
    <rPh sb="0" eb="2">
      <t>コウリツ</t>
    </rPh>
    <rPh sb="2" eb="4">
      <t>ガッコウ</t>
    </rPh>
    <rPh sb="4" eb="6">
      <t>シセツ</t>
    </rPh>
    <rPh sb="6" eb="9">
      <t>セイビヒ</t>
    </rPh>
    <phoneticPr fontId="5"/>
  </si>
  <si>
    <t>A.熊本市</t>
    <rPh sb="2" eb="4">
      <t>クマモト</t>
    </rPh>
    <rPh sb="4" eb="5">
      <t>シ</t>
    </rPh>
    <phoneticPr fontId="5"/>
  </si>
  <si>
    <t>B.株式会社ウッディファーム</t>
    <rPh sb="2" eb="6">
      <t>カブシキガイシャ</t>
    </rPh>
    <phoneticPr fontId="5"/>
  </si>
  <si>
    <t>　東日本大震災をふまえ、全国の学校建物が、児童生徒の安全を確保するとともに、地域の防災拠点としての機能を発揮できるよう、耐震性の低い学校建物の改築や補強事業等について国庫補助し、学校建物の耐震性能を確保することにより、地震防災対策の促進を図る。公立学校施設の耐震化について、平成29年度事業実施後、耐震化率は約99％となったが、　「公立の義務教育諸学校等施設の整備に関する施設整備基本方針」に基づき、引き続き早期の完了を目標とし事業を進めていく。</t>
    <rPh sb="1" eb="4">
      <t>ヒガシニホン</t>
    </rPh>
    <rPh sb="4" eb="7">
      <t>ダイシンサイ</t>
    </rPh>
    <rPh sb="12" eb="14">
      <t>ゼンコク</t>
    </rPh>
    <rPh sb="49" eb="51">
      <t>キノウ</t>
    </rPh>
    <rPh sb="52" eb="54">
      <t>ハッキ</t>
    </rPh>
    <rPh sb="60" eb="63">
      <t>タイシンセイ</t>
    </rPh>
    <rPh sb="64" eb="65">
      <t>ヒク</t>
    </rPh>
    <rPh sb="200" eb="201">
      <t>ヒ</t>
    </rPh>
    <rPh sb="202" eb="203">
      <t>ツヅ</t>
    </rPh>
    <rPh sb="204" eb="206">
      <t>ソウキ</t>
    </rPh>
    <rPh sb="207" eb="209">
      <t>カンリョウ</t>
    </rPh>
    <rPh sb="210" eb="212">
      <t>モクヒョウ</t>
    </rPh>
    <rPh sb="214" eb="216">
      <t>ジギョウ</t>
    </rPh>
    <rPh sb="217" eb="218">
      <t>スス</t>
    </rPh>
    <phoneticPr fontId="5"/>
  </si>
  <si>
    <t>公立学校における耐震化について概ね完了したが、引き続き、早期の完了を目指す。</t>
    <rPh sb="15" eb="16">
      <t>オオム</t>
    </rPh>
    <rPh sb="17" eb="19">
      <t>カンリョウ</t>
    </rPh>
    <rPh sb="23" eb="24">
      <t>ヒ</t>
    </rPh>
    <rPh sb="25" eb="26">
      <t>ツヅ</t>
    </rPh>
    <rPh sb="28" eb="30">
      <t>ソウキ</t>
    </rPh>
    <phoneticPr fontId="5"/>
  </si>
  <si>
    <t>平成29年度予算（平成28年度からの繰越予算）による事業実施後、耐震化率は約99％となり、統合等の個別の事情がある学校を除き、耐震化事業は概ね完了した。</t>
    <rPh sb="0" eb="2">
      <t>ヘイセイ</t>
    </rPh>
    <rPh sb="4" eb="5">
      <t>ネン</t>
    </rPh>
    <rPh sb="9" eb="11">
      <t>ヘイセイ</t>
    </rPh>
    <rPh sb="13" eb="15">
      <t>ネンド</t>
    </rPh>
    <rPh sb="18" eb="20">
      <t>クリコシ</t>
    </rPh>
    <rPh sb="20" eb="22">
      <t>ヨサン</t>
    </rPh>
    <rPh sb="30" eb="31">
      <t>ゴ</t>
    </rPh>
    <rPh sb="32" eb="34">
      <t>タイシン</t>
    </rPh>
    <rPh sb="34" eb="35">
      <t>カ</t>
    </rPh>
    <rPh sb="35" eb="36">
      <t>リツ</t>
    </rPh>
    <rPh sb="45" eb="47">
      <t>トウゴウ</t>
    </rPh>
    <rPh sb="47" eb="48">
      <t>トウ</t>
    </rPh>
    <rPh sb="49" eb="51">
      <t>コベツ</t>
    </rPh>
    <rPh sb="52" eb="54">
      <t>ジジョウ</t>
    </rPh>
    <rPh sb="57" eb="59">
      <t>ガッコウ</t>
    </rPh>
    <rPh sb="60" eb="61">
      <t>ノゾ</t>
    </rPh>
    <rPh sb="63" eb="66">
      <t>タイシンカ</t>
    </rPh>
    <rPh sb="66" eb="68">
      <t>ジギョウ</t>
    </rPh>
    <rPh sb="69" eb="70">
      <t>オオム</t>
    </rPh>
    <phoneticPr fontId="5"/>
  </si>
  <si>
    <t>-</t>
    <phoneticPr fontId="5"/>
  </si>
  <si>
    <t>-</t>
    <phoneticPr fontId="5"/>
  </si>
  <si>
    <t>引き続き、耐震化の早期完了に向けて事業の実施に努めていくこととする。</t>
    <rPh sb="0" eb="1">
      <t>ヒ</t>
    </rPh>
    <rPh sb="2" eb="3">
      <t>ツヅ</t>
    </rPh>
    <rPh sb="5" eb="8">
      <t>タイシンカ</t>
    </rPh>
    <rPh sb="9" eb="11">
      <t>ソウキ</t>
    </rPh>
    <rPh sb="11" eb="13">
      <t>カンリョウ</t>
    </rPh>
    <rPh sb="14" eb="15">
      <t>ム</t>
    </rPh>
    <rPh sb="17" eb="19">
      <t>ジギョウ</t>
    </rPh>
    <rPh sb="20" eb="22">
      <t>ジッシ</t>
    </rPh>
    <rPh sb="23" eb="24">
      <t>ツト</t>
    </rPh>
    <phoneticPr fontId="5"/>
  </si>
  <si>
    <t>本事業は、学校施設が児童生徒の安全を確保するとともに、地域の防災拠点としての機能を発揮するために必要な事業である。平成29年度予算（平成28年度からの繰越予算）による事業実施後、公立学校における耐震化率は約99％まで向上しているが、耐震化事業の早期完了に向け一層の推進が必要である。</t>
    <rPh sb="0" eb="1">
      <t>ホン</t>
    </rPh>
    <rPh sb="1" eb="3">
      <t>ジギョウ</t>
    </rPh>
    <rPh sb="51" eb="53">
      <t>ジギョウ</t>
    </rPh>
    <rPh sb="66" eb="68">
      <t>ヘイセイ</t>
    </rPh>
    <rPh sb="70" eb="72">
      <t>ネンド</t>
    </rPh>
    <rPh sb="75" eb="77">
      <t>クリコシ</t>
    </rPh>
    <rPh sb="77" eb="79">
      <t>ヨサン</t>
    </rPh>
    <rPh sb="108" eb="110">
      <t>コウジョウ</t>
    </rPh>
    <rPh sb="119" eb="121">
      <t>ジギョウ</t>
    </rPh>
    <phoneticPr fontId="5"/>
  </si>
  <si>
    <t>無</t>
  </si>
  <si>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</si>
  <si>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</si>
  <si>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</si>
  <si>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終了予定</t>
  </si>
  <si>
    <t>平成29年度をもって予定通り終了。</t>
    <rPh sb="0" eb="2">
      <t>ヘイセイ</t>
    </rPh>
    <rPh sb="4" eb="6">
      <t>ネンド</t>
    </rPh>
    <rPh sb="10" eb="12">
      <t>ヨテイ</t>
    </rPh>
    <rPh sb="12" eb="13">
      <t>ドオ</t>
    </rPh>
    <rPh sb="14" eb="16">
      <t>シュウリョウ</t>
    </rPh>
    <phoneticPr fontId="5"/>
  </si>
  <si>
    <t>当該事業は平成29年度をもって終了。</t>
    <rPh sb="0" eb="2">
      <t>トウガイ</t>
    </rPh>
    <rPh sb="2" eb="4">
      <t>ジギョウ</t>
    </rPh>
    <rPh sb="5" eb="7">
      <t>ヘイセイ</t>
    </rPh>
    <rPh sb="9" eb="11">
      <t>ネンド</t>
    </rPh>
    <rPh sb="15" eb="17">
      <t>シュウリョウ</t>
    </rPh>
    <phoneticPr fontId="5"/>
  </si>
  <si>
    <t>第3期教育振興基本計画（平成30年6月15日閣議決定）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</si>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</sst>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S P 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66675</xdr:colOff>
      <xdr:row>133</xdr:row>
      <xdr:rowOff>123825</xdr:rowOff>
    </xdr:from>
    <xdr:to>
      <xdr:col>41</xdr:col>
      <xdr:colOff>145256</xdr:colOff>
      <xdr:row>133</xdr:row>
      <xdr:rowOff>385762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67625" y="18116550"/>
          <a:ext cx="678656" cy="2619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editAs="oneCell">
    <xdr:from>
      <xdr:col>8</xdr:col>
      <xdr:colOff>27214</xdr:colOff>
      <xdr:row>740</xdr:row>
      <xdr:rowOff>312964</xdr:rowOff>
    </xdr:from>
    <xdr:to>
      <xdr:col>46</xdr:col>
      <xdr:colOff>141760</xdr:colOff>
      <xdr:row>763</xdr:row>
      <xdr:rowOff>99938</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60071" y="45230143"/>
          <a:ext cx="7870618" cy="887654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E187" sqref="E187:AX18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101</v>
      </c>
      <c r="AT2" s="218"/>
      <c r="AU2" s="218"/>
      <c r="AV2" s="52" t="str">
        <f>IF(AW2="", "", "-")</f>
        <v/>
      </c>
      <c r="AW2" s="395"/>
      <c r="AX2" s="395"/>
    </row>
    <row r="3" spans="1:50" ht="21" customHeight="1" thickBot="1">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549</v>
      </c>
      <c r="AK3" s="524"/>
      <c r="AL3" s="524"/>
      <c r="AM3" s="524"/>
      <c r="AN3" s="524"/>
      <c r="AO3" s="524"/>
      <c r="AP3" s="524"/>
      <c r="AQ3" s="524"/>
      <c r="AR3" s="524"/>
      <c r="AS3" s="524"/>
      <c r="AT3" s="524"/>
      <c r="AU3" s="524"/>
      <c r="AV3" s="524"/>
      <c r="AW3" s="524"/>
      <c r="AX3" s="24" t="s">
        <v>65</v>
      </c>
    </row>
    <row r="4" spans="1:50" ht="24.75" customHeight="1">
      <c r="A4" s="723" t="s">
        <v>25</v>
      </c>
      <c r="B4" s="724"/>
      <c r="C4" s="724"/>
      <c r="D4" s="724"/>
      <c r="E4" s="724"/>
      <c r="F4" s="724"/>
      <c r="G4" s="699" t="s">
        <v>552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7" t="s">
        <v>133</v>
      </c>
      <c r="H5" s="558"/>
      <c r="I5" s="558"/>
      <c r="J5" s="558"/>
      <c r="K5" s="558"/>
      <c r="L5" s="558"/>
      <c r="M5" s="559" t="s">
        <v>66</v>
      </c>
      <c r="N5" s="560"/>
      <c r="O5" s="560"/>
      <c r="P5" s="560"/>
      <c r="Q5" s="560"/>
      <c r="R5" s="561"/>
      <c r="S5" s="562" t="s">
        <v>77</v>
      </c>
      <c r="T5" s="558"/>
      <c r="U5" s="558"/>
      <c r="V5" s="558"/>
      <c r="W5" s="558"/>
      <c r="X5" s="563"/>
      <c r="Y5" s="715" t="s">
        <v>3</v>
      </c>
      <c r="Z5" s="716"/>
      <c r="AA5" s="716"/>
      <c r="AB5" s="716"/>
      <c r="AC5" s="716"/>
      <c r="AD5" s="717"/>
      <c r="AE5" s="718" t="s">
        <v>554</v>
      </c>
      <c r="AF5" s="718"/>
      <c r="AG5" s="718"/>
      <c r="AH5" s="718"/>
      <c r="AI5" s="718"/>
      <c r="AJ5" s="718"/>
      <c r="AK5" s="718"/>
      <c r="AL5" s="718"/>
      <c r="AM5" s="718"/>
      <c r="AN5" s="718"/>
      <c r="AO5" s="718"/>
      <c r="AP5" s="719"/>
      <c r="AQ5" s="720" t="s">
        <v>555</v>
      </c>
      <c r="AR5" s="721"/>
      <c r="AS5" s="721"/>
      <c r="AT5" s="721"/>
      <c r="AU5" s="721"/>
      <c r="AV5" s="721"/>
      <c r="AW5" s="721"/>
      <c r="AX5" s="722"/>
    </row>
    <row r="6" spans="1:50" ht="39" customHeight="1">
      <c r="A6" s="725" t="s">
        <v>4</v>
      </c>
      <c r="B6" s="726"/>
      <c r="C6" s="726"/>
      <c r="D6" s="726"/>
      <c r="E6" s="726"/>
      <c r="F6" s="726"/>
      <c r="G6" s="883" t="str">
        <f>入力規則等!F39</f>
        <v>一般会計、東日本大震災復興特別会計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c r="A7" s="832" t="s">
        <v>22</v>
      </c>
      <c r="B7" s="833"/>
      <c r="C7" s="833"/>
      <c r="D7" s="833"/>
      <c r="E7" s="833"/>
      <c r="F7" s="834"/>
      <c r="G7" s="835" t="s">
        <v>556</v>
      </c>
      <c r="H7" s="836"/>
      <c r="I7" s="836"/>
      <c r="J7" s="836"/>
      <c r="K7" s="836"/>
      <c r="L7" s="836"/>
      <c r="M7" s="836"/>
      <c r="N7" s="836"/>
      <c r="O7" s="836"/>
      <c r="P7" s="836"/>
      <c r="Q7" s="836"/>
      <c r="R7" s="836"/>
      <c r="S7" s="836"/>
      <c r="T7" s="836"/>
      <c r="U7" s="836"/>
      <c r="V7" s="836"/>
      <c r="W7" s="836"/>
      <c r="X7" s="837"/>
      <c r="Y7" s="393" t="s">
        <v>547</v>
      </c>
      <c r="Z7" s="294"/>
      <c r="AA7" s="294"/>
      <c r="AB7" s="294"/>
      <c r="AC7" s="294"/>
      <c r="AD7" s="394"/>
      <c r="AE7" s="381" t="s">
        <v>646</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32" t="s">
        <v>389</v>
      </c>
      <c r="B8" s="833"/>
      <c r="C8" s="833"/>
      <c r="D8" s="833"/>
      <c r="E8" s="833"/>
      <c r="F8" s="834"/>
      <c r="G8" s="221" t="str">
        <f>入力規則等!A26</f>
        <v>国土強靱化施策</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40"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1"/>
    </row>
    <row r="9" spans="1:50" ht="58.5" customHeight="1">
      <c r="A9" s="142" t="s">
        <v>23</v>
      </c>
      <c r="B9" s="143"/>
      <c r="C9" s="143"/>
      <c r="D9" s="143"/>
      <c r="E9" s="143"/>
      <c r="F9" s="143"/>
      <c r="G9" s="571" t="s">
        <v>632</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c r="A10" s="742" t="s">
        <v>30</v>
      </c>
      <c r="B10" s="743"/>
      <c r="C10" s="743"/>
      <c r="D10" s="743"/>
      <c r="E10" s="743"/>
      <c r="F10" s="743"/>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42" t="s">
        <v>5</v>
      </c>
      <c r="B11" s="743"/>
      <c r="C11" s="743"/>
      <c r="D11" s="743"/>
      <c r="E11" s="743"/>
      <c r="F11" s="751"/>
      <c r="G11" s="712" t="str">
        <f>入力規則等!P10</f>
        <v>負担、交付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c r="A13" s="139"/>
      <c r="B13" s="140"/>
      <c r="C13" s="140"/>
      <c r="D13" s="140"/>
      <c r="E13" s="140"/>
      <c r="F13" s="141"/>
      <c r="G13" s="745" t="s">
        <v>6</v>
      </c>
      <c r="H13" s="746"/>
      <c r="I13" s="635" t="s">
        <v>7</v>
      </c>
      <c r="J13" s="636"/>
      <c r="K13" s="636"/>
      <c r="L13" s="636"/>
      <c r="M13" s="636"/>
      <c r="N13" s="636"/>
      <c r="O13" s="637"/>
      <c r="P13" s="97">
        <v>140412</v>
      </c>
      <c r="Q13" s="98"/>
      <c r="R13" s="98"/>
      <c r="S13" s="98"/>
      <c r="T13" s="98"/>
      <c r="U13" s="98"/>
      <c r="V13" s="99"/>
      <c r="W13" s="97" t="s">
        <v>558</v>
      </c>
      <c r="X13" s="98"/>
      <c r="Y13" s="98"/>
      <c r="Z13" s="98"/>
      <c r="AA13" s="98"/>
      <c r="AB13" s="98"/>
      <c r="AC13" s="99"/>
      <c r="AD13" s="97" t="s">
        <v>558</v>
      </c>
      <c r="AE13" s="98"/>
      <c r="AF13" s="98"/>
      <c r="AG13" s="98"/>
      <c r="AH13" s="98"/>
      <c r="AI13" s="98"/>
      <c r="AJ13" s="99"/>
      <c r="AK13" s="97" t="s">
        <v>560</v>
      </c>
      <c r="AL13" s="98"/>
      <c r="AM13" s="98"/>
      <c r="AN13" s="98"/>
      <c r="AO13" s="98"/>
      <c r="AP13" s="98"/>
      <c r="AQ13" s="99"/>
      <c r="AR13" s="94" t="s">
        <v>635</v>
      </c>
      <c r="AS13" s="95"/>
      <c r="AT13" s="95"/>
      <c r="AU13" s="95"/>
      <c r="AV13" s="95"/>
      <c r="AW13" s="95"/>
      <c r="AX13" s="392"/>
    </row>
    <row r="14" spans="1:50" ht="21" customHeight="1">
      <c r="A14" s="139"/>
      <c r="B14" s="140"/>
      <c r="C14" s="140"/>
      <c r="D14" s="140"/>
      <c r="E14" s="140"/>
      <c r="F14" s="141"/>
      <c r="G14" s="747"/>
      <c r="H14" s="748"/>
      <c r="I14" s="574"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560</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7"/>
      <c r="H15" s="748"/>
      <c r="I15" s="574" t="s">
        <v>51</v>
      </c>
      <c r="J15" s="575"/>
      <c r="K15" s="575"/>
      <c r="L15" s="575"/>
      <c r="M15" s="575"/>
      <c r="N15" s="575"/>
      <c r="O15" s="576"/>
      <c r="P15" s="97">
        <v>20003</v>
      </c>
      <c r="Q15" s="98"/>
      <c r="R15" s="98"/>
      <c r="S15" s="98"/>
      <c r="T15" s="98"/>
      <c r="U15" s="98"/>
      <c r="V15" s="99"/>
      <c r="W15" s="97">
        <v>31138</v>
      </c>
      <c r="X15" s="98"/>
      <c r="Y15" s="98"/>
      <c r="Z15" s="98"/>
      <c r="AA15" s="98"/>
      <c r="AB15" s="98"/>
      <c r="AC15" s="99"/>
      <c r="AD15" s="97">
        <v>14</v>
      </c>
      <c r="AE15" s="98"/>
      <c r="AF15" s="98"/>
      <c r="AG15" s="98"/>
      <c r="AH15" s="98"/>
      <c r="AI15" s="98"/>
      <c r="AJ15" s="99"/>
      <c r="AK15" s="97" t="s">
        <v>559</v>
      </c>
      <c r="AL15" s="98"/>
      <c r="AM15" s="98"/>
      <c r="AN15" s="98"/>
      <c r="AO15" s="98"/>
      <c r="AP15" s="98"/>
      <c r="AQ15" s="99"/>
      <c r="AR15" s="97" t="s">
        <v>636</v>
      </c>
      <c r="AS15" s="98"/>
      <c r="AT15" s="98"/>
      <c r="AU15" s="98"/>
      <c r="AV15" s="98"/>
      <c r="AW15" s="98"/>
      <c r="AX15" s="628"/>
    </row>
    <row r="16" spans="1:50" ht="21" customHeight="1">
      <c r="A16" s="139"/>
      <c r="B16" s="140"/>
      <c r="C16" s="140"/>
      <c r="D16" s="140"/>
      <c r="E16" s="140"/>
      <c r="F16" s="141"/>
      <c r="G16" s="747"/>
      <c r="H16" s="748"/>
      <c r="I16" s="574" t="s">
        <v>52</v>
      </c>
      <c r="J16" s="575"/>
      <c r="K16" s="575"/>
      <c r="L16" s="575"/>
      <c r="M16" s="575"/>
      <c r="N16" s="575"/>
      <c r="O16" s="576"/>
      <c r="P16" s="97">
        <v>-31138</v>
      </c>
      <c r="Q16" s="98"/>
      <c r="R16" s="98"/>
      <c r="S16" s="98"/>
      <c r="T16" s="98"/>
      <c r="U16" s="98"/>
      <c r="V16" s="99"/>
      <c r="W16" s="97">
        <v>-14</v>
      </c>
      <c r="X16" s="98"/>
      <c r="Y16" s="98"/>
      <c r="Z16" s="98"/>
      <c r="AA16" s="98"/>
      <c r="AB16" s="98"/>
      <c r="AC16" s="99"/>
      <c r="AD16" s="97" t="s">
        <v>558</v>
      </c>
      <c r="AE16" s="98"/>
      <c r="AF16" s="98"/>
      <c r="AG16" s="98"/>
      <c r="AH16" s="98"/>
      <c r="AI16" s="98"/>
      <c r="AJ16" s="99"/>
      <c r="AK16" s="97" t="s">
        <v>560</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7"/>
      <c r="H17" s="748"/>
      <c r="I17" s="574"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560</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9"/>
      <c r="H18" s="750"/>
      <c r="I18" s="737" t="s">
        <v>20</v>
      </c>
      <c r="J18" s="738"/>
      <c r="K18" s="738"/>
      <c r="L18" s="738"/>
      <c r="M18" s="738"/>
      <c r="N18" s="738"/>
      <c r="O18" s="739"/>
      <c r="P18" s="103">
        <f>SUM(P13:V17)</f>
        <v>129277</v>
      </c>
      <c r="Q18" s="104"/>
      <c r="R18" s="104"/>
      <c r="S18" s="104"/>
      <c r="T18" s="104"/>
      <c r="U18" s="104"/>
      <c r="V18" s="105"/>
      <c r="W18" s="103">
        <f>SUM(W13:AC17)</f>
        <v>31124</v>
      </c>
      <c r="X18" s="104"/>
      <c r="Y18" s="104"/>
      <c r="Z18" s="104"/>
      <c r="AA18" s="104"/>
      <c r="AB18" s="104"/>
      <c r="AC18" s="105"/>
      <c r="AD18" s="103">
        <f>SUM(AD13:AJ17)</f>
        <v>14</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6"/>
    </row>
    <row r="19" spans="1:50" ht="24.75" customHeight="1">
      <c r="A19" s="139"/>
      <c r="B19" s="140"/>
      <c r="C19" s="140"/>
      <c r="D19" s="140"/>
      <c r="E19" s="140"/>
      <c r="F19" s="141"/>
      <c r="G19" s="534" t="s">
        <v>9</v>
      </c>
      <c r="H19" s="535"/>
      <c r="I19" s="535"/>
      <c r="J19" s="535"/>
      <c r="K19" s="535"/>
      <c r="L19" s="535"/>
      <c r="M19" s="535"/>
      <c r="N19" s="535"/>
      <c r="O19" s="535"/>
      <c r="P19" s="97">
        <v>114045</v>
      </c>
      <c r="Q19" s="98"/>
      <c r="R19" s="98"/>
      <c r="S19" s="98"/>
      <c r="T19" s="98"/>
      <c r="U19" s="98"/>
      <c r="V19" s="99"/>
      <c r="W19" s="97">
        <v>23699</v>
      </c>
      <c r="X19" s="98"/>
      <c r="Y19" s="98"/>
      <c r="Z19" s="98"/>
      <c r="AA19" s="98"/>
      <c r="AB19" s="98"/>
      <c r="AC19" s="99"/>
      <c r="AD19" s="97">
        <v>14</v>
      </c>
      <c r="AE19" s="98"/>
      <c r="AF19" s="98"/>
      <c r="AG19" s="98"/>
      <c r="AH19" s="98"/>
      <c r="AI19" s="98"/>
      <c r="AJ19" s="99"/>
      <c r="AK19" s="484"/>
      <c r="AL19" s="484"/>
      <c r="AM19" s="484"/>
      <c r="AN19" s="484"/>
      <c r="AO19" s="484"/>
      <c r="AP19" s="484"/>
      <c r="AQ19" s="484"/>
      <c r="AR19" s="484"/>
      <c r="AS19" s="484"/>
      <c r="AT19" s="484"/>
      <c r="AU19" s="484"/>
      <c r="AV19" s="484"/>
      <c r="AW19" s="484"/>
      <c r="AX19" s="537"/>
    </row>
    <row r="20" spans="1:50" ht="24.75" customHeight="1">
      <c r="A20" s="139"/>
      <c r="B20" s="140"/>
      <c r="C20" s="140"/>
      <c r="D20" s="140"/>
      <c r="E20" s="140"/>
      <c r="F20" s="141"/>
      <c r="G20" s="534" t="s">
        <v>10</v>
      </c>
      <c r="H20" s="535"/>
      <c r="I20" s="535"/>
      <c r="J20" s="535"/>
      <c r="K20" s="535"/>
      <c r="L20" s="535"/>
      <c r="M20" s="535"/>
      <c r="N20" s="535"/>
      <c r="O20" s="535"/>
      <c r="P20" s="538">
        <f>IF(P18=0, "-", SUM(P19)/P18)</f>
        <v>0.88217548365138421</v>
      </c>
      <c r="Q20" s="538"/>
      <c r="R20" s="538"/>
      <c r="S20" s="538"/>
      <c r="T20" s="538"/>
      <c r="U20" s="538"/>
      <c r="V20" s="538"/>
      <c r="W20" s="538">
        <f t="shared" ref="W20" si="0">IF(W18=0, "-", SUM(W19)/W18)</f>
        <v>0.76143811849376686</v>
      </c>
      <c r="X20" s="538"/>
      <c r="Y20" s="538"/>
      <c r="Z20" s="538"/>
      <c r="AA20" s="538"/>
      <c r="AB20" s="538"/>
      <c r="AC20" s="538"/>
      <c r="AD20" s="538">
        <f t="shared" ref="AD20" si="1">IF(AD18=0, "-", SUM(AD19)/AD18)</f>
        <v>1</v>
      </c>
      <c r="AE20" s="538"/>
      <c r="AF20" s="538"/>
      <c r="AG20" s="538"/>
      <c r="AH20" s="538"/>
      <c r="AI20" s="538"/>
      <c r="AJ20" s="538"/>
      <c r="AK20" s="484"/>
      <c r="AL20" s="484"/>
      <c r="AM20" s="484"/>
      <c r="AN20" s="484"/>
      <c r="AO20" s="484"/>
      <c r="AP20" s="484"/>
      <c r="AQ20" s="485"/>
      <c r="AR20" s="485"/>
      <c r="AS20" s="485"/>
      <c r="AT20" s="485"/>
      <c r="AU20" s="484"/>
      <c r="AV20" s="484"/>
      <c r="AW20" s="484"/>
      <c r="AX20" s="537"/>
    </row>
    <row r="21" spans="1:50" ht="25.5" customHeight="1">
      <c r="A21" s="142"/>
      <c r="B21" s="143"/>
      <c r="C21" s="143"/>
      <c r="D21" s="143"/>
      <c r="E21" s="143"/>
      <c r="F21" s="144"/>
      <c r="G21" s="932" t="s">
        <v>497</v>
      </c>
      <c r="H21" s="933"/>
      <c r="I21" s="933"/>
      <c r="J21" s="933"/>
      <c r="K21" s="933"/>
      <c r="L21" s="933"/>
      <c r="M21" s="933"/>
      <c r="N21" s="933"/>
      <c r="O21" s="933"/>
      <c r="P21" s="538">
        <f>IF(P19=0, "-", SUM(P19)/SUM(P13,P14))</f>
        <v>0.81221690453807371</v>
      </c>
      <c r="Q21" s="538"/>
      <c r="R21" s="538"/>
      <c r="S21" s="538"/>
      <c r="T21" s="538"/>
      <c r="U21" s="538"/>
      <c r="V21" s="538"/>
      <c r="W21" s="538" t="e">
        <f t="shared" ref="W21" si="2">IF(W19=0, "-", SUM(W19)/SUM(W13,W14))</f>
        <v>#DIV/0!</v>
      </c>
      <c r="X21" s="538"/>
      <c r="Y21" s="538"/>
      <c r="Z21" s="538"/>
      <c r="AA21" s="538"/>
      <c r="AB21" s="538"/>
      <c r="AC21" s="538"/>
      <c r="AD21" s="538" t="e">
        <f t="shared" ref="AD21" si="3">IF(AD19=0, "-", SUM(AD19)/SUM(AD13,AD14))</f>
        <v>#DIV/0!</v>
      </c>
      <c r="AE21" s="538"/>
      <c r="AF21" s="538"/>
      <c r="AG21" s="538"/>
      <c r="AH21" s="538"/>
      <c r="AI21" s="538"/>
      <c r="AJ21" s="538"/>
      <c r="AK21" s="484"/>
      <c r="AL21" s="484"/>
      <c r="AM21" s="484"/>
      <c r="AN21" s="484"/>
      <c r="AO21" s="484"/>
      <c r="AP21" s="484"/>
      <c r="AQ21" s="485"/>
      <c r="AR21" s="485"/>
      <c r="AS21" s="485"/>
      <c r="AT21" s="485"/>
      <c r="AU21" s="484"/>
      <c r="AV21" s="484"/>
      <c r="AW21" s="484"/>
      <c r="AX21" s="537"/>
    </row>
    <row r="22" spans="1:50" ht="18.75" customHeight="1">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599</v>
      </c>
      <c r="H23" s="184"/>
      <c r="I23" s="184"/>
      <c r="J23" s="184"/>
      <c r="K23" s="184"/>
      <c r="L23" s="184"/>
      <c r="M23" s="184"/>
      <c r="N23" s="184"/>
      <c r="O23" s="185"/>
      <c r="P23" s="94" t="s">
        <v>597</v>
      </c>
      <c r="Q23" s="95"/>
      <c r="R23" s="95"/>
      <c r="S23" s="95"/>
      <c r="T23" s="95"/>
      <c r="U23" s="95"/>
      <c r="V23" s="96"/>
      <c r="W23" s="94" t="s">
        <v>603</v>
      </c>
      <c r="X23" s="95"/>
      <c r="Y23" s="95"/>
      <c r="Z23" s="95"/>
      <c r="AA23" s="95"/>
      <c r="AB23" s="95"/>
      <c r="AC23" s="96"/>
      <c r="AD23" s="206" t="s">
        <v>601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600</v>
      </c>
      <c r="H24" s="187"/>
      <c r="I24" s="187"/>
      <c r="J24" s="187"/>
      <c r="K24" s="187"/>
      <c r="L24" s="187"/>
      <c r="M24" s="187"/>
      <c r="N24" s="187"/>
      <c r="O24" s="188"/>
      <c r="P24" s="97" t="s">
        <v>598</v>
      </c>
      <c r="Q24" s="98"/>
      <c r="R24" s="98"/>
      <c r="S24" s="98"/>
      <c r="T24" s="98"/>
      <c r="U24" s="98"/>
      <c r="V24" s="99"/>
      <c r="W24" s="97" t="s">
        <v>598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601</v>
      </c>
      <c r="H25" s="187"/>
      <c r="I25" s="187"/>
      <c r="J25" s="187"/>
      <c r="K25" s="187"/>
      <c r="L25" s="187"/>
      <c r="M25" s="187"/>
      <c r="N25" s="187"/>
      <c r="O25" s="188"/>
      <c r="P25" s="97" t="s">
        <v>598</v>
      </c>
      <c r="Q25" s="98"/>
      <c r="R25" s="98"/>
      <c r="S25" s="98"/>
      <c r="T25" s="98"/>
      <c r="U25" s="98"/>
      <c r="V25" s="99"/>
      <c r="W25" s="97" t="s">
        <v>598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602</v>
      </c>
      <c r="H26" s="187"/>
      <c r="I26" s="187"/>
      <c r="J26" s="187"/>
      <c r="K26" s="187"/>
      <c r="L26" s="187"/>
      <c r="M26" s="187"/>
      <c r="N26" s="187"/>
      <c r="O26" s="188"/>
      <c r="P26" s="97" t="s">
        <v>598</v>
      </c>
      <c r="Q26" s="98"/>
      <c r="R26" s="98"/>
      <c r="S26" s="98"/>
      <c r="T26" s="98"/>
      <c r="U26" s="98"/>
      <c r="V26" s="99"/>
      <c r="W26" s="97" t="s">
        <v>598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t="s">
        <v>598</v>
      </c>
      <c r="H27" s="187"/>
      <c r="I27" s="187"/>
      <c r="J27" s="187"/>
      <c r="K27" s="187"/>
      <c r="L27" s="187"/>
      <c r="M27" s="187"/>
      <c r="N27" s="187"/>
      <c r="O27" s="188"/>
      <c r="P27" s="97" t="s">
        <v>598</v>
      </c>
      <c r="Q27" s="98"/>
      <c r="R27" s="98"/>
      <c r="S27" s="98"/>
      <c r="T27" s="98"/>
      <c r="U27" s="98"/>
      <c r="V27" s="99"/>
      <c r="W27" s="97" t="s">
        <v>598</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7" t="s">
        <v>491</v>
      </c>
      <c r="B30" s="508"/>
      <c r="C30" s="508"/>
      <c r="D30" s="508"/>
      <c r="E30" s="508"/>
      <c r="F30" s="509"/>
      <c r="G30" s="647" t="s">
        <v>265</v>
      </c>
      <c r="H30" s="388"/>
      <c r="I30" s="388"/>
      <c r="J30" s="388"/>
      <c r="K30" s="388"/>
      <c r="L30" s="388"/>
      <c r="M30" s="388"/>
      <c r="N30" s="388"/>
      <c r="O30" s="578"/>
      <c r="P30" s="577" t="s">
        <v>59</v>
      </c>
      <c r="Q30" s="388"/>
      <c r="R30" s="388"/>
      <c r="S30" s="388"/>
      <c r="T30" s="388"/>
      <c r="U30" s="388"/>
      <c r="V30" s="388"/>
      <c r="W30" s="388"/>
      <c r="X30" s="578"/>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c r="A31" s="510"/>
      <c r="B31" s="511"/>
      <c r="C31" s="511"/>
      <c r="D31" s="511"/>
      <c r="E31" s="511"/>
      <c r="F31" s="512"/>
      <c r="G31" s="566"/>
      <c r="H31" s="377"/>
      <c r="I31" s="377"/>
      <c r="J31" s="377"/>
      <c r="K31" s="377"/>
      <c r="L31" s="377"/>
      <c r="M31" s="377"/>
      <c r="N31" s="377"/>
      <c r="O31" s="567"/>
      <c r="P31" s="579"/>
      <c r="Q31" s="377"/>
      <c r="R31" s="377"/>
      <c r="S31" s="377"/>
      <c r="T31" s="377"/>
      <c r="U31" s="377"/>
      <c r="V31" s="377"/>
      <c r="W31" s="377"/>
      <c r="X31" s="567"/>
      <c r="Y31" s="466"/>
      <c r="Z31" s="467"/>
      <c r="AA31" s="468"/>
      <c r="AB31" s="330"/>
      <c r="AC31" s="331"/>
      <c r="AD31" s="332"/>
      <c r="AE31" s="330"/>
      <c r="AF31" s="331"/>
      <c r="AG31" s="331"/>
      <c r="AH31" s="332"/>
      <c r="AI31" s="330"/>
      <c r="AJ31" s="331"/>
      <c r="AK31" s="331"/>
      <c r="AL31" s="332"/>
      <c r="AM31" s="374"/>
      <c r="AN31" s="374"/>
      <c r="AO31" s="374"/>
      <c r="AP31" s="330"/>
      <c r="AQ31" s="215" t="s">
        <v>571</v>
      </c>
      <c r="AR31" s="133"/>
      <c r="AS31" s="134" t="s">
        <v>356</v>
      </c>
      <c r="AT31" s="169"/>
      <c r="AU31" s="269" t="s">
        <v>571</v>
      </c>
      <c r="AV31" s="269"/>
      <c r="AW31" s="377" t="s">
        <v>300</v>
      </c>
      <c r="AX31" s="378"/>
    </row>
    <row r="32" spans="1:50" ht="78.75" customHeight="1">
      <c r="A32" s="513"/>
      <c r="B32" s="511"/>
      <c r="C32" s="511"/>
      <c r="D32" s="511"/>
      <c r="E32" s="511"/>
      <c r="F32" s="512"/>
      <c r="G32" s="539" t="s">
        <v>633</v>
      </c>
      <c r="H32" s="540"/>
      <c r="I32" s="540"/>
      <c r="J32" s="540"/>
      <c r="K32" s="540"/>
      <c r="L32" s="540"/>
      <c r="M32" s="540"/>
      <c r="N32" s="540"/>
      <c r="O32" s="541"/>
      <c r="P32" s="158" t="s">
        <v>569</v>
      </c>
      <c r="Q32" s="158"/>
      <c r="R32" s="158"/>
      <c r="S32" s="158"/>
      <c r="T32" s="158"/>
      <c r="U32" s="158"/>
      <c r="V32" s="158"/>
      <c r="W32" s="158"/>
      <c r="X32" s="229"/>
      <c r="Y32" s="336" t="s">
        <v>12</v>
      </c>
      <c r="Z32" s="548"/>
      <c r="AA32" s="549"/>
      <c r="AB32" s="580" t="s">
        <v>570</v>
      </c>
      <c r="AC32" s="550"/>
      <c r="AD32" s="550"/>
      <c r="AE32" s="362">
        <v>95.6</v>
      </c>
      <c r="AF32" s="363"/>
      <c r="AG32" s="363"/>
      <c r="AH32" s="363"/>
      <c r="AI32" s="100">
        <v>98.1</v>
      </c>
      <c r="AJ32" s="101"/>
      <c r="AK32" s="101"/>
      <c r="AL32" s="102"/>
      <c r="AM32" s="362">
        <v>98.8</v>
      </c>
      <c r="AN32" s="363"/>
      <c r="AO32" s="363"/>
      <c r="AP32" s="363"/>
      <c r="AQ32" s="100" t="s">
        <v>598</v>
      </c>
      <c r="AR32" s="101"/>
      <c r="AS32" s="101"/>
      <c r="AT32" s="102"/>
      <c r="AU32" s="363" t="s">
        <v>598</v>
      </c>
      <c r="AV32" s="363"/>
      <c r="AW32" s="363"/>
      <c r="AX32" s="365"/>
    </row>
    <row r="33" spans="1:50" ht="62.25" customHeight="1">
      <c r="A33" s="514"/>
      <c r="B33" s="515"/>
      <c r="C33" s="515"/>
      <c r="D33" s="515"/>
      <c r="E33" s="515"/>
      <c r="F33" s="516"/>
      <c r="G33" s="542"/>
      <c r="H33" s="543"/>
      <c r="I33" s="543"/>
      <c r="J33" s="543"/>
      <c r="K33" s="543"/>
      <c r="L33" s="543"/>
      <c r="M33" s="543"/>
      <c r="N33" s="543"/>
      <c r="O33" s="544"/>
      <c r="P33" s="231"/>
      <c r="Q33" s="231"/>
      <c r="R33" s="231"/>
      <c r="S33" s="231"/>
      <c r="T33" s="231"/>
      <c r="U33" s="231"/>
      <c r="V33" s="231"/>
      <c r="W33" s="231"/>
      <c r="X33" s="232"/>
      <c r="Y33" s="301" t="s">
        <v>54</v>
      </c>
      <c r="Z33" s="296"/>
      <c r="AA33" s="297"/>
      <c r="AB33" s="520" t="s">
        <v>569</v>
      </c>
      <c r="AC33" s="521"/>
      <c r="AD33" s="521"/>
      <c r="AE33" s="362">
        <v>100</v>
      </c>
      <c r="AF33" s="363"/>
      <c r="AG33" s="363"/>
      <c r="AH33" s="363"/>
      <c r="AI33" s="362">
        <v>100</v>
      </c>
      <c r="AJ33" s="363"/>
      <c r="AK33" s="363"/>
      <c r="AL33" s="363"/>
      <c r="AM33" s="362">
        <v>100</v>
      </c>
      <c r="AN33" s="363"/>
      <c r="AO33" s="363"/>
      <c r="AP33" s="363"/>
      <c r="AQ33" s="100" t="s">
        <v>598</v>
      </c>
      <c r="AR33" s="101"/>
      <c r="AS33" s="101"/>
      <c r="AT33" s="102"/>
      <c r="AU33" s="363">
        <v>100</v>
      </c>
      <c r="AV33" s="363"/>
      <c r="AW33" s="363"/>
      <c r="AX33" s="365"/>
    </row>
    <row r="34" spans="1:50" ht="23.25" customHeight="1">
      <c r="A34" s="513"/>
      <c r="B34" s="511"/>
      <c r="C34" s="511"/>
      <c r="D34" s="511"/>
      <c r="E34" s="511"/>
      <c r="F34" s="512"/>
      <c r="G34" s="545"/>
      <c r="H34" s="546"/>
      <c r="I34" s="546"/>
      <c r="J34" s="546"/>
      <c r="K34" s="546"/>
      <c r="L34" s="546"/>
      <c r="M34" s="546"/>
      <c r="N34" s="546"/>
      <c r="O34" s="547"/>
      <c r="P34" s="161"/>
      <c r="Q34" s="161"/>
      <c r="R34" s="161"/>
      <c r="S34" s="161"/>
      <c r="T34" s="161"/>
      <c r="U34" s="161"/>
      <c r="V34" s="161"/>
      <c r="W34" s="161"/>
      <c r="X34" s="234"/>
      <c r="Y34" s="301" t="s">
        <v>13</v>
      </c>
      <c r="Z34" s="296"/>
      <c r="AA34" s="297"/>
      <c r="AB34" s="495" t="s">
        <v>301</v>
      </c>
      <c r="AC34" s="495"/>
      <c r="AD34" s="495"/>
      <c r="AE34" s="362">
        <v>95.6</v>
      </c>
      <c r="AF34" s="363"/>
      <c r="AG34" s="363"/>
      <c r="AH34" s="363"/>
      <c r="AI34" s="362">
        <v>98.1</v>
      </c>
      <c r="AJ34" s="363"/>
      <c r="AK34" s="363"/>
      <c r="AL34" s="363"/>
      <c r="AM34" s="362">
        <v>98.8</v>
      </c>
      <c r="AN34" s="363"/>
      <c r="AO34" s="363"/>
      <c r="AP34" s="363"/>
      <c r="AQ34" s="100" t="s">
        <v>598</v>
      </c>
      <c r="AR34" s="101"/>
      <c r="AS34" s="101"/>
      <c r="AT34" s="102"/>
      <c r="AU34" s="363" t="s">
        <v>604</v>
      </c>
      <c r="AV34" s="363"/>
      <c r="AW34" s="363"/>
      <c r="AX34" s="365"/>
    </row>
    <row r="35" spans="1:50" ht="23.25" customHeight="1">
      <c r="A35" s="903" t="s">
        <v>527</v>
      </c>
      <c r="B35" s="904"/>
      <c r="C35" s="904"/>
      <c r="D35" s="904"/>
      <c r="E35" s="904"/>
      <c r="F35" s="905"/>
      <c r="G35" s="909" t="s">
        <v>572</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c r="A37" s="641" t="s">
        <v>491</v>
      </c>
      <c r="B37" s="642"/>
      <c r="C37" s="642"/>
      <c r="D37" s="642"/>
      <c r="E37" s="642"/>
      <c r="F37" s="643"/>
      <c r="G37" s="564" t="s">
        <v>265</v>
      </c>
      <c r="H37" s="379"/>
      <c r="I37" s="379"/>
      <c r="J37" s="379"/>
      <c r="K37" s="379"/>
      <c r="L37" s="379"/>
      <c r="M37" s="379"/>
      <c r="N37" s="379"/>
      <c r="O37" s="565"/>
      <c r="P37" s="631" t="s">
        <v>59</v>
      </c>
      <c r="Q37" s="379"/>
      <c r="R37" s="379"/>
      <c r="S37" s="379"/>
      <c r="T37" s="379"/>
      <c r="U37" s="379"/>
      <c r="V37" s="379"/>
      <c r="W37" s="379"/>
      <c r="X37" s="565"/>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c r="A38" s="510"/>
      <c r="B38" s="511"/>
      <c r="C38" s="511"/>
      <c r="D38" s="511"/>
      <c r="E38" s="511"/>
      <c r="F38" s="512"/>
      <c r="G38" s="566"/>
      <c r="H38" s="377"/>
      <c r="I38" s="377"/>
      <c r="J38" s="377"/>
      <c r="K38" s="377"/>
      <c r="L38" s="377"/>
      <c r="M38" s="377"/>
      <c r="N38" s="377"/>
      <c r="O38" s="567"/>
      <c r="P38" s="579"/>
      <c r="Q38" s="377"/>
      <c r="R38" s="377"/>
      <c r="S38" s="377"/>
      <c r="T38" s="377"/>
      <c r="U38" s="377"/>
      <c r="V38" s="377"/>
      <c r="W38" s="377"/>
      <c r="X38" s="567"/>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3"/>
      <c r="B39" s="511"/>
      <c r="C39" s="511"/>
      <c r="D39" s="511"/>
      <c r="E39" s="511"/>
      <c r="F39" s="512"/>
      <c r="G39" s="539"/>
      <c r="H39" s="540"/>
      <c r="I39" s="540"/>
      <c r="J39" s="540"/>
      <c r="K39" s="540"/>
      <c r="L39" s="540"/>
      <c r="M39" s="540"/>
      <c r="N39" s="540"/>
      <c r="O39" s="541"/>
      <c r="P39" s="158"/>
      <c r="Q39" s="158"/>
      <c r="R39" s="158"/>
      <c r="S39" s="158"/>
      <c r="T39" s="158"/>
      <c r="U39" s="158"/>
      <c r="V39" s="158"/>
      <c r="W39" s="158"/>
      <c r="X39" s="229"/>
      <c r="Y39" s="336" t="s">
        <v>12</v>
      </c>
      <c r="Z39" s="548"/>
      <c r="AA39" s="549"/>
      <c r="AB39" s="550"/>
      <c r="AC39" s="550"/>
      <c r="AD39" s="55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14"/>
      <c r="B40" s="515"/>
      <c r="C40" s="515"/>
      <c r="D40" s="515"/>
      <c r="E40" s="515"/>
      <c r="F40" s="516"/>
      <c r="G40" s="542"/>
      <c r="H40" s="543"/>
      <c r="I40" s="543"/>
      <c r="J40" s="543"/>
      <c r="K40" s="543"/>
      <c r="L40" s="543"/>
      <c r="M40" s="543"/>
      <c r="N40" s="543"/>
      <c r="O40" s="544"/>
      <c r="P40" s="231"/>
      <c r="Q40" s="231"/>
      <c r="R40" s="231"/>
      <c r="S40" s="231"/>
      <c r="T40" s="231"/>
      <c r="U40" s="231"/>
      <c r="V40" s="231"/>
      <c r="W40" s="231"/>
      <c r="X40" s="232"/>
      <c r="Y40" s="301" t="s">
        <v>54</v>
      </c>
      <c r="Z40" s="296"/>
      <c r="AA40" s="297"/>
      <c r="AB40" s="680"/>
      <c r="AC40" s="680"/>
      <c r="AD40" s="68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4"/>
      <c r="B41" s="645"/>
      <c r="C41" s="645"/>
      <c r="D41" s="645"/>
      <c r="E41" s="645"/>
      <c r="F41" s="646"/>
      <c r="G41" s="545"/>
      <c r="H41" s="546"/>
      <c r="I41" s="546"/>
      <c r="J41" s="546"/>
      <c r="K41" s="546"/>
      <c r="L41" s="546"/>
      <c r="M41" s="546"/>
      <c r="N41" s="546"/>
      <c r="O41" s="547"/>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c r="A44" s="641" t="s">
        <v>491</v>
      </c>
      <c r="B44" s="642"/>
      <c r="C44" s="642"/>
      <c r="D44" s="642"/>
      <c r="E44" s="642"/>
      <c r="F44" s="643"/>
      <c r="G44" s="564" t="s">
        <v>265</v>
      </c>
      <c r="H44" s="379"/>
      <c r="I44" s="379"/>
      <c r="J44" s="379"/>
      <c r="K44" s="379"/>
      <c r="L44" s="379"/>
      <c r="M44" s="379"/>
      <c r="N44" s="379"/>
      <c r="O44" s="565"/>
      <c r="P44" s="631" t="s">
        <v>59</v>
      </c>
      <c r="Q44" s="379"/>
      <c r="R44" s="379"/>
      <c r="S44" s="379"/>
      <c r="T44" s="379"/>
      <c r="U44" s="379"/>
      <c r="V44" s="379"/>
      <c r="W44" s="379"/>
      <c r="X44" s="565"/>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c r="A45" s="510"/>
      <c r="B45" s="511"/>
      <c r="C45" s="511"/>
      <c r="D45" s="511"/>
      <c r="E45" s="511"/>
      <c r="F45" s="512"/>
      <c r="G45" s="566"/>
      <c r="H45" s="377"/>
      <c r="I45" s="377"/>
      <c r="J45" s="377"/>
      <c r="K45" s="377"/>
      <c r="L45" s="377"/>
      <c r="M45" s="377"/>
      <c r="N45" s="377"/>
      <c r="O45" s="567"/>
      <c r="P45" s="579"/>
      <c r="Q45" s="377"/>
      <c r="R45" s="377"/>
      <c r="S45" s="377"/>
      <c r="T45" s="377"/>
      <c r="U45" s="377"/>
      <c r="V45" s="377"/>
      <c r="W45" s="377"/>
      <c r="X45" s="567"/>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3"/>
      <c r="B46" s="511"/>
      <c r="C46" s="511"/>
      <c r="D46" s="511"/>
      <c r="E46" s="511"/>
      <c r="F46" s="512"/>
      <c r="G46" s="539"/>
      <c r="H46" s="540"/>
      <c r="I46" s="540"/>
      <c r="J46" s="540"/>
      <c r="K46" s="540"/>
      <c r="L46" s="540"/>
      <c r="M46" s="540"/>
      <c r="N46" s="540"/>
      <c r="O46" s="541"/>
      <c r="P46" s="158"/>
      <c r="Q46" s="158"/>
      <c r="R46" s="158"/>
      <c r="S46" s="158"/>
      <c r="T46" s="158"/>
      <c r="U46" s="158"/>
      <c r="V46" s="158"/>
      <c r="W46" s="158"/>
      <c r="X46" s="229"/>
      <c r="Y46" s="336" t="s">
        <v>12</v>
      </c>
      <c r="Z46" s="548"/>
      <c r="AA46" s="549"/>
      <c r="AB46" s="550"/>
      <c r="AC46" s="550"/>
      <c r="AD46" s="55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4"/>
      <c r="B47" s="515"/>
      <c r="C47" s="515"/>
      <c r="D47" s="515"/>
      <c r="E47" s="515"/>
      <c r="F47" s="516"/>
      <c r="G47" s="542"/>
      <c r="H47" s="543"/>
      <c r="I47" s="543"/>
      <c r="J47" s="543"/>
      <c r="K47" s="543"/>
      <c r="L47" s="543"/>
      <c r="M47" s="543"/>
      <c r="N47" s="543"/>
      <c r="O47" s="544"/>
      <c r="P47" s="231"/>
      <c r="Q47" s="231"/>
      <c r="R47" s="231"/>
      <c r="S47" s="231"/>
      <c r="T47" s="231"/>
      <c r="U47" s="231"/>
      <c r="V47" s="231"/>
      <c r="W47" s="231"/>
      <c r="X47" s="232"/>
      <c r="Y47" s="301" t="s">
        <v>54</v>
      </c>
      <c r="Z47" s="296"/>
      <c r="AA47" s="297"/>
      <c r="AB47" s="680"/>
      <c r="AC47" s="680"/>
      <c r="AD47" s="68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5"/>
      <c r="H48" s="546"/>
      <c r="I48" s="546"/>
      <c r="J48" s="546"/>
      <c r="K48" s="546"/>
      <c r="L48" s="546"/>
      <c r="M48" s="546"/>
      <c r="N48" s="546"/>
      <c r="O48" s="547"/>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c r="A51" s="510" t="s">
        <v>491</v>
      </c>
      <c r="B51" s="511"/>
      <c r="C51" s="511"/>
      <c r="D51" s="511"/>
      <c r="E51" s="511"/>
      <c r="F51" s="512"/>
      <c r="G51" s="564" t="s">
        <v>265</v>
      </c>
      <c r="H51" s="379"/>
      <c r="I51" s="379"/>
      <c r="J51" s="379"/>
      <c r="K51" s="379"/>
      <c r="L51" s="379"/>
      <c r="M51" s="379"/>
      <c r="N51" s="379"/>
      <c r="O51" s="565"/>
      <c r="P51" s="631" t="s">
        <v>59</v>
      </c>
      <c r="Q51" s="379"/>
      <c r="R51" s="379"/>
      <c r="S51" s="379"/>
      <c r="T51" s="379"/>
      <c r="U51" s="379"/>
      <c r="V51" s="379"/>
      <c r="W51" s="379"/>
      <c r="X51" s="565"/>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0"/>
      <c r="B52" s="511"/>
      <c r="C52" s="511"/>
      <c r="D52" s="511"/>
      <c r="E52" s="511"/>
      <c r="F52" s="512"/>
      <c r="G52" s="566"/>
      <c r="H52" s="377"/>
      <c r="I52" s="377"/>
      <c r="J52" s="377"/>
      <c r="K52" s="377"/>
      <c r="L52" s="377"/>
      <c r="M52" s="377"/>
      <c r="N52" s="377"/>
      <c r="O52" s="567"/>
      <c r="P52" s="579"/>
      <c r="Q52" s="377"/>
      <c r="R52" s="377"/>
      <c r="S52" s="377"/>
      <c r="T52" s="377"/>
      <c r="U52" s="377"/>
      <c r="V52" s="377"/>
      <c r="W52" s="377"/>
      <c r="X52" s="567"/>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3"/>
      <c r="B53" s="511"/>
      <c r="C53" s="511"/>
      <c r="D53" s="511"/>
      <c r="E53" s="511"/>
      <c r="F53" s="512"/>
      <c r="G53" s="539"/>
      <c r="H53" s="540"/>
      <c r="I53" s="540"/>
      <c r="J53" s="540"/>
      <c r="K53" s="540"/>
      <c r="L53" s="540"/>
      <c r="M53" s="540"/>
      <c r="N53" s="540"/>
      <c r="O53" s="541"/>
      <c r="P53" s="158"/>
      <c r="Q53" s="158"/>
      <c r="R53" s="158"/>
      <c r="S53" s="158"/>
      <c r="T53" s="158"/>
      <c r="U53" s="158"/>
      <c r="V53" s="158"/>
      <c r="W53" s="158"/>
      <c r="X53" s="229"/>
      <c r="Y53" s="336" t="s">
        <v>12</v>
      </c>
      <c r="Z53" s="548"/>
      <c r="AA53" s="549"/>
      <c r="AB53" s="550"/>
      <c r="AC53" s="550"/>
      <c r="AD53" s="55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4"/>
      <c r="B54" s="515"/>
      <c r="C54" s="515"/>
      <c r="D54" s="515"/>
      <c r="E54" s="515"/>
      <c r="F54" s="516"/>
      <c r="G54" s="542"/>
      <c r="H54" s="543"/>
      <c r="I54" s="543"/>
      <c r="J54" s="543"/>
      <c r="K54" s="543"/>
      <c r="L54" s="543"/>
      <c r="M54" s="543"/>
      <c r="N54" s="543"/>
      <c r="O54" s="544"/>
      <c r="P54" s="231"/>
      <c r="Q54" s="231"/>
      <c r="R54" s="231"/>
      <c r="S54" s="231"/>
      <c r="T54" s="231"/>
      <c r="U54" s="231"/>
      <c r="V54" s="231"/>
      <c r="W54" s="231"/>
      <c r="X54" s="232"/>
      <c r="Y54" s="301" t="s">
        <v>54</v>
      </c>
      <c r="Z54" s="296"/>
      <c r="AA54" s="297"/>
      <c r="AB54" s="680"/>
      <c r="AC54" s="680"/>
      <c r="AD54" s="68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5"/>
      <c r="H55" s="546"/>
      <c r="I55" s="546"/>
      <c r="J55" s="546"/>
      <c r="K55" s="546"/>
      <c r="L55" s="546"/>
      <c r="M55" s="546"/>
      <c r="N55" s="546"/>
      <c r="O55" s="547"/>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c r="A58" s="510" t="s">
        <v>491</v>
      </c>
      <c r="B58" s="511"/>
      <c r="C58" s="511"/>
      <c r="D58" s="511"/>
      <c r="E58" s="511"/>
      <c r="F58" s="512"/>
      <c r="G58" s="564" t="s">
        <v>265</v>
      </c>
      <c r="H58" s="379"/>
      <c r="I58" s="379"/>
      <c r="J58" s="379"/>
      <c r="K58" s="379"/>
      <c r="L58" s="379"/>
      <c r="M58" s="379"/>
      <c r="N58" s="379"/>
      <c r="O58" s="565"/>
      <c r="P58" s="631" t="s">
        <v>59</v>
      </c>
      <c r="Q58" s="379"/>
      <c r="R58" s="379"/>
      <c r="S58" s="379"/>
      <c r="T58" s="379"/>
      <c r="U58" s="379"/>
      <c r="V58" s="379"/>
      <c r="W58" s="379"/>
      <c r="X58" s="565"/>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0"/>
      <c r="B59" s="511"/>
      <c r="C59" s="511"/>
      <c r="D59" s="511"/>
      <c r="E59" s="511"/>
      <c r="F59" s="512"/>
      <c r="G59" s="566"/>
      <c r="H59" s="377"/>
      <c r="I59" s="377"/>
      <c r="J59" s="377"/>
      <c r="K59" s="377"/>
      <c r="L59" s="377"/>
      <c r="M59" s="377"/>
      <c r="N59" s="377"/>
      <c r="O59" s="567"/>
      <c r="P59" s="579"/>
      <c r="Q59" s="377"/>
      <c r="R59" s="377"/>
      <c r="S59" s="377"/>
      <c r="T59" s="377"/>
      <c r="U59" s="377"/>
      <c r="V59" s="377"/>
      <c r="W59" s="377"/>
      <c r="X59" s="567"/>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3"/>
      <c r="B60" s="511"/>
      <c r="C60" s="511"/>
      <c r="D60" s="511"/>
      <c r="E60" s="511"/>
      <c r="F60" s="512"/>
      <c r="G60" s="539"/>
      <c r="H60" s="540"/>
      <c r="I60" s="540"/>
      <c r="J60" s="540"/>
      <c r="K60" s="540"/>
      <c r="L60" s="540"/>
      <c r="M60" s="540"/>
      <c r="N60" s="540"/>
      <c r="O60" s="541"/>
      <c r="P60" s="158"/>
      <c r="Q60" s="158"/>
      <c r="R60" s="158"/>
      <c r="S60" s="158"/>
      <c r="T60" s="158"/>
      <c r="U60" s="158"/>
      <c r="V60" s="158"/>
      <c r="W60" s="158"/>
      <c r="X60" s="229"/>
      <c r="Y60" s="336" t="s">
        <v>12</v>
      </c>
      <c r="Z60" s="548"/>
      <c r="AA60" s="549"/>
      <c r="AB60" s="550"/>
      <c r="AC60" s="550"/>
      <c r="AD60" s="55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4"/>
      <c r="B61" s="515"/>
      <c r="C61" s="515"/>
      <c r="D61" s="515"/>
      <c r="E61" s="515"/>
      <c r="F61" s="516"/>
      <c r="G61" s="542"/>
      <c r="H61" s="543"/>
      <c r="I61" s="543"/>
      <c r="J61" s="543"/>
      <c r="K61" s="543"/>
      <c r="L61" s="543"/>
      <c r="M61" s="543"/>
      <c r="N61" s="543"/>
      <c r="O61" s="544"/>
      <c r="P61" s="231"/>
      <c r="Q61" s="231"/>
      <c r="R61" s="231"/>
      <c r="S61" s="231"/>
      <c r="T61" s="231"/>
      <c r="U61" s="231"/>
      <c r="V61" s="231"/>
      <c r="W61" s="231"/>
      <c r="X61" s="232"/>
      <c r="Y61" s="301" t="s">
        <v>54</v>
      </c>
      <c r="Z61" s="296"/>
      <c r="AA61" s="297"/>
      <c r="AB61" s="680"/>
      <c r="AC61" s="680"/>
      <c r="AD61" s="68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4"/>
      <c r="B62" s="515"/>
      <c r="C62" s="515"/>
      <c r="D62" s="515"/>
      <c r="E62" s="515"/>
      <c r="F62" s="516"/>
      <c r="G62" s="545"/>
      <c r="H62" s="546"/>
      <c r="I62" s="546"/>
      <c r="J62" s="546"/>
      <c r="K62" s="546"/>
      <c r="L62" s="546"/>
      <c r="M62" s="546"/>
      <c r="N62" s="546"/>
      <c r="O62" s="547"/>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2" t="s">
        <v>253</v>
      </c>
      <c r="AV65" s="982"/>
      <c r="AW65" s="982"/>
      <c r="AX65" s="983"/>
    </row>
    <row r="66" spans="1:50" ht="18.75" hidden="1" customHeight="1">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4"/>
    </row>
    <row r="67" spans="1:50" ht="23.25" hidden="1" customHeight="1">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7" t="s">
        <v>530</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c r="A80" s="517"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c r="A81" s="518"/>
      <c r="B81" s="855"/>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18"/>
      <c r="B82" s="855"/>
      <c r="C82" s="551"/>
      <c r="D82" s="551"/>
      <c r="E82" s="551"/>
      <c r="F82" s="552"/>
      <c r="G82" s="499"/>
      <c r="H82" s="499"/>
      <c r="I82" s="499"/>
      <c r="J82" s="499"/>
      <c r="K82" s="499"/>
      <c r="L82" s="499"/>
      <c r="M82" s="499"/>
      <c r="N82" s="499"/>
      <c r="O82" s="499"/>
      <c r="P82" s="499"/>
      <c r="Q82" s="499"/>
      <c r="R82" s="499"/>
      <c r="S82" s="499"/>
      <c r="T82" s="499"/>
      <c r="U82" s="499"/>
      <c r="V82" s="499"/>
      <c r="W82" s="499"/>
      <c r="X82" s="499"/>
      <c r="Y82" s="499"/>
      <c r="Z82" s="499"/>
      <c r="AA82" s="755"/>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c r="A83" s="518"/>
      <c r="B83" s="855"/>
      <c r="C83" s="551"/>
      <c r="D83" s="551"/>
      <c r="E83" s="551"/>
      <c r="F83" s="552"/>
      <c r="G83" s="502"/>
      <c r="H83" s="502"/>
      <c r="I83" s="502"/>
      <c r="J83" s="502"/>
      <c r="K83" s="502"/>
      <c r="L83" s="502"/>
      <c r="M83" s="502"/>
      <c r="N83" s="502"/>
      <c r="O83" s="502"/>
      <c r="P83" s="502"/>
      <c r="Q83" s="502"/>
      <c r="R83" s="502"/>
      <c r="S83" s="502"/>
      <c r="T83" s="502"/>
      <c r="U83" s="502"/>
      <c r="V83" s="502"/>
      <c r="W83" s="502"/>
      <c r="X83" s="502"/>
      <c r="Y83" s="502"/>
      <c r="Z83" s="502"/>
      <c r="AA83" s="756"/>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c r="A84" s="518"/>
      <c r="B84" s="856"/>
      <c r="C84" s="553"/>
      <c r="D84" s="553"/>
      <c r="E84" s="553"/>
      <c r="F84" s="554"/>
      <c r="G84" s="505"/>
      <c r="H84" s="505"/>
      <c r="I84" s="505"/>
      <c r="J84" s="505"/>
      <c r="K84" s="505"/>
      <c r="L84" s="505"/>
      <c r="M84" s="505"/>
      <c r="N84" s="505"/>
      <c r="O84" s="505"/>
      <c r="P84" s="505"/>
      <c r="Q84" s="505"/>
      <c r="R84" s="505"/>
      <c r="S84" s="505"/>
      <c r="T84" s="505"/>
      <c r="U84" s="505"/>
      <c r="V84" s="505"/>
      <c r="W84" s="505"/>
      <c r="X84" s="505"/>
      <c r="Y84" s="505"/>
      <c r="Z84" s="505"/>
      <c r="AA84" s="757"/>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c r="A85" s="518"/>
      <c r="B85" s="551" t="s">
        <v>264</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18"/>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18"/>
      <c r="B87" s="551"/>
      <c r="C87" s="551"/>
      <c r="D87" s="551"/>
      <c r="E87" s="551"/>
      <c r="F87" s="552"/>
      <c r="G87" s="228"/>
      <c r="H87" s="158"/>
      <c r="I87" s="158"/>
      <c r="J87" s="158"/>
      <c r="K87" s="158"/>
      <c r="L87" s="158"/>
      <c r="M87" s="158"/>
      <c r="N87" s="158"/>
      <c r="O87" s="229"/>
      <c r="P87" s="158"/>
      <c r="Q87" s="805"/>
      <c r="R87" s="805"/>
      <c r="S87" s="805"/>
      <c r="T87" s="805"/>
      <c r="U87" s="805"/>
      <c r="V87" s="805"/>
      <c r="W87" s="805"/>
      <c r="X87" s="806"/>
      <c r="Y87" s="758" t="s">
        <v>62</v>
      </c>
      <c r="Z87" s="759"/>
      <c r="AA87" s="760"/>
      <c r="AB87" s="550"/>
      <c r="AC87" s="550"/>
      <c r="AD87" s="55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18"/>
      <c r="B88" s="551"/>
      <c r="C88" s="551"/>
      <c r="D88" s="551"/>
      <c r="E88" s="551"/>
      <c r="F88" s="552"/>
      <c r="G88" s="230"/>
      <c r="H88" s="231"/>
      <c r="I88" s="231"/>
      <c r="J88" s="231"/>
      <c r="K88" s="231"/>
      <c r="L88" s="231"/>
      <c r="M88" s="231"/>
      <c r="N88" s="231"/>
      <c r="O88" s="232"/>
      <c r="P88" s="807"/>
      <c r="Q88" s="807"/>
      <c r="R88" s="807"/>
      <c r="S88" s="807"/>
      <c r="T88" s="807"/>
      <c r="U88" s="807"/>
      <c r="V88" s="807"/>
      <c r="W88" s="807"/>
      <c r="X88" s="808"/>
      <c r="Y88" s="732" t="s">
        <v>54</v>
      </c>
      <c r="Z88" s="733"/>
      <c r="AA88" s="734"/>
      <c r="AB88" s="680"/>
      <c r="AC88" s="680"/>
      <c r="AD88" s="68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18"/>
      <c r="B89" s="553"/>
      <c r="C89" s="553"/>
      <c r="D89" s="553"/>
      <c r="E89" s="553"/>
      <c r="F89" s="554"/>
      <c r="G89" s="233"/>
      <c r="H89" s="161"/>
      <c r="I89" s="161"/>
      <c r="J89" s="161"/>
      <c r="K89" s="161"/>
      <c r="L89" s="161"/>
      <c r="M89" s="161"/>
      <c r="N89" s="161"/>
      <c r="O89" s="234"/>
      <c r="P89" s="302"/>
      <c r="Q89" s="302"/>
      <c r="R89" s="302"/>
      <c r="S89" s="302"/>
      <c r="T89" s="302"/>
      <c r="U89" s="302"/>
      <c r="V89" s="302"/>
      <c r="W89" s="302"/>
      <c r="X89" s="809"/>
      <c r="Y89" s="732" t="s">
        <v>13</v>
      </c>
      <c r="Z89" s="733"/>
      <c r="AA89" s="734"/>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18"/>
      <c r="B90" s="551" t="s">
        <v>264</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c r="A91" s="518"/>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18"/>
      <c r="B92" s="551"/>
      <c r="C92" s="551"/>
      <c r="D92" s="551"/>
      <c r="E92" s="551"/>
      <c r="F92" s="552"/>
      <c r="G92" s="228"/>
      <c r="H92" s="158"/>
      <c r="I92" s="158"/>
      <c r="J92" s="158"/>
      <c r="K92" s="158"/>
      <c r="L92" s="158"/>
      <c r="M92" s="158"/>
      <c r="N92" s="158"/>
      <c r="O92" s="229"/>
      <c r="P92" s="158"/>
      <c r="Q92" s="805"/>
      <c r="R92" s="805"/>
      <c r="S92" s="805"/>
      <c r="T92" s="805"/>
      <c r="U92" s="805"/>
      <c r="V92" s="805"/>
      <c r="W92" s="805"/>
      <c r="X92" s="806"/>
      <c r="Y92" s="758" t="s">
        <v>62</v>
      </c>
      <c r="Z92" s="759"/>
      <c r="AA92" s="760"/>
      <c r="AB92" s="550"/>
      <c r="AC92" s="550"/>
      <c r="AD92" s="55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18"/>
      <c r="B93" s="551"/>
      <c r="C93" s="551"/>
      <c r="D93" s="551"/>
      <c r="E93" s="551"/>
      <c r="F93" s="552"/>
      <c r="G93" s="230"/>
      <c r="H93" s="231"/>
      <c r="I93" s="231"/>
      <c r="J93" s="231"/>
      <c r="K93" s="231"/>
      <c r="L93" s="231"/>
      <c r="M93" s="231"/>
      <c r="N93" s="231"/>
      <c r="O93" s="232"/>
      <c r="P93" s="807"/>
      <c r="Q93" s="807"/>
      <c r="R93" s="807"/>
      <c r="S93" s="807"/>
      <c r="T93" s="807"/>
      <c r="U93" s="807"/>
      <c r="V93" s="807"/>
      <c r="W93" s="807"/>
      <c r="X93" s="808"/>
      <c r="Y93" s="732" t="s">
        <v>54</v>
      </c>
      <c r="Z93" s="733"/>
      <c r="AA93" s="734"/>
      <c r="AB93" s="680"/>
      <c r="AC93" s="680"/>
      <c r="AD93" s="68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18"/>
      <c r="B94" s="553"/>
      <c r="C94" s="553"/>
      <c r="D94" s="553"/>
      <c r="E94" s="553"/>
      <c r="F94" s="554"/>
      <c r="G94" s="233"/>
      <c r="H94" s="161"/>
      <c r="I94" s="161"/>
      <c r="J94" s="161"/>
      <c r="K94" s="161"/>
      <c r="L94" s="161"/>
      <c r="M94" s="161"/>
      <c r="N94" s="161"/>
      <c r="O94" s="234"/>
      <c r="P94" s="302"/>
      <c r="Q94" s="302"/>
      <c r="R94" s="302"/>
      <c r="S94" s="302"/>
      <c r="T94" s="302"/>
      <c r="U94" s="302"/>
      <c r="V94" s="302"/>
      <c r="W94" s="302"/>
      <c r="X94" s="809"/>
      <c r="Y94" s="732" t="s">
        <v>13</v>
      </c>
      <c r="Z94" s="733"/>
      <c r="AA94" s="734"/>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18"/>
      <c r="B95" s="551" t="s">
        <v>264</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18"/>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18"/>
      <c r="B97" s="551"/>
      <c r="C97" s="551"/>
      <c r="D97" s="551"/>
      <c r="E97" s="551"/>
      <c r="F97" s="552"/>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18"/>
      <c r="B98" s="551"/>
      <c r="C98" s="551"/>
      <c r="D98" s="551"/>
      <c r="E98" s="551"/>
      <c r="F98" s="552"/>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19"/>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78" t="s">
        <v>13</v>
      </c>
      <c r="Z99" s="479"/>
      <c r="AA99" s="480"/>
      <c r="AB99" s="460" t="s">
        <v>14</v>
      </c>
      <c r="AC99" s="461"/>
      <c r="AD99" s="462"/>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3"/>
      <c r="Z100" s="464"/>
      <c r="AA100" s="465"/>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c r="A101" s="489"/>
      <c r="B101" s="490"/>
      <c r="C101" s="490"/>
      <c r="D101" s="490"/>
      <c r="E101" s="490"/>
      <c r="F101" s="491"/>
      <c r="G101" s="158" t="s">
        <v>573</v>
      </c>
      <c r="H101" s="158"/>
      <c r="I101" s="158"/>
      <c r="J101" s="158"/>
      <c r="K101" s="158"/>
      <c r="L101" s="158"/>
      <c r="M101" s="158"/>
      <c r="N101" s="158"/>
      <c r="O101" s="158"/>
      <c r="P101" s="158"/>
      <c r="Q101" s="158"/>
      <c r="R101" s="158"/>
      <c r="S101" s="158"/>
      <c r="T101" s="158"/>
      <c r="U101" s="158"/>
      <c r="V101" s="158"/>
      <c r="W101" s="158"/>
      <c r="X101" s="229"/>
      <c r="Y101" s="819" t="s">
        <v>55</v>
      </c>
      <c r="Z101" s="716"/>
      <c r="AA101" s="717"/>
      <c r="AB101" s="550" t="s">
        <v>574</v>
      </c>
      <c r="AC101" s="550"/>
      <c r="AD101" s="550"/>
      <c r="AE101" s="362">
        <v>9561</v>
      </c>
      <c r="AF101" s="363"/>
      <c r="AG101" s="363"/>
      <c r="AH101" s="364"/>
      <c r="AI101" s="362" t="s">
        <v>619</v>
      </c>
      <c r="AJ101" s="363"/>
      <c r="AK101" s="363"/>
      <c r="AL101" s="364"/>
      <c r="AM101" s="362" t="s">
        <v>620</v>
      </c>
      <c r="AN101" s="363"/>
      <c r="AO101" s="363"/>
      <c r="AP101" s="364"/>
      <c r="AQ101" s="362" t="s">
        <v>571</v>
      </c>
      <c r="AR101" s="363"/>
      <c r="AS101" s="363"/>
      <c r="AT101" s="364"/>
      <c r="AU101" s="362" t="s">
        <v>571</v>
      </c>
      <c r="AV101" s="363"/>
      <c r="AW101" s="363"/>
      <c r="AX101" s="364"/>
    </row>
    <row r="102" spans="1:60" ht="23.25" customHeight="1">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50" t="s">
        <v>576</v>
      </c>
      <c r="AC102" s="550"/>
      <c r="AD102" s="550"/>
      <c r="AE102" s="356" t="s">
        <v>571</v>
      </c>
      <c r="AF102" s="356"/>
      <c r="AG102" s="356"/>
      <c r="AH102" s="356"/>
      <c r="AI102" s="356" t="s">
        <v>571</v>
      </c>
      <c r="AJ102" s="356"/>
      <c r="AK102" s="356"/>
      <c r="AL102" s="356"/>
      <c r="AM102" s="356" t="s">
        <v>571</v>
      </c>
      <c r="AN102" s="356"/>
      <c r="AO102" s="356"/>
      <c r="AP102" s="356"/>
      <c r="AQ102" s="820" t="s">
        <v>571</v>
      </c>
      <c r="AR102" s="821"/>
      <c r="AS102" s="821"/>
      <c r="AT102" s="822"/>
      <c r="AU102" s="820" t="s">
        <v>571</v>
      </c>
      <c r="AV102" s="821"/>
      <c r="AW102" s="821"/>
      <c r="AX102" s="822"/>
    </row>
    <row r="103" spans="1:60" ht="31.5" hidden="1" customHeight="1">
      <c r="A103" s="486" t="s">
        <v>493</v>
      </c>
      <c r="B103" s="487"/>
      <c r="C103" s="487"/>
      <c r="D103" s="487"/>
      <c r="E103" s="487"/>
      <c r="F103" s="488"/>
      <c r="G103" s="733" t="s">
        <v>60</v>
      </c>
      <c r="H103" s="733"/>
      <c r="I103" s="733"/>
      <c r="J103" s="733"/>
      <c r="K103" s="733"/>
      <c r="L103" s="733"/>
      <c r="M103" s="733"/>
      <c r="N103" s="733"/>
      <c r="O103" s="733"/>
      <c r="P103" s="733"/>
      <c r="Q103" s="733"/>
      <c r="R103" s="733"/>
      <c r="S103" s="733"/>
      <c r="T103" s="733"/>
      <c r="U103" s="733"/>
      <c r="V103" s="733"/>
      <c r="W103" s="733"/>
      <c r="X103" s="734"/>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c r="A106" s="486" t="s">
        <v>493</v>
      </c>
      <c r="B106" s="487"/>
      <c r="C106" s="487"/>
      <c r="D106" s="487"/>
      <c r="E106" s="487"/>
      <c r="F106" s="488"/>
      <c r="G106" s="733" t="s">
        <v>60</v>
      </c>
      <c r="H106" s="733"/>
      <c r="I106" s="733"/>
      <c r="J106" s="733"/>
      <c r="K106" s="733"/>
      <c r="L106" s="733"/>
      <c r="M106" s="733"/>
      <c r="N106" s="733"/>
      <c r="O106" s="733"/>
      <c r="P106" s="733"/>
      <c r="Q106" s="733"/>
      <c r="R106" s="733"/>
      <c r="S106" s="733"/>
      <c r="T106" s="733"/>
      <c r="U106" s="733"/>
      <c r="V106" s="733"/>
      <c r="W106" s="733"/>
      <c r="X106" s="734"/>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c r="A109" s="486" t="s">
        <v>493</v>
      </c>
      <c r="B109" s="487"/>
      <c r="C109" s="487"/>
      <c r="D109" s="487"/>
      <c r="E109" s="487"/>
      <c r="F109" s="488"/>
      <c r="G109" s="733" t="s">
        <v>60</v>
      </c>
      <c r="H109" s="733"/>
      <c r="I109" s="733"/>
      <c r="J109" s="733"/>
      <c r="K109" s="733"/>
      <c r="L109" s="733"/>
      <c r="M109" s="733"/>
      <c r="N109" s="733"/>
      <c r="O109" s="733"/>
      <c r="P109" s="733"/>
      <c r="Q109" s="733"/>
      <c r="R109" s="733"/>
      <c r="S109" s="733"/>
      <c r="T109" s="733"/>
      <c r="U109" s="733"/>
      <c r="V109" s="733"/>
      <c r="W109" s="733"/>
      <c r="X109" s="734"/>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c r="A112" s="486" t="s">
        <v>493</v>
      </c>
      <c r="B112" s="487"/>
      <c r="C112" s="487"/>
      <c r="D112" s="487"/>
      <c r="E112" s="487"/>
      <c r="F112" s="488"/>
      <c r="G112" s="733" t="s">
        <v>60</v>
      </c>
      <c r="H112" s="733"/>
      <c r="I112" s="733"/>
      <c r="J112" s="733"/>
      <c r="K112" s="733"/>
      <c r="L112" s="733"/>
      <c r="M112" s="733"/>
      <c r="N112" s="733"/>
      <c r="O112" s="733"/>
      <c r="P112" s="733"/>
      <c r="Q112" s="733"/>
      <c r="R112" s="733"/>
      <c r="S112" s="733"/>
      <c r="T112" s="733"/>
      <c r="U112" s="733"/>
      <c r="V112" s="733"/>
      <c r="W112" s="733"/>
      <c r="X112" s="734"/>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c r="A116" s="290"/>
      <c r="B116" s="291"/>
      <c r="C116" s="291"/>
      <c r="D116" s="291"/>
      <c r="E116" s="291"/>
      <c r="F116" s="292"/>
      <c r="G116" s="349" t="s">
        <v>577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v>15</v>
      </c>
      <c r="AF116" s="356"/>
      <c r="AG116" s="356"/>
      <c r="AH116" s="356"/>
      <c r="AI116" s="356" t="s">
        <v>619</v>
      </c>
      <c r="AJ116" s="356"/>
      <c r="AK116" s="356"/>
      <c r="AL116" s="356"/>
      <c r="AM116" s="356" t="s">
        <v>621</v>
      </c>
      <c r="AN116" s="356"/>
      <c r="AO116" s="356"/>
      <c r="AP116" s="356"/>
      <c r="AQ116" s="362" t="s">
        <v>581</v>
      </c>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578</v>
      </c>
      <c r="AC117" s="340"/>
      <c r="AD117" s="341"/>
      <c r="AE117" s="304" t="s">
        <v>580</v>
      </c>
      <c r="AF117" s="304"/>
      <c r="AG117" s="304"/>
      <c r="AH117" s="304"/>
      <c r="AI117" s="304" t="s">
        <v>622</v>
      </c>
      <c r="AJ117" s="304"/>
      <c r="AK117" s="304"/>
      <c r="AL117" s="304"/>
      <c r="AM117" s="304" t="s">
        <v>619</v>
      </c>
      <c r="AN117" s="304"/>
      <c r="AO117" s="304"/>
      <c r="AP117" s="304"/>
      <c r="AQ117" s="304" t="s">
        <v>571</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9" t="s">
        <v>369</v>
      </c>
      <c r="B130" s="997"/>
      <c r="C130" s="996" t="s">
        <v>366</v>
      </c>
      <c r="D130" s="997"/>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1000"/>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605</v>
      </c>
      <c r="AR133" s="269"/>
      <c r="AS133" s="134" t="s">
        <v>356</v>
      </c>
      <c r="AT133" s="169"/>
      <c r="AU133" s="133">
        <v>32</v>
      </c>
      <c r="AV133" s="133"/>
      <c r="AW133" s="134" t="s">
        <v>300</v>
      </c>
      <c r="AX133" s="135"/>
    </row>
    <row r="134" spans="1:50" ht="39.75" customHeight="1">
      <c r="A134" s="1000"/>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14</v>
      </c>
      <c r="AC134" s="219"/>
      <c r="AD134" s="219"/>
      <c r="AE134" s="264">
        <v>1.8</v>
      </c>
      <c r="AF134" s="101"/>
      <c r="AG134" s="101"/>
      <c r="AH134" s="101"/>
      <c r="AI134" s="264">
        <v>3.7</v>
      </c>
      <c r="AJ134" s="101"/>
      <c r="AK134" s="101"/>
      <c r="AL134" s="101"/>
      <c r="AM134" s="264"/>
      <c r="AN134" s="101"/>
      <c r="AO134" s="101"/>
      <c r="AP134" s="101"/>
      <c r="AQ134" s="264" t="s">
        <v>604</v>
      </c>
      <c r="AR134" s="101"/>
      <c r="AS134" s="101"/>
      <c r="AT134" s="101"/>
      <c r="AU134" s="264" t="s">
        <v>571</v>
      </c>
      <c r="AV134" s="101"/>
      <c r="AW134" s="101"/>
      <c r="AX134" s="220"/>
    </row>
    <row r="135" spans="1:50" ht="39.75" customHeight="1">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t="s">
        <v>571</v>
      </c>
      <c r="AF135" s="101"/>
      <c r="AG135" s="101"/>
      <c r="AH135" s="101"/>
      <c r="AI135" s="264" t="s">
        <v>598</v>
      </c>
      <c r="AJ135" s="101"/>
      <c r="AK135" s="101"/>
      <c r="AL135" s="101"/>
      <c r="AM135" s="264" t="s">
        <v>598</v>
      </c>
      <c r="AN135" s="101"/>
      <c r="AO135" s="101"/>
      <c r="AP135" s="101"/>
      <c r="AQ135" s="264" t="s">
        <v>605</v>
      </c>
      <c r="AR135" s="101"/>
      <c r="AS135" s="101"/>
      <c r="AT135" s="101"/>
      <c r="AU135" s="264">
        <v>100</v>
      </c>
      <c r="AV135" s="101"/>
      <c r="AW135" s="101"/>
      <c r="AX135" s="220"/>
    </row>
    <row r="136" spans="1:50" ht="18.75" hidden="1" customHeight="1">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00"/>
      <c r="B155" s="250"/>
      <c r="C155" s="249"/>
      <c r="D155" s="250"/>
      <c r="E155" s="249"/>
      <c r="F155" s="312"/>
      <c r="G155" s="230"/>
      <c r="H155" s="231"/>
      <c r="I155" s="231"/>
      <c r="J155" s="231"/>
      <c r="K155" s="231"/>
      <c r="L155" s="231"/>
      <c r="M155" s="231"/>
      <c r="N155" s="231"/>
      <c r="O155" s="231"/>
      <c r="P155" s="232"/>
      <c r="Q155" s="727"/>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00"/>
      <c r="B156" s="250"/>
      <c r="C156" s="249"/>
      <c r="D156" s="250"/>
      <c r="E156" s="249"/>
      <c r="F156" s="312"/>
      <c r="G156" s="230"/>
      <c r="H156" s="231"/>
      <c r="I156" s="231"/>
      <c r="J156" s="231"/>
      <c r="K156" s="231"/>
      <c r="L156" s="231"/>
      <c r="M156" s="231"/>
      <c r="N156" s="231"/>
      <c r="O156" s="231"/>
      <c r="P156" s="232"/>
      <c r="Q156" s="727"/>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00"/>
      <c r="B157" s="250"/>
      <c r="C157" s="249"/>
      <c r="D157" s="250"/>
      <c r="E157" s="249"/>
      <c r="F157" s="312"/>
      <c r="G157" s="230"/>
      <c r="H157" s="231"/>
      <c r="I157" s="231"/>
      <c r="J157" s="231"/>
      <c r="K157" s="231"/>
      <c r="L157" s="231"/>
      <c r="M157" s="231"/>
      <c r="N157" s="231"/>
      <c r="O157" s="231"/>
      <c r="P157" s="232"/>
      <c r="Q157" s="727"/>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0"/>
      <c r="B162" s="250"/>
      <c r="C162" s="249"/>
      <c r="D162" s="250"/>
      <c r="E162" s="249"/>
      <c r="F162" s="312"/>
      <c r="G162" s="230"/>
      <c r="H162" s="231"/>
      <c r="I162" s="231"/>
      <c r="J162" s="231"/>
      <c r="K162" s="231"/>
      <c r="L162" s="231"/>
      <c r="M162" s="231"/>
      <c r="N162" s="231"/>
      <c r="O162" s="231"/>
      <c r="P162" s="232"/>
      <c r="Q162" s="727"/>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0"/>
      <c r="B163" s="250"/>
      <c r="C163" s="249"/>
      <c r="D163" s="250"/>
      <c r="E163" s="249"/>
      <c r="F163" s="312"/>
      <c r="G163" s="230"/>
      <c r="H163" s="231"/>
      <c r="I163" s="231"/>
      <c r="J163" s="231"/>
      <c r="K163" s="231"/>
      <c r="L163" s="231"/>
      <c r="M163" s="231"/>
      <c r="N163" s="231"/>
      <c r="O163" s="231"/>
      <c r="P163" s="232"/>
      <c r="Q163" s="727"/>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0"/>
      <c r="B164" s="250"/>
      <c r="C164" s="249"/>
      <c r="D164" s="250"/>
      <c r="E164" s="249"/>
      <c r="F164" s="312"/>
      <c r="G164" s="230"/>
      <c r="H164" s="231"/>
      <c r="I164" s="231"/>
      <c r="J164" s="231"/>
      <c r="K164" s="231"/>
      <c r="L164" s="231"/>
      <c r="M164" s="231"/>
      <c r="N164" s="231"/>
      <c r="O164" s="231"/>
      <c r="P164" s="232"/>
      <c r="Q164" s="727"/>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0"/>
      <c r="B169" s="250"/>
      <c r="C169" s="249"/>
      <c r="D169" s="250"/>
      <c r="E169" s="249"/>
      <c r="F169" s="312"/>
      <c r="G169" s="230"/>
      <c r="H169" s="231"/>
      <c r="I169" s="231"/>
      <c r="J169" s="231"/>
      <c r="K169" s="231"/>
      <c r="L169" s="231"/>
      <c r="M169" s="231"/>
      <c r="N169" s="231"/>
      <c r="O169" s="231"/>
      <c r="P169" s="232"/>
      <c r="Q169" s="727"/>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0"/>
      <c r="B170" s="250"/>
      <c r="C170" s="249"/>
      <c r="D170" s="250"/>
      <c r="E170" s="249"/>
      <c r="F170" s="312"/>
      <c r="G170" s="230"/>
      <c r="H170" s="231"/>
      <c r="I170" s="231"/>
      <c r="J170" s="231"/>
      <c r="K170" s="231"/>
      <c r="L170" s="231"/>
      <c r="M170" s="231"/>
      <c r="N170" s="231"/>
      <c r="O170" s="231"/>
      <c r="P170" s="232"/>
      <c r="Q170" s="727"/>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0"/>
      <c r="B171" s="250"/>
      <c r="C171" s="249"/>
      <c r="D171" s="250"/>
      <c r="E171" s="249"/>
      <c r="F171" s="312"/>
      <c r="G171" s="230"/>
      <c r="H171" s="231"/>
      <c r="I171" s="231"/>
      <c r="J171" s="231"/>
      <c r="K171" s="231"/>
      <c r="L171" s="231"/>
      <c r="M171" s="231"/>
      <c r="N171" s="231"/>
      <c r="O171" s="231"/>
      <c r="P171" s="232"/>
      <c r="Q171" s="727"/>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0"/>
      <c r="B176" s="250"/>
      <c r="C176" s="249"/>
      <c r="D176" s="250"/>
      <c r="E176" s="249"/>
      <c r="F176" s="312"/>
      <c r="G176" s="230"/>
      <c r="H176" s="231"/>
      <c r="I176" s="231"/>
      <c r="J176" s="231"/>
      <c r="K176" s="231"/>
      <c r="L176" s="231"/>
      <c r="M176" s="231"/>
      <c r="N176" s="231"/>
      <c r="O176" s="231"/>
      <c r="P176" s="232"/>
      <c r="Q176" s="727"/>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0"/>
      <c r="B177" s="250"/>
      <c r="C177" s="249"/>
      <c r="D177" s="250"/>
      <c r="E177" s="249"/>
      <c r="F177" s="312"/>
      <c r="G177" s="230"/>
      <c r="H177" s="231"/>
      <c r="I177" s="231"/>
      <c r="J177" s="231"/>
      <c r="K177" s="231"/>
      <c r="L177" s="231"/>
      <c r="M177" s="231"/>
      <c r="N177" s="231"/>
      <c r="O177" s="231"/>
      <c r="P177" s="232"/>
      <c r="Q177" s="727"/>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0"/>
      <c r="B178" s="250"/>
      <c r="C178" s="249"/>
      <c r="D178" s="250"/>
      <c r="E178" s="249"/>
      <c r="F178" s="312"/>
      <c r="G178" s="230"/>
      <c r="H178" s="231"/>
      <c r="I178" s="231"/>
      <c r="J178" s="231"/>
      <c r="K178" s="231"/>
      <c r="L178" s="231"/>
      <c r="M178" s="231"/>
      <c r="N178" s="231"/>
      <c r="O178" s="231"/>
      <c r="P178" s="232"/>
      <c r="Q178" s="727"/>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0"/>
      <c r="B183" s="250"/>
      <c r="C183" s="249"/>
      <c r="D183" s="250"/>
      <c r="E183" s="249"/>
      <c r="F183" s="312"/>
      <c r="G183" s="230"/>
      <c r="H183" s="231"/>
      <c r="I183" s="231"/>
      <c r="J183" s="231"/>
      <c r="K183" s="231"/>
      <c r="L183" s="231"/>
      <c r="M183" s="231"/>
      <c r="N183" s="231"/>
      <c r="O183" s="231"/>
      <c r="P183" s="232"/>
      <c r="Q183" s="727"/>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0"/>
      <c r="B184" s="250"/>
      <c r="C184" s="249"/>
      <c r="D184" s="250"/>
      <c r="E184" s="249"/>
      <c r="F184" s="312"/>
      <c r="G184" s="230"/>
      <c r="H184" s="231"/>
      <c r="I184" s="231"/>
      <c r="J184" s="231"/>
      <c r="K184" s="231"/>
      <c r="L184" s="231"/>
      <c r="M184" s="231"/>
      <c r="N184" s="231"/>
      <c r="O184" s="231"/>
      <c r="P184" s="232"/>
      <c r="Q184" s="727"/>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0"/>
      <c r="B185" s="250"/>
      <c r="C185" s="249"/>
      <c r="D185" s="250"/>
      <c r="E185" s="249"/>
      <c r="F185" s="312"/>
      <c r="G185" s="230"/>
      <c r="H185" s="231"/>
      <c r="I185" s="231"/>
      <c r="J185" s="231"/>
      <c r="K185" s="231"/>
      <c r="L185" s="231"/>
      <c r="M185" s="231"/>
      <c r="N185" s="231"/>
      <c r="O185" s="231"/>
      <c r="P185" s="232"/>
      <c r="Q185" s="727"/>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00"/>
      <c r="B188" s="250"/>
      <c r="C188" s="249"/>
      <c r="D188" s="250"/>
      <c r="E188" s="157" t="s">
        <v>585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4" customHeight="1" thickBot="1">
      <c r="A189" s="1000"/>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0"/>
      <c r="B249" s="250"/>
      <c r="C249" s="249"/>
      <c r="D249" s="250"/>
      <c r="E249" s="72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8"/>
    </row>
    <row r="250" spans="1:50" ht="45" hidden="1" customHeight="1">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0"/>
      <c r="B369" s="250"/>
      <c r="C369" s="249"/>
      <c r="D369" s="250"/>
      <c r="E369" s="72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8"/>
    </row>
    <row r="370" spans="1:50" ht="45" hidden="1" customHeight="1">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00"/>
      <c r="B430" s="250"/>
      <c r="C430" s="247" t="s">
        <v>368</v>
      </c>
      <c r="D430" s="248"/>
      <c r="E430" s="236" t="s">
        <v>388</v>
      </c>
      <c r="F430" s="237"/>
      <c r="G430" s="238" t="s">
        <v>384</v>
      </c>
      <c r="H430" s="155"/>
      <c r="I430" s="155"/>
      <c r="J430" s="239" t="s">
        <v>571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571</v>
      </c>
      <c r="AF432" s="133"/>
      <c r="AG432" s="134" t="s">
        <v>356</v>
      </c>
      <c r="AH432" s="169"/>
      <c r="AI432" s="179"/>
      <c r="AJ432" s="179"/>
      <c r="AK432" s="179"/>
      <c r="AL432" s="174"/>
      <c r="AM432" s="179"/>
      <c r="AN432" s="179"/>
      <c r="AO432" s="179"/>
      <c r="AP432" s="174"/>
      <c r="AQ432" s="215" t="s">
        <v>571</v>
      </c>
      <c r="AR432" s="133"/>
      <c r="AS432" s="134" t="s">
        <v>356</v>
      </c>
      <c r="AT432" s="169"/>
      <c r="AU432" s="133" t="s">
        <v>571</v>
      </c>
      <c r="AV432" s="133"/>
      <c r="AW432" s="134" t="s">
        <v>300</v>
      </c>
      <c r="AX432" s="135"/>
    </row>
    <row r="433" spans="1:50" ht="23.25" customHeight="1">
      <c r="A433" s="1000"/>
      <c r="B433" s="250"/>
      <c r="C433" s="249"/>
      <c r="D433" s="250"/>
      <c r="E433" s="163"/>
      <c r="F433" s="164"/>
      <c r="G433" s="228" t="s">
        <v>571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571</v>
      </c>
      <c r="AC433" s="130"/>
      <c r="AD433" s="130"/>
      <c r="AE433" s="100" t="s">
        <v>571</v>
      </c>
      <c r="AF433" s="101"/>
      <c r="AG433" s="101"/>
      <c r="AH433" s="101"/>
      <c r="AI433" s="100" t="s">
        <v>586</v>
      </c>
      <c r="AJ433" s="101"/>
      <c r="AK433" s="101"/>
      <c r="AL433" s="101"/>
      <c r="AM433" s="100" t="s">
        <v>571</v>
      </c>
      <c r="AN433" s="101"/>
      <c r="AO433" s="101"/>
      <c r="AP433" s="102"/>
      <c r="AQ433" s="100" t="s">
        <v>571</v>
      </c>
      <c r="AR433" s="101"/>
      <c r="AS433" s="101"/>
      <c r="AT433" s="102"/>
      <c r="AU433" s="101" t="s">
        <v>571</v>
      </c>
      <c r="AV433" s="101"/>
      <c r="AW433" s="101"/>
      <c r="AX433" s="220"/>
    </row>
    <row r="434" spans="1:50" ht="23.25" customHeight="1">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571</v>
      </c>
      <c r="AC434" s="219"/>
      <c r="AD434" s="219"/>
      <c r="AE434" s="100" t="s">
        <v>575</v>
      </c>
      <c r="AF434" s="101"/>
      <c r="AG434" s="101"/>
      <c r="AH434" s="102"/>
      <c r="AI434" s="100" t="s">
        <v>571</v>
      </c>
      <c r="AJ434" s="101"/>
      <c r="AK434" s="101"/>
      <c r="AL434" s="101"/>
      <c r="AM434" s="100" t="s">
        <v>587</v>
      </c>
      <c r="AN434" s="101"/>
      <c r="AO434" s="101"/>
      <c r="AP434" s="102"/>
      <c r="AQ434" s="100" t="s">
        <v>589</v>
      </c>
      <c r="AR434" s="101"/>
      <c r="AS434" s="101"/>
      <c r="AT434" s="102"/>
      <c r="AU434" s="101" t="s">
        <v>571</v>
      </c>
      <c r="AV434" s="101"/>
      <c r="AW434" s="101"/>
      <c r="AX434" s="220"/>
    </row>
    <row r="435" spans="1:50" ht="23.25" customHeight="1">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571</v>
      </c>
      <c r="AF435" s="101"/>
      <c r="AG435" s="101"/>
      <c r="AH435" s="102"/>
      <c r="AI435" s="100" t="s">
        <v>571</v>
      </c>
      <c r="AJ435" s="101"/>
      <c r="AK435" s="101"/>
      <c r="AL435" s="101"/>
      <c r="AM435" s="100" t="s">
        <v>588</v>
      </c>
      <c r="AN435" s="101"/>
      <c r="AO435" s="101"/>
      <c r="AP435" s="102"/>
      <c r="AQ435" s="100" t="s">
        <v>588</v>
      </c>
      <c r="AR435" s="101"/>
      <c r="AS435" s="101"/>
      <c r="AT435" s="102"/>
      <c r="AU435" s="101" t="s">
        <v>571</v>
      </c>
      <c r="AV435" s="101"/>
      <c r="AW435" s="101"/>
      <c r="AX435" s="220"/>
    </row>
    <row r="436" spans="1:50" ht="18.75" hidden="1" customHeight="1">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571</v>
      </c>
      <c r="AF457" s="133"/>
      <c r="AG457" s="134" t="s">
        <v>356</v>
      </c>
      <c r="AH457" s="169"/>
      <c r="AI457" s="179"/>
      <c r="AJ457" s="179"/>
      <c r="AK457" s="179"/>
      <c r="AL457" s="174"/>
      <c r="AM457" s="179"/>
      <c r="AN457" s="179"/>
      <c r="AO457" s="179"/>
      <c r="AP457" s="174"/>
      <c r="AQ457" s="215" t="s">
        <v>571</v>
      </c>
      <c r="AR457" s="133"/>
      <c r="AS457" s="134" t="s">
        <v>356</v>
      </c>
      <c r="AT457" s="169"/>
      <c r="AU457" s="133" t="s">
        <v>571</v>
      </c>
      <c r="AV457" s="133"/>
      <c r="AW457" s="134" t="s">
        <v>300</v>
      </c>
      <c r="AX457" s="135"/>
    </row>
    <row r="458" spans="1:50" ht="23.25" customHeight="1">
      <c r="A458" s="1000"/>
      <c r="B458" s="250"/>
      <c r="C458" s="249"/>
      <c r="D458" s="250"/>
      <c r="E458" s="163"/>
      <c r="F458" s="164"/>
      <c r="G458" s="228" t="s">
        <v>571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571</v>
      </c>
      <c r="AC458" s="130"/>
      <c r="AD458" s="130"/>
      <c r="AE458" s="100" t="s">
        <v>590</v>
      </c>
      <c r="AF458" s="101"/>
      <c r="AG458" s="101"/>
      <c r="AH458" s="101"/>
      <c r="AI458" s="100" t="s">
        <v>571</v>
      </c>
      <c r="AJ458" s="101"/>
      <c r="AK458" s="101"/>
      <c r="AL458" s="101"/>
      <c r="AM458" s="100" t="s">
        <v>571</v>
      </c>
      <c r="AN458" s="101"/>
      <c r="AO458" s="101"/>
      <c r="AP458" s="102"/>
      <c r="AQ458" s="100" t="s">
        <v>592</v>
      </c>
      <c r="AR458" s="101"/>
      <c r="AS458" s="101"/>
      <c r="AT458" s="102"/>
      <c r="AU458" s="101" t="s">
        <v>571</v>
      </c>
      <c r="AV458" s="101"/>
      <c r="AW458" s="101"/>
      <c r="AX458" s="220"/>
    </row>
    <row r="459" spans="1:50" ht="23.25" customHeight="1">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571</v>
      </c>
      <c r="AC459" s="219"/>
      <c r="AD459" s="219"/>
      <c r="AE459" s="100" t="s">
        <v>581</v>
      </c>
      <c r="AF459" s="101"/>
      <c r="AG459" s="101"/>
      <c r="AH459" s="102"/>
      <c r="AI459" s="100" t="s">
        <v>571</v>
      </c>
      <c r="AJ459" s="101"/>
      <c r="AK459" s="101"/>
      <c r="AL459" s="101"/>
      <c r="AM459" s="100" t="s">
        <v>591</v>
      </c>
      <c r="AN459" s="101"/>
      <c r="AO459" s="101"/>
      <c r="AP459" s="102"/>
      <c r="AQ459" s="100" t="s">
        <v>571</v>
      </c>
      <c r="AR459" s="101"/>
      <c r="AS459" s="101"/>
      <c r="AT459" s="102"/>
      <c r="AU459" s="101" t="s">
        <v>571</v>
      </c>
      <c r="AV459" s="101"/>
      <c r="AW459" s="101"/>
      <c r="AX459" s="220"/>
    </row>
    <row r="460" spans="1:50" ht="23.25" customHeight="1" thickBot="1">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571</v>
      </c>
      <c r="AF460" s="101"/>
      <c r="AG460" s="101"/>
      <c r="AH460" s="102"/>
      <c r="AI460" s="100" t="s">
        <v>571</v>
      </c>
      <c r="AJ460" s="101"/>
      <c r="AK460" s="101"/>
      <c r="AL460" s="101"/>
      <c r="AM460" s="100" t="s">
        <v>575</v>
      </c>
      <c r="AN460" s="101"/>
      <c r="AO460" s="101"/>
      <c r="AP460" s="102"/>
      <c r="AQ460" s="100" t="s">
        <v>593</v>
      </c>
      <c r="AR460" s="101"/>
      <c r="AS460" s="101"/>
      <c r="AT460" s="102"/>
      <c r="AU460" s="101" t="s">
        <v>594</v>
      </c>
      <c r="AV460" s="101"/>
      <c r="AW460" s="101"/>
      <c r="AX460" s="220"/>
    </row>
    <row r="461" spans="1:50" ht="18.75" hidden="1" customHeight="1">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c r="A482" s="1000"/>
      <c r="B482" s="250"/>
      <c r="C482" s="249"/>
      <c r="D482" s="250"/>
      <c r="E482" s="157" t="s">
        <v>571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c r="A702" s="528" t="s">
        <v>259</v>
      </c>
      <c r="B702" s="529"/>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550</v>
      </c>
      <c r="AE702" s="902"/>
      <c r="AF702" s="902"/>
      <c r="AG702" s="891" t="s">
        <v>606</v>
      </c>
      <c r="AH702" s="892"/>
      <c r="AI702" s="892"/>
      <c r="AJ702" s="892"/>
      <c r="AK702" s="892"/>
      <c r="AL702" s="892"/>
      <c r="AM702" s="892"/>
      <c r="AN702" s="892"/>
      <c r="AO702" s="892"/>
      <c r="AP702" s="892"/>
      <c r="AQ702" s="892"/>
      <c r="AR702" s="892"/>
      <c r="AS702" s="892"/>
      <c r="AT702" s="892"/>
      <c r="AU702" s="892"/>
      <c r="AV702" s="892"/>
      <c r="AW702" s="892"/>
      <c r="AX702" s="893"/>
    </row>
    <row r="703" spans="1:50" ht="53.25" customHeight="1">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51" customHeight="1">
      <c r="A704" s="532"/>
      <c r="B704" s="533"/>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727" t="s">
        <v>608</v>
      </c>
      <c r="AH704" s="231"/>
      <c r="AI704" s="231"/>
      <c r="AJ704" s="231"/>
      <c r="AK704" s="231"/>
      <c r="AL704" s="231"/>
      <c r="AM704" s="231"/>
      <c r="AN704" s="231"/>
      <c r="AO704" s="231"/>
      <c r="AP704" s="231"/>
      <c r="AQ704" s="231"/>
      <c r="AR704" s="231"/>
      <c r="AS704" s="231"/>
      <c r="AT704" s="231"/>
      <c r="AU704" s="231"/>
      <c r="AV704" s="231"/>
      <c r="AW704" s="231"/>
      <c r="AX704" s="728"/>
    </row>
    <row r="705" spans="1:50" ht="27" customHeight="1">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550</v>
      </c>
      <c r="AE705" s="736"/>
      <c r="AF705" s="736"/>
      <c r="AG705" s="157" t="s">
        <v>609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3"/>
      <c r="C706" s="614"/>
      <c r="D706" s="615"/>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639</v>
      </c>
      <c r="AE706" s="152"/>
      <c r="AF706" s="153"/>
      <c r="AG706" s="727"/>
      <c r="AH706" s="231"/>
      <c r="AI706" s="231"/>
      <c r="AJ706" s="231"/>
      <c r="AK706" s="231"/>
      <c r="AL706" s="231"/>
      <c r="AM706" s="231"/>
      <c r="AN706" s="231"/>
      <c r="AO706" s="231"/>
      <c r="AP706" s="231"/>
      <c r="AQ706" s="231"/>
      <c r="AR706" s="231"/>
      <c r="AS706" s="231"/>
      <c r="AT706" s="231"/>
      <c r="AU706" s="231"/>
      <c r="AV706" s="231"/>
      <c r="AW706" s="231"/>
      <c r="AX706" s="728"/>
    </row>
    <row r="707" spans="1:50" ht="26.25" customHeight="1">
      <c r="A707" s="655"/>
      <c r="B707" s="773"/>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595</v>
      </c>
      <c r="AE707" s="584"/>
      <c r="AF707" s="584"/>
      <c r="AG707" s="727"/>
      <c r="AH707" s="231"/>
      <c r="AI707" s="231"/>
      <c r="AJ707" s="231"/>
      <c r="AK707" s="231"/>
      <c r="AL707" s="231"/>
      <c r="AM707" s="231"/>
      <c r="AN707" s="231"/>
      <c r="AO707" s="231"/>
      <c r="AP707" s="231"/>
      <c r="AQ707" s="231"/>
      <c r="AR707" s="231"/>
      <c r="AS707" s="231"/>
      <c r="AT707" s="231"/>
      <c r="AU707" s="231"/>
      <c r="AV707" s="231"/>
      <c r="AW707" s="231"/>
      <c r="AX707" s="728"/>
    </row>
    <row r="708" spans="1:50" ht="47.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5" t="s">
        <v>610</v>
      </c>
      <c r="AH708" s="526"/>
      <c r="AI708" s="526"/>
      <c r="AJ708" s="526"/>
      <c r="AK708" s="526"/>
      <c r="AL708" s="526"/>
      <c r="AM708" s="526"/>
      <c r="AN708" s="526"/>
      <c r="AO708" s="526"/>
      <c r="AP708" s="526"/>
      <c r="AQ708" s="526"/>
      <c r="AR708" s="526"/>
      <c r="AS708" s="526"/>
      <c r="AT708" s="526"/>
      <c r="AU708" s="526"/>
      <c r="AV708" s="526"/>
      <c r="AW708" s="526"/>
      <c r="AX708" s="527"/>
    </row>
    <row r="709" spans="1:50" ht="51"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610</v>
      </c>
      <c r="AH709" s="665"/>
      <c r="AI709" s="665"/>
      <c r="AJ709" s="665"/>
      <c r="AK709" s="665"/>
      <c r="AL709" s="665"/>
      <c r="AM709" s="665"/>
      <c r="AN709" s="665"/>
      <c r="AO709" s="665"/>
      <c r="AP709" s="665"/>
      <c r="AQ709" s="665"/>
      <c r="AR709" s="665"/>
      <c r="AS709" s="665"/>
      <c r="AT709" s="665"/>
      <c r="AU709" s="665"/>
      <c r="AV709" s="665"/>
      <c r="AW709" s="665"/>
      <c r="AX709" s="666"/>
    </row>
    <row r="710" spans="1:50" ht="48"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550</v>
      </c>
      <c r="AE710" s="152"/>
      <c r="AF710" s="152"/>
      <c r="AG710" s="664" t="s">
        <v>611</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612</v>
      </c>
      <c r="AH711" s="665"/>
      <c r="AI711" s="665"/>
      <c r="AJ711" s="665"/>
      <c r="AK711" s="665"/>
      <c r="AL711" s="665"/>
      <c r="AM711" s="665"/>
      <c r="AN711" s="665"/>
      <c r="AO711" s="665"/>
      <c r="AP711" s="665"/>
      <c r="AQ711" s="665"/>
      <c r="AR711" s="665"/>
      <c r="AS711" s="665"/>
      <c r="AT711" s="665"/>
      <c r="AU711" s="665"/>
      <c r="AV711" s="665"/>
      <c r="AW711" s="665"/>
      <c r="AX711" s="666"/>
    </row>
    <row r="712" spans="1:50" ht="44.2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640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4" t="s">
        <v>640</v>
      </c>
      <c r="AH713" s="665"/>
      <c r="AI713" s="665"/>
      <c r="AJ713" s="665"/>
      <c r="AK713" s="665"/>
      <c r="AL713" s="665"/>
      <c r="AM713" s="665"/>
      <c r="AN713" s="665"/>
      <c r="AO713" s="665"/>
      <c r="AP713" s="665"/>
      <c r="AQ713" s="665"/>
      <c r="AR713" s="665"/>
      <c r="AS713" s="665"/>
      <c r="AT713" s="665"/>
      <c r="AU713" s="665"/>
      <c r="AV713" s="665"/>
      <c r="AW713" s="665"/>
      <c r="AX713" s="666"/>
    </row>
    <row r="714" spans="1:50" ht="59.25" customHeight="1">
      <c r="A714" s="657"/>
      <c r="B714" s="658"/>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550</v>
      </c>
      <c r="AE714" s="592"/>
      <c r="AF714" s="593"/>
      <c r="AG714" s="690" t="s">
        <v>613</v>
      </c>
      <c r="AH714" s="691"/>
      <c r="AI714" s="691"/>
      <c r="AJ714" s="691"/>
      <c r="AK714" s="691"/>
      <c r="AL714" s="691"/>
      <c r="AM714" s="691"/>
      <c r="AN714" s="691"/>
      <c r="AO714" s="691"/>
      <c r="AP714" s="691"/>
      <c r="AQ714" s="691"/>
      <c r="AR714" s="691"/>
      <c r="AS714" s="691"/>
      <c r="AT714" s="691"/>
      <c r="AU714" s="691"/>
      <c r="AV714" s="691"/>
      <c r="AW714" s="691"/>
      <c r="AX714" s="692"/>
    </row>
    <row r="715" spans="1:50" ht="50.25"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80"/>
      <c r="AG715" s="525" t="s">
        <v>634</v>
      </c>
      <c r="AH715" s="526"/>
      <c r="AI715" s="526"/>
      <c r="AJ715" s="526"/>
      <c r="AK715" s="526"/>
      <c r="AL715" s="526"/>
      <c r="AM715" s="526"/>
      <c r="AN715" s="526"/>
      <c r="AO715" s="526"/>
      <c r="AP715" s="526"/>
      <c r="AQ715" s="526"/>
      <c r="AR715" s="526"/>
      <c r="AS715" s="526"/>
      <c r="AT715" s="526"/>
      <c r="AU715" s="526"/>
      <c r="AV715" s="526"/>
      <c r="AW715" s="526"/>
      <c r="AX715" s="527"/>
    </row>
    <row r="716" spans="1:50" ht="63.75" customHeight="1">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550</v>
      </c>
      <c r="AE716" s="762"/>
      <c r="AF716" s="762"/>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46.5"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634</v>
      </c>
      <c r="AH717" s="665"/>
      <c r="AI717" s="665"/>
      <c r="AJ717" s="665"/>
      <c r="AK717" s="665"/>
      <c r="AL717" s="665"/>
      <c r="AM717" s="665"/>
      <c r="AN717" s="665"/>
      <c r="AO717" s="665"/>
      <c r="AP717" s="665"/>
      <c r="AQ717" s="665"/>
      <c r="AR717" s="665"/>
      <c r="AS717" s="665"/>
      <c r="AT717" s="665"/>
      <c r="AU717" s="665"/>
      <c r="AV717" s="665"/>
      <c r="AW717" s="665"/>
      <c r="AX717" s="666"/>
    </row>
    <row r="718" spans="1:50" ht="47.25"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614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596</v>
      </c>
      <c r="AE719" s="668"/>
      <c r="AF719" s="668"/>
      <c r="AG719" s="157" t="s">
        <v>641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727"/>
      <c r="AH720" s="231"/>
      <c r="AI720" s="231"/>
      <c r="AJ720" s="231"/>
      <c r="AK720" s="231"/>
      <c r="AL720" s="231"/>
      <c r="AM720" s="231"/>
      <c r="AN720" s="231"/>
      <c r="AO720" s="231"/>
      <c r="AP720" s="231"/>
      <c r="AQ720" s="231"/>
      <c r="AR720" s="231"/>
      <c r="AS720" s="231"/>
      <c r="AT720" s="231"/>
      <c r="AU720" s="231"/>
      <c r="AV720" s="231"/>
      <c r="AW720" s="231"/>
      <c r="AX720" s="728"/>
    </row>
    <row r="721" spans="1:50" ht="24.75" customHeight="1">
      <c r="A721" s="650"/>
      <c r="B721" s="651"/>
      <c r="C721" s="923" t="s">
        <v>299</v>
      </c>
      <c r="D721" s="924"/>
      <c r="E721" s="924"/>
      <c r="F721" s="925"/>
      <c r="G721" s="943"/>
      <c r="H721" s="944"/>
      <c r="I721" s="83" t="str">
        <f>IF(OR(G721="　", G721=""), "", "-")</f>
        <v/>
      </c>
      <c r="J721" s="922" t="s">
        <v>647</v>
      </c>
      <c r="K721" s="922"/>
      <c r="L721" s="83" t="str">
        <f>IF(M721="","","-")</f>
        <v/>
      </c>
      <c r="M721" s="84"/>
      <c r="N721" s="919" t="s">
        <v>648</v>
      </c>
      <c r="O721" s="920"/>
      <c r="P721" s="920"/>
      <c r="Q721" s="920"/>
      <c r="R721" s="920"/>
      <c r="S721" s="920"/>
      <c r="T721" s="920"/>
      <c r="U721" s="920"/>
      <c r="V721" s="920"/>
      <c r="W721" s="920"/>
      <c r="X721" s="920"/>
      <c r="Y721" s="920"/>
      <c r="Z721" s="920"/>
      <c r="AA721" s="920"/>
      <c r="AB721" s="920"/>
      <c r="AC721" s="920"/>
      <c r="AD721" s="920"/>
      <c r="AE721" s="920"/>
      <c r="AF721" s="921"/>
      <c r="AG721" s="727"/>
      <c r="AH721" s="231"/>
      <c r="AI721" s="231"/>
      <c r="AJ721" s="231"/>
      <c r="AK721" s="231"/>
      <c r="AL721" s="231"/>
      <c r="AM721" s="231"/>
      <c r="AN721" s="231"/>
      <c r="AO721" s="231"/>
      <c r="AP721" s="231"/>
      <c r="AQ721" s="231"/>
      <c r="AR721" s="231"/>
      <c r="AS721" s="231"/>
      <c r="AT721" s="231"/>
      <c r="AU721" s="231"/>
      <c r="AV721" s="231"/>
      <c r="AW721" s="231"/>
      <c r="AX721" s="728"/>
    </row>
    <row r="722" spans="1:50" ht="24.75" hidden="1" customHeight="1">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727"/>
      <c r="AH722" s="231"/>
      <c r="AI722" s="231"/>
      <c r="AJ722" s="231"/>
      <c r="AK722" s="231"/>
      <c r="AL722" s="231"/>
      <c r="AM722" s="231"/>
      <c r="AN722" s="231"/>
      <c r="AO722" s="231"/>
      <c r="AP722" s="231"/>
      <c r="AQ722" s="231"/>
      <c r="AR722" s="231"/>
      <c r="AS722" s="231"/>
      <c r="AT722" s="231"/>
      <c r="AU722" s="231"/>
      <c r="AV722" s="231"/>
      <c r="AW722" s="231"/>
      <c r="AX722" s="728"/>
    </row>
    <row r="723" spans="1:50" ht="24.75" hidden="1" customHeight="1">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727"/>
      <c r="AH723" s="231"/>
      <c r="AI723" s="231"/>
      <c r="AJ723" s="231"/>
      <c r="AK723" s="231"/>
      <c r="AL723" s="231"/>
      <c r="AM723" s="231"/>
      <c r="AN723" s="231"/>
      <c r="AO723" s="231"/>
      <c r="AP723" s="231"/>
      <c r="AQ723" s="231"/>
      <c r="AR723" s="231"/>
      <c r="AS723" s="231"/>
      <c r="AT723" s="231"/>
      <c r="AU723" s="231"/>
      <c r="AV723" s="231"/>
      <c r="AW723" s="231"/>
      <c r="AX723" s="728"/>
    </row>
    <row r="724" spans="1:50" ht="24.75" hidden="1" customHeight="1">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727"/>
      <c r="AH724" s="231"/>
      <c r="AI724" s="231"/>
      <c r="AJ724" s="231"/>
      <c r="AK724" s="231"/>
      <c r="AL724" s="231"/>
      <c r="AM724" s="231"/>
      <c r="AN724" s="231"/>
      <c r="AO724" s="231"/>
      <c r="AP724" s="231"/>
      <c r="AQ724" s="231"/>
      <c r="AR724" s="231"/>
      <c r="AS724" s="231"/>
      <c r="AT724" s="231"/>
      <c r="AU724" s="231"/>
      <c r="AV724" s="231"/>
      <c r="AW724" s="231"/>
      <c r="AX724" s="728"/>
    </row>
    <row r="725" spans="1:50" ht="24.75" hidden="1" customHeight="1">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1" t="s">
        <v>48</v>
      </c>
      <c r="B726" s="622"/>
      <c r="C726" s="442" t="s">
        <v>53</v>
      </c>
      <c r="D726" s="581"/>
      <c r="E726" s="581"/>
      <c r="F726" s="582"/>
      <c r="G726" s="800" t="s">
        <v>638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c r="A727" s="623"/>
      <c r="B727" s="624"/>
      <c r="C727" s="696" t="s">
        <v>57</v>
      </c>
      <c r="D727" s="697"/>
      <c r="E727" s="697"/>
      <c r="F727" s="698"/>
      <c r="G727" s="798" t="s">
        <v>637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c r="A729" s="768" t="s">
        <v>642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0.75" customHeight="1" thickBot="1">
      <c r="A731" s="618" t="s">
        <v>643</v>
      </c>
      <c r="B731" s="619"/>
      <c r="C731" s="619"/>
      <c r="D731" s="619"/>
      <c r="E731" s="620"/>
      <c r="F731" s="681" t="s">
        <v>644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52" t="s">
        <v>529</v>
      </c>
      <c r="B733" s="753"/>
      <c r="C733" s="753"/>
      <c r="D733" s="753"/>
      <c r="E733" s="754"/>
      <c r="F733" s="769" t="s">
        <v>645</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13.75" customHeight="1" thickBot="1">
      <c r="A735" s="611" t="s">
        <v>568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542</v>
      </c>
      <c r="B739" s="123"/>
      <c r="C739" s="123"/>
      <c r="D739" s="124"/>
      <c r="E739" s="125" t="s">
        <v>549</v>
      </c>
      <c r="F739" s="126"/>
      <c r="G739" s="126"/>
      <c r="H739" s="91" t="str">
        <f>IF(E739="", "", "(")</f>
        <v>(</v>
      </c>
      <c r="I739" s="106"/>
      <c r="J739" s="106"/>
      <c r="K739" s="91" t="str">
        <f>IF(OR(I739="　", I739=""), "", "-")</f>
        <v/>
      </c>
      <c r="L739" s="107">
        <v>100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3" t="s">
        <v>533</v>
      </c>
      <c r="B779" s="764"/>
      <c r="C779" s="764"/>
      <c r="D779" s="764"/>
      <c r="E779" s="764"/>
      <c r="F779" s="765"/>
      <c r="G779" s="438" t="s">
        <v>630</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631</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c r="A780" s="555"/>
      <c r="B780" s="766"/>
      <c r="C780" s="766"/>
      <c r="D780" s="766"/>
      <c r="E780" s="766"/>
      <c r="F780" s="767"/>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c r="A781" s="555"/>
      <c r="B781" s="766"/>
      <c r="C781" s="766"/>
      <c r="D781" s="766"/>
      <c r="E781" s="766"/>
      <c r="F781" s="767"/>
      <c r="G781" s="447" t="s">
        <v>628</v>
      </c>
      <c r="H781" s="448"/>
      <c r="I781" s="448"/>
      <c r="J781" s="448"/>
      <c r="K781" s="449"/>
      <c r="L781" s="450" t="s">
        <v>629</v>
      </c>
      <c r="M781" s="451"/>
      <c r="N781" s="451"/>
      <c r="O781" s="451"/>
      <c r="P781" s="451"/>
      <c r="Q781" s="451"/>
      <c r="R781" s="451"/>
      <c r="S781" s="451"/>
      <c r="T781" s="451"/>
      <c r="U781" s="451"/>
      <c r="V781" s="451"/>
      <c r="W781" s="451"/>
      <c r="X781" s="452"/>
      <c r="Y781" s="453">
        <v>7.5</v>
      </c>
      <c r="Z781" s="454"/>
      <c r="AA781" s="454"/>
      <c r="AB781" s="556"/>
      <c r="AC781" s="447" t="s">
        <v>624</v>
      </c>
      <c r="AD781" s="448"/>
      <c r="AE781" s="448"/>
      <c r="AF781" s="448"/>
      <c r="AG781" s="449"/>
      <c r="AH781" s="450" t="s">
        <v>625</v>
      </c>
      <c r="AI781" s="451"/>
      <c r="AJ781" s="451"/>
      <c r="AK781" s="451"/>
      <c r="AL781" s="451"/>
      <c r="AM781" s="451"/>
      <c r="AN781" s="451"/>
      <c r="AO781" s="451"/>
      <c r="AP781" s="451"/>
      <c r="AQ781" s="451"/>
      <c r="AR781" s="451"/>
      <c r="AS781" s="451"/>
      <c r="AT781" s="452"/>
      <c r="AU781" s="453">
        <v>7.5</v>
      </c>
      <c r="AV781" s="454"/>
      <c r="AW781" s="454"/>
      <c r="AX781" s="455"/>
    </row>
    <row r="782" spans="1:50" ht="24.75" customHeight="1">
      <c r="A782" s="555"/>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55"/>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c r="A784" s="555"/>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c r="A785" s="555"/>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c r="A786" s="555"/>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c r="A787" s="555"/>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c r="A788" s="555"/>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c r="A789" s="555"/>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c r="A790" s="555"/>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55"/>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7.5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7.5</v>
      </c>
      <c r="AV791" s="413"/>
      <c r="AW791" s="413"/>
      <c r="AX791" s="415"/>
    </row>
    <row r="792" spans="1:50" ht="24.75" hidden="1" customHeight="1">
      <c r="A792" s="555"/>
      <c r="B792" s="766"/>
      <c r="C792" s="766"/>
      <c r="D792" s="766"/>
      <c r="E792" s="766"/>
      <c r="F792" s="767"/>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c r="A793" s="555"/>
      <c r="B793" s="766"/>
      <c r="C793" s="766"/>
      <c r="D793" s="766"/>
      <c r="E793" s="766"/>
      <c r="F793" s="767"/>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c r="A794" s="555"/>
      <c r="B794" s="766"/>
      <c r="C794" s="766"/>
      <c r="D794" s="766"/>
      <c r="E794" s="766"/>
      <c r="F794" s="767"/>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6"/>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c r="A795" s="555"/>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5"/>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5"/>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5"/>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5"/>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5"/>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5"/>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5"/>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5"/>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55"/>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5"/>
      <c r="B805" s="766"/>
      <c r="C805" s="766"/>
      <c r="D805" s="766"/>
      <c r="E805" s="766"/>
      <c r="F805" s="767"/>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c r="A806" s="555"/>
      <c r="B806" s="766"/>
      <c r="C806" s="766"/>
      <c r="D806" s="766"/>
      <c r="E806" s="766"/>
      <c r="F806" s="767"/>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c r="A807" s="555"/>
      <c r="B807" s="766"/>
      <c r="C807" s="766"/>
      <c r="D807" s="766"/>
      <c r="E807" s="766"/>
      <c r="F807" s="767"/>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6"/>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c r="A808" s="555"/>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5"/>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5"/>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5"/>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5"/>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5"/>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5"/>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5"/>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5"/>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5"/>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5"/>
      <c r="B818" s="766"/>
      <c r="C818" s="766"/>
      <c r="D818" s="766"/>
      <c r="E818" s="766"/>
      <c r="F818" s="767"/>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c r="A819" s="555"/>
      <c r="B819" s="766"/>
      <c r="C819" s="766"/>
      <c r="D819" s="766"/>
      <c r="E819" s="766"/>
      <c r="F819" s="767"/>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c r="A820" s="555"/>
      <c r="B820" s="766"/>
      <c r="C820" s="766"/>
      <c r="D820" s="766"/>
      <c r="E820" s="766"/>
      <c r="F820" s="767"/>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6"/>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c r="A821" s="555"/>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5"/>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5"/>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5"/>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5"/>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5"/>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5"/>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5"/>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5"/>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5"/>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1" t="s">
        <v>486</v>
      </c>
      <c r="AM831" s="962"/>
      <c r="AN831" s="962"/>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c r="A837" s="402">
        <v>1</v>
      </c>
      <c r="B837" s="402">
        <v>1</v>
      </c>
      <c r="C837" s="425" t="s">
        <v>615</v>
      </c>
      <c r="D837" s="416"/>
      <c r="E837" s="416"/>
      <c r="F837" s="416"/>
      <c r="G837" s="416"/>
      <c r="H837" s="416"/>
      <c r="I837" s="416"/>
      <c r="J837" s="417">
        <v>9000020431001</v>
      </c>
      <c r="K837" s="418"/>
      <c r="L837" s="418"/>
      <c r="M837" s="418"/>
      <c r="N837" s="418"/>
      <c r="O837" s="418"/>
      <c r="P837" s="426" t="s">
        <v>616</v>
      </c>
      <c r="Q837" s="315"/>
      <c r="R837" s="315"/>
      <c r="S837" s="315"/>
      <c r="T837" s="315"/>
      <c r="U837" s="315"/>
      <c r="V837" s="315"/>
      <c r="W837" s="315"/>
      <c r="X837" s="315"/>
      <c r="Y837" s="316">
        <v>7.5</v>
      </c>
      <c r="Z837" s="317"/>
      <c r="AA837" s="317"/>
      <c r="AB837" s="318"/>
      <c r="AC837" s="326" t="s">
        <v>617</v>
      </c>
      <c r="AD837" s="424"/>
      <c r="AE837" s="424"/>
      <c r="AF837" s="424"/>
      <c r="AG837" s="424"/>
      <c r="AH837" s="419" t="s">
        <v>604</v>
      </c>
      <c r="AI837" s="420"/>
      <c r="AJ837" s="420"/>
      <c r="AK837" s="420"/>
      <c r="AL837" s="323" t="s">
        <v>650</v>
      </c>
      <c r="AM837" s="324"/>
      <c r="AN837" s="324"/>
      <c r="AO837" s="325"/>
      <c r="AP837" s="319" t="s">
        <v>601</v>
      </c>
      <c r="AQ837" s="319"/>
      <c r="AR837" s="319"/>
      <c r="AS837" s="319"/>
      <c r="AT837" s="319"/>
      <c r="AU837" s="319"/>
      <c r="AV837" s="319"/>
      <c r="AW837" s="319"/>
      <c r="AX837" s="319"/>
    </row>
    <row r="838" spans="1:50" ht="30" customHeight="1">
      <c r="A838" s="402">
        <v>2</v>
      </c>
      <c r="B838" s="402">
        <v>1</v>
      </c>
      <c r="C838" s="425" t="s">
        <v>618</v>
      </c>
      <c r="D838" s="416"/>
      <c r="E838" s="416"/>
      <c r="F838" s="416"/>
      <c r="G838" s="416"/>
      <c r="H838" s="416"/>
      <c r="I838" s="416"/>
      <c r="J838" s="417">
        <v>2000020034827</v>
      </c>
      <c r="K838" s="418"/>
      <c r="L838" s="418"/>
      <c r="M838" s="418"/>
      <c r="N838" s="418"/>
      <c r="O838" s="418"/>
      <c r="P838" s="426" t="s">
        <v>616</v>
      </c>
      <c r="Q838" s="315"/>
      <c r="R838" s="315"/>
      <c r="S838" s="315"/>
      <c r="T838" s="315"/>
      <c r="U838" s="315"/>
      <c r="V838" s="315"/>
      <c r="W838" s="315"/>
      <c r="X838" s="315"/>
      <c r="Y838" s="316">
        <v>6.8</v>
      </c>
      <c r="Z838" s="317"/>
      <c r="AA838" s="317"/>
      <c r="AB838" s="318"/>
      <c r="AC838" s="326" t="s">
        <v>617</v>
      </c>
      <c r="AD838" s="326"/>
      <c r="AE838" s="326"/>
      <c r="AF838" s="326"/>
      <c r="AG838" s="326"/>
      <c r="AH838" s="419" t="s">
        <v>598</v>
      </c>
      <c r="AI838" s="420"/>
      <c r="AJ838" s="420"/>
      <c r="AK838" s="420"/>
      <c r="AL838" s="421" t="s">
        <v>649</v>
      </c>
      <c r="AM838" s="422"/>
      <c r="AN838" s="422"/>
      <c r="AO838" s="423"/>
      <c r="AP838" s="319" t="s">
        <v>602</v>
      </c>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52.5" customHeight="1">
      <c r="A870" s="402">
        <v>1</v>
      </c>
      <c r="B870" s="402">
        <v>1</v>
      </c>
      <c r="C870" s="425" t="s">
        <v>623</v>
      </c>
      <c r="D870" s="416"/>
      <c r="E870" s="416"/>
      <c r="F870" s="416"/>
      <c r="G870" s="416"/>
      <c r="H870" s="416"/>
      <c r="I870" s="416"/>
      <c r="J870" s="417">
        <v>9330001000445</v>
      </c>
      <c r="K870" s="418"/>
      <c r="L870" s="418"/>
      <c r="M870" s="418"/>
      <c r="N870" s="418"/>
      <c r="O870" s="418"/>
      <c r="P870" s="426" t="s">
        <v>627</v>
      </c>
      <c r="Q870" s="315"/>
      <c r="R870" s="315"/>
      <c r="S870" s="315"/>
      <c r="T870" s="315"/>
      <c r="U870" s="315"/>
      <c r="V870" s="315"/>
      <c r="W870" s="315"/>
      <c r="X870" s="315"/>
      <c r="Y870" s="316">
        <v>7.5</v>
      </c>
      <c r="Z870" s="317"/>
      <c r="AA870" s="317"/>
      <c r="AB870" s="318"/>
      <c r="AC870" s="326" t="s">
        <v>519</v>
      </c>
      <c r="AD870" s="424"/>
      <c r="AE870" s="424"/>
      <c r="AF870" s="424"/>
      <c r="AG870" s="424"/>
      <c r="AH870" s="419" t="s">
        <v>626</v>
      </c>
      <c r="AI870" s="420"/>
      <c r="AJ870" s="420"/>
      <c r="AK870" s="420"/>
      <c r="AL870" s="323" t="s">
        <v>626</v>
      </c>
      <c r="AM870" s="324"/>
      <c r="AN870" s="324"/>
      <c r="AO870" s="325"/>
      <c r="AP870" s="319" t="s">
        <v>626</v>
      </c>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customHeight="1">
      <c r="A1102" s="402">
        <v>1</v>
      </c>
      <c r="B1102" s="402">
        <v>1</v>
      </c>
      <c r="C1102" s="899"/>
      <c r="D1102" s="899"/>
      <c r="E1102" s="259" t="s">
        <v>601</v>
      </c>
      <c r="F1102" s="898"/>
      <c r="G1102" s="898"/>
      <c r="H1102" s="898"/>
      <c r="I1102" s="898"/>
      <c r="J1102" s="417" t="s">
        <v>601</v>
      </c>
      <c r="K1102" s="418"/>
      <c r="L1102" s="418"/>
      <c r="M1102" s="418"/>
      <c r="N1102" s="418"/>
      <c r="O1102" s="418"/>
      <c r="P1102" s="426" t="s">
        <v>601</v>
      </c>
      <c r="Q1102" s="315"/>
      <c r="R1102" s="315"/>
      <c r="S1102" s="315"/>
      <c r="T1102" s="315"/>
      <c r="U1102" s="315"/>
      <c r="V1102" s="315"/>
      <c r="W1102" s="315"/>
      <c r="X1102" s="315"/>
      <c r="Y1102" s="316" t="s">
        <v>604</v>
      </c>
      <c r="Z1102" s="317"/>
      <c r="AA1102" s="317"/>
      <c r="AB1102" s="318"/>
      <c r="AC1102" s="320"/>
      <c r="AD1102" s="320"/>
      <c r="AE1102" s="320"/>
      <c r="AF1102" s="320"/>
      <c r="AG1102" s="320"/>
      <c r="AH1102" s="321" t="s">
        <v>598</v>
      </c>
      <c r="AI1102" s="322"/>
      <c r="AJ1102" s="322"/>
      <c r="AK1102" s="322"/>
      <c r="AL1102" s="323" t="s">
        <v>604</v>
      </c>
      <c r="AM1102" s="324"/>
      <c r="AN1102" s="324"/>
      <c r="AO1102" s="325"/>
      <c r="AP1102" s="319" t="s">
        <v>601</v>
      </c>
      <c r="AQ1102" s="319"/>
      <c r="AR1102" s="319"/>
      <c r="AS1102" s="319"/>
      <c r="AT1102" s="319"/>
      <c r="AU1102" s="319"/>
      <c r="AV1102" s="319"/>
      <c r="AW1102" s="319"/>
      <c r="AX1102" s="319"/>
    </row>
    <row r="1103" spans="1:50" ht="30" hidden="1" customHeight="1">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5" manualBreakCount="5">
    <brk id="29" max="49" man="1"/>
    <brk id="699" max="49" man="1"/>
    <brk id="727" max="49" man="1"/>
    <brk id="739"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38" sqref="G3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550</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550</v>
      </c>
      <c r="R6" s="13" t="str">
        <f t="shared" si="3"/>
        <v>交付</v>
      </c>
      <c r="S6" s="13" t="str">
        <f t="shared" si="4"/>
        <v>負担、交付</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負担、交付</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負担、交付</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t="s">
        <v>550</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負担、交付</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t="s">
        <v>550</v>
      </c>
      <c r="H36" s="13" t="str">
        <f t="shared" si="1"/>
        <v>東日本大震災復興特別会計</v>
      </c>
      <c r="I36" s="13" t="str">
        <f t="shared" si="5"/>
        <v>一般会計、東日本大震災復興特別会計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一般会計、東日本大震災復興特別会計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一般会計、東日本大震災復興特別会計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0" t="s">
        <v>491</v>
      </c>
      <c r="B2" s="511"/>
      <c r="C2" s="511"/>
      <c r="D2" s="511"/>
      <c r="E2" s="511"/>
      <c r="F2" s="512"/>
      <c r="G2" s="797" t="s">
        <v>265</v>
      </c>
      <c r="H2" s="782"/>
      <c r="I2" s="782"/>
      <c r="J2" s="782"/>
      <c r="K2" s="782"/>
      <c r="L2" s="782"/>
      <c r="M2" s="782"/>
      <c r="N2" s="782"/>
      <c r="O2" s="783"/>
      <c r="P2" s="781" t="s">
        <v>59</v>
      </c>
      <c r="Q2" s="782"/>
      <c r="R2" s="782"/>
      <c r="S2" s="782"/>
      <c r="T2" s="782"/>
      <c r="U2" s="782"/>
      <c r="V2" s="782"/>
      <c r="W2" s="782"/>
      <c r="X2" s="783"/>
      <c r="Y2" s="1009"/>
      <c r="Z2" s="410"/>
      <c r="AA2" s="411"/>
      <c r="AB2" s="1013" t="s">
        <v>11</v>
      </c>
      <c r="AC2" s="1014"/>
      <c r="AD2" s="1015"/>
      <c r="AE2" s="1002" t="s">
        <v>357</v>
      </c>
      <c r="AF2" s="1002"/>
      <c r="AG2" s="1002"/>
      <c r="AH2" s="1002"/>
      <c r="AI2" s="1002" t="s">
        <v>363</v>
      </c>
      <c r="AJ2" s="1002"/>
      <c r="AK2" s="1002"/>
      <c r="AL2" s="1002"/>
      <c r="AM2" s="1002" t="s">
        <v>472</v>
      </c>
      <c r="AN2" s="1002"/>
      <c r="AO2" s="1002"/>
      <c r="AP2" s="456"/>
      <c r="AQ2" s="173" t="s">
        <v>355</v>
      </c>
      <c r="AR2" s="166"/>
      <c r="AS2" s="166"/>
      <c r="AT2" s="167"/>
      <c r="AU2" s="371" t="s">
        <v>253</v>
      </c>
      <c r="AV2" s="371"/>
      <c r="AW2" s="371"/>
      <c r="AX2" s="372"/>
    </row>
    <row r="3" spans="1:50" ht="18.75" customHeight="1">
      <c r="A3" s="510"/>
      <c r="B3" s="511"/>
      <c r="C3" s="511"/>
      <c r="D3" s="511"/>
      <c r="E3" s="511"/>
      <c r="F3" s="512"/>
      <c r="G3" s="566"/>
      <c r="H3" s="377"/>
      <c r="I3" s="377"/>
      <c r="J3" s="377"/>
      <c r="K3" s="377"/>
      <c r="L3" s="377"/>
      <c r="M3" s="377"/>
      <c r="N3" s="377"/>
      <c r="O3" s="567"/>
      <c r="P3" s="579"/>
      <c r="Q3" s="377"/>
      <c r="R3" s="377"/>
      <c r="S3" s="377"/>
      <c r="T3" s="377"/>
      <c r="U3" s="377"/>
      <c r="V3" s="377"/>
      <c r="W3" s="377"/>
      <c r="X3" s="567"/>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3"/>
      <c r="B4" s="511"/>
      <c r="C4" s="511"/>
      <c r="D4" s="511"/>
      <c r="E4" s="511"/>
      <c r="F4" s="512"/>
      <c r="G4" s="539"/>
      <c r="H4" s="1019"/>
      <c r="I4" s="1019"/>
      <c r="J4" s="1019"/>
      <c r="K4" s="1019"/>
      <c r="L4" s="1019"/>
      <c r="M4" s="1019"/>
      <c r="N4" s="1019"/>
      <c r="O4" s="1020"/>
      <c r="P4" s="158"/>
      <c r="Q4" s="1027"/>
      <c r="R4" s="1027"/>
      <c r="S4" s="1027"/>
      <c r="T4" s="1027"/>
      <c r="U4" s="1027"/>
      <c r="V4" s="1027"/>
      <c r="W4" s="1027"/>
      <c r="X4" s="1028"/>
      <c r="Y4" s="1005" t="s">
        <v>12</v>
      </c>
      <c r="Z4" s="1006"/>
      <c r="AA4" s="1007"/>
      <c r="AB4" s="550"/>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4"/>
      <c r="B5" s="515"/>
      <c r="C5" s="515"/>
      <c r="D5" s="515"/>
      <c r="E5" s="515"/>
      <c r="F5" s="516"/>
      <c r="G5" s="1021"/>
      <c r="H5" s="1022"/>
      <c r="I5" s="1022"/>
      <c r="J5" s="1022"/>
      <c r="K5" s="1022"/>
      <c r="L5" s="1022"/>
      <c r="M5" s="1022"/>
      <c r="N5" s="1022"/>
      <c r="O5" s="1023"/>
      <c r="P5" s="1029"/>
      <c r="Q5" s="1029"/>
      <c r="R5" s="1029"/>
      <c r="S5" s="1029"/>
      <c r="T5" s="1029"/>
      <c r="U5" s="1029"/>
      <c r="V5" s="1029"/>
      <c r="W5" s="1029"/>
      <c r="X5" s="1030"/>
      <c r="Y5" s="301" t="s">
        <v>54</v>
      </c>
      <c r="Z5" s="1003"/>
      <c r="AA5" s="1004"/>
      <c r="AB5" s="680"/>
      <c r="AC5" s="521"/>
      <c r="AD5" s="52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4"/>
      <c r="B6" s="515"/>
      <c r="C6" s="515"/>
      <c r="D6" s="515"/>
      <c r="E6" s="515"/>
      <c r="F6" s="516"/>
      <c r="G6" s="1024"/>
      <c r="H6" s="1025"/>
      <c r="I6" s="1025"/>
      <c r="J6" s="1025"/>
      <c r="K6" s="1025"/>
      <c r="L6" s="1025"/>
      <c r="M6" s="1025"/>
      <c r="N6" s="1025"/>
      <c r="O6" s="1026"/>
      <c r="P6" s="1031"/>
      <c r="Q6" s="1031"/>
      <c r="R6" s="1031"/>
      <c r="S6" s="1031"/>
      <c r="T6" s="1031"/>
      <c r="U6" s="1031"/>
      <c r="V6" s="1031"/>
      <c r="W6" s="1031"/>
      <c r="X6" s="1032"/>
      <c r="Y6" s="1033" t="s">
        <v>13</v>
      </c>
      <c r="Z6" s="1003"/>
      <c r="AA6" s="1004"/>
      <c r="AB6" s="459"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c r="A9" s="510" t="s">
        <v>491</v>
      </c>
      <c r="B9" s="511"/>
      <c r="C9" s="511"/>
      <c r="D9" s="511"/>
      <c r="E9" s="511"/>
      <c r="F9" s="512"/>
      <c r="G9" s="797" t="s">
        <v>265</v>
      </c>
      <c r="H9" s="782"/>
      <c r="I9" s="782"/>
      <c r="J9" s="782"/>
      <c r="K9" s="782"/>
      <c r="L9" s="782"/>
      <c r="M9" s="782"/>
      <c r="N9" s="782"/>
      <c r="O9" s="783"/>
      <c r="P9" s="781" t="s">
        <v>59</v>
      </c>
      <c r="Q9" s="782"/>
      <c r="R9" s="782"/>
      <c r="S9" s="782"/>
      <c r="T9" s="782"/>
      <c r="U9" s="782"/>
      <c r="V9" s="782"/>
      <c r="W9" s="782"/>
      <c r="X9" s="783"/>
      <c r="Y9" s="1009"/>
      <c r="Z9" s="410"/>
      <c r="AA9" s="411"/>
      <c r="AB9" s="1013" t="s">
        <v>11</v>
      </c>
      <c r="AC9" s="1014"/>
      <c r="AD9" s="1015"/>
      <c r="AE9" s="1002" t="s">
        <v>357</v>
      </c>
      <c r="AF9" s="1002"/>
      <c r="AG9" s="1002"/>
      <c r="AH9" s="1002"/>
      <c r="AI9" s="1002" t="s">
        <v>363</v>
      </c>
      <c r="AJ9" s="1002"/>
      <c r="AK9" s="1002"/>
      <c r="AL9" s="1002"/>
      <c r="AM9" s="1002" t="s">
        <v>472</v>
      </c>
      <c r="AN9" s="1002"/>
      <c r="AO9" s="1002"/>
      <c r="AP9" s="456"/>
      <c r="AQ9" s="173" t="s">
        <v>355</v>
      </c>
      <c r="AR9" s="166"/>
      <c r="AS9" s="166"/>
      <c r="AT9" s="167"/>
      <c r="AU9" s="371" t="s">
        <v>253</v>
      </c>
      <c r="AV9" s="371"/>
      <c r="AW9" s="371"/>
      <c r="AX9" s="372"/>
    </row>
    <row r="10" spans="1:50" ht="18.75" customHeight="1">
      <c r="A10" s="510"/>
      <c r="B10" s="511"/>
      <c r="C10" s="511"/>
      <c r="D10" s="511"/>
      <c r="E10" s="511"/>
      <c r="F10" s="512"/>
      <c r="G10" s="566"/>
      <c r="H10" s="377"/>
      <c r="I10" s="377"/>
      <c r="J10" s="377"/>
      <c r="K10" s="377"/>
      <c r="L10" s="377"/>
      <c r="M10" s="377"/>
      <c r="N10" s="377"/>
      <c r="O10" s="567"/>
      <c r="P10" s="579"/>
      <c r="Q10" s="377"/>
      <c r="R10" s="377"/>
      <c r="S10" s="377"/>
      <c r="T10" s="377"/>
      <c r="U10" s="377"/>
      <c r="V10" s="377"/>
      <c r="W10" s="377"/>
      <c r="X10" s="567"/>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3"/>
      <c r="B11" s="511"/>
      <c r="C11" s="511"/>
      <c r="D11" s="511"/>
      <c r="E11" s="511"/>
      <c r="F11" s="512"/>
      <c r="G11" s="539"/>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0"/>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4"/>
      <c r="B12" s="515"/>
      <c r="C12" s="515"/>
      <c r="D12" s="515"/>
      <c r="E12" s="515"/>
      <c r="F12" s="516"/>
      <c r="G12" s="1021"/>
      <c r="H12" s="1022"/>
      <c r="I12" s="1022"/>
      <c r="J12" s="1022"/>
      <c r="K12" s="1022"/>
      <c r="L12" s="1022"/>
      <c r="M12" s="1022"/>
      <c r="N12" s="1022"/>
      <c r="O12" s="1023"/>
      <c r="P12" s="1029"/>
      <c r="Q12" s="1029"/>
      <c r="R12" s="1029"/>
      <c r="S12" s="1029"/>
      <c r="T12" s="1029"/>
      <c r="U12" s="1029"/>
      <c r="V12" s="1029"/>
      <c r="W12" s="1029"/>
      <c r="X12" s="1030"/>
      <c r="Y12" s="301" t="s">
        <v>54</v>
      </c>
      <c r="Z12" s="1003"/>
      <c r="AA12" s="1004"/>
      <c r="AB12" s="680"/>
      <c r="AC12" s="521"/>
      <c r="AD12" s="52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3"/>
      <c r="AA13" s="1004"/>
      <c r="AB13" s="459"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c r="A16" s="510" t="s">
        <v>491</v>
      </c>
      <c r="B16" s="511"/>
      <c r="C16" s="511"/>
      <c r="D16" s="511"/>
      <c r="E16" s="511"/>
      <c r="F16" s="512"/>
      <c r="G16" s="797" t="s">
        <v>265</v>
      </c>
      <c r="H16" s="782"/>
      <c r="I16" s="782"/>
      <c r="J16" s="782"/>
      <c r="K16" s="782"/>
      <c r="L16" s="782"/>
      <c r="M16" s="782"/>
      <c r="N16" s="782"/>
      <c r="O16" s="783"/>
      <c r="P16" s="781" t="s">
        <v>59</v>
      </c>
      <c r="Q16" s="782"/>
      <c r="R16" s="782"/>
      <c r="S16" s="782"/>
      <c r="T16" s="782"/>
      <c r="U16" s="782"/>
      <c r="V16" s="782"/>
      <c r="W16" s="782"/>
      <c r="X16" s="783"/>
      <c r="Y16" s="1009"/>
      <c r="Z16" s="410"/>
      <c r="AA16" s="411"/>
      <c r="AB16" s="1013" t="s">
        <v>11</v>
      </c>
      <c r="AC16" s="1014"/>
      <c r="AD16" s="1015"/>
      <c r="AE16" s="1002" t="s">
        <v>357</v>
      </c>
      <c r="AF16" s="1002"/>
      <c r="AG16" s="1002"/>
      <c r="AH16" s="1002"/>
      <c r="AI16" s="1002" t="s">
        <v>363</v>
      </c>
      <c r="AJ16" s="1002"/>
      <c r="AK16" s="1002"/>
      <c r="AL16" s="1002"/>
      <c r="AM16" s="1002" t="s">
        <v>472</v>
      </c>
      <c r="AN16" s="1002"/>
      <c r="AO16" s="1002"/>
      <c r="AP16" s="456"/>
      <c r="AQ16" s="173" t="s">
        <v>355</v>
      </c>
      <c r="AR16" s="166"/>
      <c r="AS16" s="166"/>
      <c r="AT16" s="167"/>
      <c r="AU16" s="371" t="s">
        <v>253</v>
      </c>
      <c r="AV16" s="371"/>
      <c r="AW16" s="371"/>
      <c r="AX16" s="372"/>
    </row>
    <row r="17" spans="1:50" ht="18.75" customHeight="1">
      <c r="A17" s="510"/>
      <c r="B17" s="511"/>
      <c r="C17" s="511"/>
      <c r="D17" s="511"/>
      <c r="E17" s="511"/>
      <c r="F17" s="512"/>
      <c r="G17" s="566"/>
      <c r="H17" s="377"/>
      <c r="I17" s="377"/>
      <c r="J17" s="377"/>
      <c r="K17" s="377"/>
      <c r="L17" s="377"/>
      <c r="M17" s="377"/>
      <c r="N17" s="377"/>
      <c r="O17" s="567"/>
      <c r="P17" s="579"/>
      <c r="Q17" s="377"/>
      <c r="R17" s="377"/>
      <c r="S17" s="377"/>
      <c r="T17" s="377"/>
      <c r="U17" s="377"/>
      <c r="V17" s="377"/>
      <c r="W17" s="377"/>
      <c r="X17" s="567"/>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3"/>
      <c r="B18" s="511"/>
      <c r="C18" s="511"/>
      <c r="D18" s="511"/>
      <c r="E18" s="511"/>
      <c r="F18" s="512"/>
      <c r="G18" s="539"/>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0"/>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4"/>
      <c r="B19" s="515"/>
      <c r="C19" s="515"/>
      <c r="D19" s="515"/>
      <c r="E19" s="515"/>
      <c r="F19" s="516"/>
      <c r="G19" s="1021"/>
      <c r="H19" s="1022"/>
      <c r="I19" s="1022"/>
      <c r="J19" s="1022"/>
      <c r="K19" s="1022"/>
      <c r="L19" s="1022"/>
      <c r="M19" s="1022"/>
      <c r="N19" s="1022"/>
      <c r="O19" s="1023"/>
      <c r="P19" s="1029"/>
      <c r="Q19" s="1029"/>
      <c r="R19" s="1029"/>
      <c r="S19" s="1029"/>
      <c r="T19" s="1029"/>
      <c r="U19" s="1029"/>
      <c r="V19" s="1029"/>
      <c r="W19" s="1029"/>
      <c r="X19" s="1030"/>
      <c r="Y19" s="301" t="s">
        <v>54</v>
      </c>
      <c r="Z19" s="1003"/>
      <c r="AA19" s="1004"/>
      <c r="AB19" s="680"/>
      <c r="AC19" s="521"/>
      <c r="AD19" s="52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3"/>
      <c r="AA20" s="1004"/>
      <c r="AB20" s="459"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c r="A23" s="510" t="s">
        <v>491</v>
      </c>
      <c r="B23" s="511"/>
      <c r="C23" s="511"/>
      <c r="D23" s="511"/>
      <c r="E23" s="511"/>
      <c r="F23" s="512"/>
      <c r="G23" s="797" t="s">
        <v>265</v>
      </c>
      <c r="H23" s="782"/>
      <c r="I23" s="782"/>
      <c r="J23" s="782"/>
      <c r="K23" s="782"/>
      <c r="L23" s="782"/>
      <c r="M23" s="782"/>
      <c r="N23" s="782"/>
      <c r="O23" s="783"/>
      <c r="P23" s="781" t="s">
        <v>59</v>
      </c>
      <c r="Q23" s="782"/>
      <c r="R23" s="782"/>
      <c r="S23" s="782"/>
      <c r="T23" s="782"/>
      <c r="U23" s="782"/>
      <c r="V23" s="782"/>
      <c r="W23" s="782"/>
      <c r="X23" s="783"/>
      <c r="Y23" s="1009"/>
      <c r="Z23" s="410"/>
      <c r="AA23" s="411"/>
      <c r="AB23" s="1013" t="s">
        <v>11</v>
      </c>
      <c r="AC23" s="1014"/>
      <c r="AD23" s="1015"/>
      <c r="AE23" s="1002" t="s">
        <v>357</v>
      </c>
      <c r="AF23" s="1002"/>
      <c r="AG23" s="1002"/>
      <c r="AH23" s="1002"/>
      <c r="AI23" s="1002" t="s">
        <v>363</v>
      </c>
      <c r="AJ23" s="1002"/>
      <c r="AK23" s="1002"/>
      <c r="AL23" s="1002"/>
      <c r="AM23" s="1002" t="s">
        <v>472</v>
      </c>
      <c r="AN23" s="1002"/>
      <c r="AO23" s="1002"/>
      <c r="AP23" s="456"/>
      <c r="AQ23" s="173" t="s">
        <v>355</v>
      </c>
      <c r="AR23" s="166"/>
      <c r="AS23" s="166"/>
      <c r="AT23" s="167"/>
      <c r="AU23" s="371" t="s">
        <v>253</v>
      </c>
      <c r="AV23" s="371"/>
      <c r="AW23" s="371"/>
      <c r="AX23" s="372"/>
    </row>
    <row r="24" spans="1:50" ht="18.75" customHeight="1">
      <c r="A24" s="510"/>
      <c r="B24" s="511"/>
      <c r="C24" s="511"/>
      <c r="D24" s="511"/>
      <c r="E24" s="511"/>
      <c r="F24" s="512"/>
      <c r="G24" s="566"/>
      <c r="H24" s="377"/>
      <c r="I24" s="377"/>
      <c r="J24" s="377"/>
      <c r="K24" s="377"/>
      <c r="L24" s="377"/>
      <c r="M24" s="377"/>
      <c r="N24" s="377"/>
      <c r="O24" s="567"/>
      <c r="P24" s="579"/>
      <c r="Q24" s="377"/>
      <c r="R24" s="377"/>
      <c r="S24" s="377"/>
      <c r="T24" s="377"/>
      <c r="U24" s="377"/>
      <c r="V24" s="377"/>
      <c r="W24" s="377"/>
      <c r="X24" s="567"/>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3"/>
      <c r="B25" s="511"/>
      <c r="C25" s="511"/>
      <c r="D25" s="511"/>
      <c r="E25" s="511"/>
      <c r="F25" s="512"/>
      <c r="G25" s="539"/>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0"/>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4"/>
      <c r="B26" s="515"/>
      <c r="C26" s="515"/>
      <c r="D26" s="515"/>
      <c r="E26" s="515"/>
      <c r="F26" s="516"/>
      <c r="G26" s="1021"/>
      <c r="H26" s="1022"/>
      <c r="I26" s="1022"/>
      <c r="J26" s="1022"/>
      <c r="K26" s="1022"/>
      <c r="L26" s="1022"/>
      <c r="M26" s="1022"/>
      <c r="N26" s="1022"/>
      <c r="O26" s="1023"/>
      <c r="P26" s="1029"/>
      <c r="Q26" s="1029"/>
      <c r="R26" s="1029"/>
      <c r="S26" s="1029"/>
      <c r="T26" s="1029"/>
      <c r="U26" s="1029"/>
      <c r="V26" s="1029"/>
      <c r="W26" s="1029"/>
      <c r="X26" s="1030"/>
      <c r="Y26" s="301" t="s">
        <v>54</v>
      </c>
      <c r="Z26" s="1003"/>
      <c r="AA26" s="1004"/>
      <c r="AB26" s="680"/>
      <c r="AC26" s="521"/>
      <c r="AD26" s="52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3"/>
      <c r="AA27" s="1004"/>
      <c r="AB27" s="459"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c r="A30" s="510" t="s">
        <v>491</v>
      </c>
      <c r="B30" s="511"/>
      <c r="C30" s="511"/>
      <c r="D30" s="511"/>
      <c r="E30" s="511"/>
      <c r="F30" s="512"/>
      <c r="G30" s="797" t="s">
        <v>265</v>
      </c>
      <c r="H30" s="782"/>
      <c r="I30" s="782"/>
      <c r="J30" s="782"/>
      <c r="K30" s="782"/>
      <c r="L30" s="782"/>
      <c r="M30" s="782"/>
      <c r="N30" s="782"/>
      <c r="O30" s="783"/>
      <c r="P30" s="781" t="s">
        <v>59</v>
      </c>
      <c r="Q30" s="782"/>
      <c r="R30" s="782"/>
      <c r="S30" s="782"/>
      <c r="T30" s="782"/>
      <c r="U30" s="782"/>
      <c r="V30" s="782"/>
      <c r="W30" s="782"/>
      <c r="X30" s="783"/>
      <c r="Y30" s="1009"/>
      <c r="Z30" s="410"/>
      <c r="AA30" s="411"/>
      <c r="AB30" s="1013" t="s">
        <v>11</v>
      </c>
      <c r="AC30" s="1014"/>
      <c r="AD30" s="1015"/>
      <c r="AE30" s="1002" t="s">
        <v>357</v>
      </c>
      <c r="AF30" s="1002"/>
      <c r="AG30" s="1002"/>
      <c r="AH30" s="1002"/>
      <c r="AI30" s="1002" t="s">
        <v>363</v>
      </c>
      <c r="AJ30" s="1002"/>
      <c r="AK30" s="1002"/>
      <c r="AL30" s="1002"/>
      <c r="AM30" s="1002" t="s">
        <v>472</v>
      </c>
      <c r="AN30" s="1002"/>
      <c r="AO30" s="1002"/>
      <c r="AP30" s="456"/>
      <c r="AQ30" s="173" t="s">
        <v>355</v>
      </c>
      <c r="AR30" s="166"/>
      <c r="AS30" s="166"/>
      <c r="AT30" s="167"/>
      <c r="AU30" s="371" t="s">
        <v>253</v>
      </c>
      <c r="AV30" s="371"/>
      <c r="AW30" s="371"/>
      <c r="AX30" s="372"/>
    </row>
    <row r="31" spans="1:50" ht="18.75" customHeight="1">
      <c r="A31" s="510"/>
      <c r="B31" s="511"/>
      <c r="C31" s="511"/>
      <c r="D31" s="511"/>
      <c r="E31" s="511"/>
      <c r="F31" s="512"/>
      <c r="G31" s="566"/>
      <c r="H31" s="377"/>
      <c r="I31" s="377"/>
      <c r="J31" s="377"/>
      <c r="K31" s="377"/>
      <c r="L31" s="377"/>
      <c r="M31" s="377"/>
      <c r="N31" s="377"/>
      <c r="O31" s="567"/>
      <c r="P31" s="579"/>
      <c r="Q31" s="377"/>
      <c r="R31" s="377"/>
      <c r="S31" s="377"/>
      <c r="T31" s="377"/>
      <c r="U31" s="377"/>
      <c r="V31" s="377"/>
      <c r="W31" s="377"/>
      <c r="X31" s="567"/>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3"/>
      <c r="B32" s="511"/>
      <c r="C32" s="511"/>
      <c r="D32" s="511"/>
      <c r="E32" s="511"/>
      <c r="F32" s="512"/>
      <c r="G32" s="539"/>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0"/>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4"/>
      <c r="B33" s="515"/>
      <c r="C33" s="515"/>
      <c r="D33" s="515"/>
      <c r="E33" s="515"/>
      <c r="F33" s="516"/>
      <c r="G33" s="1021"/>
      <c r="H33" s="1022"/>
      <c r="I33" s="1022"/>
      <c r="J33" s="1022"/>
      <c r="K33" s="1022"/>
      <c r="L33" s="1022"/>
      <c r="M33" s="1022"/>
      <c r="N33" s="1022"/>
      <c r="O33" s="1023"/>
      <c r="P33" s="1029"/>
      <c r="Q33" s="1029"/>
      <c r="R33" s="1029"/>
      <c r="S33" s="1029"/>
      <c r="T33" s="1029"/>
      <c r="U33" s="1029"/>
      <c r="V33" s="1029"/>
      <c r="W33" s="1029"/>
      <c r="X33" s="1030"/>
      <c r="Y33" s="301" t="s">
        <v>54</v>
      </c>
      <c r="Z33" s="1003"/>
      <c r="AA33" s="1004"/>
      <c r="AB33" s="680"/>
      <c r="AC33" s="521"/>
      <c r="AD33" s="52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3"/>
      <c r="AA34" s="1004"/>
      <c r="AB34" s="459"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c r="A37" s="510" t="s">
        <v>491</v>
      </c>
      <c r="B37" s="511"/>
      <c r="C37" s="511"/>
      <c r="D37" s="511"/>
      <c r="E37" s="511"/>
      <c r="F37" s="512"/>
      <c r="G37" s="797" t="s">
        <v>265</v>
      </c>
      <c r="H37" s="782"/>
      <c r="I37" s="782"/>
      <c r="J37" s="782"/>
      <c r="K37" s="782"/>
      <c r="L37" s="782"/>
      <c r="M37" s="782"/>
      <c r="N37" s="782"/>
      <c r="O37" s="783"/>
      <c r="P37" s="781" t="s">
        <v>59</v>
      </c>
      <c r="Q37" s="782"/>
      <c r="R37" s="782"/>
      <c r="S37" s="782"/>
      <c r="T37" s="782"/>
      <c r="U37" s="782"/>
      <c r="V37" s="782"/>
      <c r="W37" s="782"/>
      <c r="X37" s="783"/>
      <c r="Y37" s="1009"/>
      <c r="Z37" s="410"/>
      <c r="AA37" s="411"/>
      <c r="AB37" s="1013" t="s">
        <v>11</v>
      </c>
      <c r="AC37" s="1014"/>
      <c r="AD37" s="1015"/>
      <c r="AE37" s="1002" t="s">
        <v>357</v>
      </c>
      <c r="AF37" s="1002"/>
      <c r="AG37" s="1002"/>
      <c r="AH37" s="1002"/>
      <c r="AI37" s="1002" t="s">
        <v>363</v>
      </c>
      <c r="AJ37" s="1002"/>
      <c r="AK37" s="1002"/>
      <c r="AL37" s="1002"/>
      <c r="AM37" s="1002" t="s">
        <v>472</v>
      </c>
      <c r="AN37" s="1002"/>
      <c r="AO37" s="1002"/>
      <c r="AP37" s="456"/>
      <c r="AQ37" s="173" t="s">
        <v>355</v>
      </c>
      <c r="AR37" s="166"/>
      <c r="AS37" s="166"/>
      <c r="AT37" s="167"/>
      <c r="AU37" s="371" t="s">
        <v>253</v>
      </c>
      <c r="AV37" s="371"/>
      <c r="AW37" s="371"/>
      <c r="AX37" s="372"/>
    </row>
    <row r="38" spans="1:50" ht="18.75" customHeight="1">
      <c r="A38" s="510"/>
      <c r="B38" s="511"/>
      <c r="C38" s="511"/>
      <c r="D38" s="511"/>
      <c r="E38" s="511"/>
      <c r="F38" s="512"/>
      <c r="G38" s="566"/>
      <c r="H38" s="377"/>
      <c r="I38" s="377"/>
      <c r="J38" s="377"/>
      <c r="K38" s="377"/>
      <c r="L38" s="377"/>
      <c r="M38" s="377"/>
      <c r="N38" s="377"/>
      <c r="O38" s="567"/>
      <c r="P38" s="579"/>
      <c r="Q38" s="377"/>
      <c r="R38" s="377"/>
      <c r="S38" s="377"/>
      <c r="T38" s="377"/>
      <c r="U38" s="377"/>
      <c r="V38" s="377"/>
      <c r="W38" s="377"/>
      <c r="X38" s="567"/>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3"/>
      <c r="B39" s="511"/>
      <c r="C39" s="511"/>
      <c r="D39" s="511"/>
      <c r="E39" s="511"/>
      <c r="F39" s="512"/>
      <c r="G39" s="539"/>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0"/>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4"/>
      <c r="B40" s="515"/>
      <c r="C40" s="515"/>
      <c r="D40" s="515"/>
      <c r="E40" s="515"/>
      <c r="F40" s="516"/>
      <c r="G40" s="1021"/>
      <c r="H40" s="1022"/>
      <c r="I40" s="1022"/>
      <c r="J40" s="1022"/>
      <c r="K40" s="1022"/>
      <c r="L40" s="1022"/>
      <c r="M40" s="1022"/>
      <c r="N40" s="1022"/>
      <c r="O40" s="1023"/>
      <c r="P40" s="1029"/>
      <c r="Q40" s="1029"/>
      <c r="R40" s="1029"/>
      <c r="S40" s="1029"/>
      <c r="T40" s="1029"/>
      <c r="U40" s="1029"/>
      <c r="V40" s="1029"/>
      <c r="W40" s="1029"/>
      <c r="X40" s="1030"/>
      <c r="Y40" s="301" t="s">
        <v>54</v>
      </c>
      <c r="Z40" s="1003"/>
      <c r="AA40" s="1004"/>
      <c r="AB40" s="680"/>
      <c r="AC40" s="521"/>
      <c r="AD40" s="52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3"/>
      <c r="AA41" s="1004"/>
      <c r="AB41" s="459"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c r="A44" s="510" t="s">
        <v>491</v>
      </c>
      <c r="B44" s="511"/>
      <c r="C44" s="511"/>
      <c r="D44" s="511"/>
      <c r="E44" s="511"/>
      <c r="F44" s="512"/>
      <c r="G44" s="797" t="s">
        <v>265</v>
      </c>
      <c r="H44" s="782"/>
      <c r="I44" s="782"/>
      <c r="J44" s="782"/>
      <c r="K44" s="782"/>
      <c r="L44" s="782"/>
      <c r="M44" s="782"/>
      <c r="N44" s="782"/>
      <c r="O44" s="783"/>
      <c r="P44" s="781" t="s">
        <v>59</v>
      </c>
      <c r="Q44" s="782"/>
      <c r="R44" s="782"/>
      <c r="S44" s="782"/>
      <c r="T44" s="782"/>
      <c r="U44" s="782"/>
      <c r="V44" s="782"/>
      <c r="W44" s="782"/>
      <c r="X44" s="783"/>
      <c r="Y44" s="1009"/>
      <c r="Z44" s="410"/>
      <c r="AA44" s="411"/>
      <c r="AB44" s="1013" t="s">
        <v>11</v>
      </c>
      <c r="AC44" s="1014"/>
      <c r="AD44" s="1015"/>
      <c r="AE44" s="1002" t="s">
        <v>357</v>
      </c>
      <c r="AF44" s="1002"/>
      <c r="AG44" s="1002"/>
      <c r="AH44" s="1002"/>
      <c r="AI44" s="1002" t="s">
        <v>363</v>
      </c>
      <c r="AJ44" s="1002"/>
      <c r="AK44" s="1002"/>
      <c r="AL44" s="1002"/>
      <c r="AM44" s="1002" t="s">
        <v>472</v>
      </c>
      <c r="AN44" s="1002"/>
      <c r="AO44" s="1002"/>
      <c r="AP44" s="456"/>
      <c r="AQ44" s="173" t="s">
        <v>355</v>
      </c>
      <c r="AR44" s="166"/>
      <c r="AS44" s="166"/>
      <c r="AT44" s="167"/>
      <c r="AU44" s="371" t="s">
        <v>253</v>
      </c>
      <c r="AV44" s="371"/>
      <c r="AW44" s="371"/>
      <c r="AX44" s="372"/>
    </row>
    <row r="45" spans="1:50" ht="18.75" customHeight="1">
      <c r="A45" s="510"/>
      <c r="B45" s="511"/>
      <c r="C45" s="511"/>
      <c r="D45" s="511"/>
      <c r="E45" s="511"/>
      <c r="F45" s="512"/>
      <c r="G45" s="566"/>
      <c r="H45" s="377"/>
      <c r="I45" s="377"/>
      <c r="J45" s="377"/>
      <c r="K45" s="377"/>
      <c r="L45" s="377"/>
      <c r="M45" s="377"/>
      <c r="N45" s="377"/>
      <c r="O45" s="567"/>
      <c r="P45" s="579"/>
      <c r="Q45" s="377"/>
      <c r="R45" s="377"/>
      <c r="S45" s="377"/>
      <c r="T45" s="377"/>
      <c r="U45" s="377"/>
      <c r="V45" s="377"/>
      <c r="W45" s="377"/>
      <c r="X45" s="567"/>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3"/>
      <c r="B46" s="511"/>
      <c r="C46" s="511"/>
      <c r="D46" s="511"/>
      <c r="E46" s="511"/>
      <c r="F46" s="512"/>
      <c r="G46" s="539"/>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0"/>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4"/>
      <c r="B47" s="515"/>
      <c r="C47" s="515"/>
      <c r="D47" s="515"/>
      <c r="E47" s="515"/>
      <c r="F47" s="516"/>
      <c r="G47" s="1021"/>
      <c r="H47" s="1022"/>
      <c r="I47" s="1022"/>
      <c r="J47" s="1022"/>
      <c r="K47" s="1022"/>
      <c r="L47" s="1022"/>
      <c r="M47" s="1022"/>
      <c r="N47" s="1022"/>
      <c r="O47" s="1023"/>
      <c r="P47" s="1029"/>
      <c r="Q47" s="1029"/>
      <c r="R47" s="1029"/>
      <c r="S47" s="1029"/>
      <c r="T47" s="1029"/>
      <c r="U47" s="1029"/>
      <c r="V47" s="1029"/>
      <c r="W47" s="1029"/>
      <c r="X47" s="1030"/>
      <c r="Y47" s="301" t="s">
        <v>54</v>
      </c>
      <c r="Z47" s="1003"/>
      <c r="AA47" s="1004"/>
      <c r="AB47" s="680"/>
      <c r="AC47" s="521"/>
      <c r="AD47" s="52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3"/>
      <c r="AA48" s="1004"/>
      <c r="AB48" s="459"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c r="A51" s="510" t="s">
        <v>491</v>
      </c>
      <c r="B51" s="511"/>
      <c r="C51" s="511"/>
      <c r="D51" s="511"/>
      <c r="E51" s="511"/>
      <c r="F51" s="512"/>
      <c r="G51" s="797" t="s">
        <v>265</v>
      </c>
      <c r="H51" s="782"/>
      <c r="I51" s="782"/>
      <c r="J51" s="782"/>
      <c r="K51" s="782"/>
      <c r="L51" s="782"/>
      <c r="M51" s="782"/>
      <c r="N51" s="782"/>
      <c r="O51" s="783"/>
      <c r="P51" s="781" t="s">
        <v>59</v>
      </c>
      <c r="Q51" s="782"/>
      <c r="R51" s="782"/>
      <c r="S51" s="782"/>
      <c r="T51" s="782"/>
      <c r="U51" s="782"/>
      <c r="V51" s="782"/>
      <c r="W51" s="782"/>
      <c r="X51" s="783"/>
      <c r="Y51" s="1009"/>
      <c r="Z51" s="410"/>
      <c r="AA51" s="411"/>
      <c r="AB51" s="456" t="s">
        <v>11</v>
      </c>
      <c r="AC51" s="1014"/>
      <c r="AD51" s="1015"/>
      <c r="AE51" s="1002" t="s">
        <v>357</v>
      </c>
      <c r="AF51" s="1002"/>
      <c r="AG51" s="1002"/>
      <c r="AH51" s="1002"/>
      <c r="AI51" s="1002" t="s">
        <v>363</v>
      </c>
      <c r="AJ51" s="1002"/>
      <c r="AK51" s="1002"/>
      <c r="AL51" s="1002"/>
      <c r="AM51" s="1002" t="s">
        <v>472</v>
      </c>
      <c r="AN51" s="1002"/>
      <c r="AO51" s="1002"/>
      <c r="AP51" s="456"/>
      <c r="AQ51" s="173" t="s">
        <v>355</v>
      </c>
      <c r="AR51" s="166"/>
      <c r="AS51" s="166"/>
      <c r="AT51" s="167"/>
      <c r="AU51" s="371" t="s">
        <v>253</v>
      </c>
      <c r="AV51" s="371"/>
      <c r="AW51" s="371"/>
      <c r="AX51" s="372"/>
    </row>
    <row r="52" spans="1:50" ht="18.75" customHeight="1">
      <c r="A52" s="510"/>
      <c r="B52" s="511"/>
      <c r="C52" s="511"/>
      <c r="D52" s="511"/>
      <c r="E52" s="511"/>
      <c r="F52" s="512"/>
      <c r="G52" s="566"/>
      <c r="H52" s="377"/>
      <c r="I52" s="377"/>
      <c r="J52" s="377"/>
      <c r="K52" s="377"/>
      <c r="L52" s="377"/>
      <c r="M52" s="377"/>
      <c r="N52" s="377"/>
      <c r="O52" s="567"/>
      <c r="P52" s="579"/>
      <c r="Q52" s="377"/>
      <c r="R52" s="377"/>
      <c r="S52" s="377"/>
      <c r="T52" s="377"/>
      <c r="U52" s="377"/>
      <c r="V52" s="377"/>
      <c r="W52" s="377"/>
      <c r="X52" s="567"/>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3"/>
      <c r="B53" s="511"/>
      <c r="C53" s="511"/>
      <c r="D53" s="511"/>
      <c r="E53" s="511"/>
      <c r="F53" s="512"/>
      <c r="G53" s="539"/>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0"/>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4"/>
      <c r="B54" s="515"/>
      <c r="C54" s="515"/>
      <c r="D54" s="515"/>
      <c r="E54" s="515"/>
      <c r="F54" s="516"/>
      <c r="G54" s="1021"/>
      <c r="H54" s="1022"/>
      <c r="I54" s="1022"/>
      <c r="J54" s="1022"/>
      <c r="K54" s="1022"/>
      <c r="L54" s="1022"/>
      <c r="M54" s="1022"/>
      <c r="N54" s="1022"/>
      <c r="O54" s="1023"/>
      <c r="P54" s="1029"/>
      <c r="Q54" s="1029"/>
      <c r="R54" s="1029"/>
      <c r="S54" s="1029"/>
      <c r="T54" s="1029"/>
      <c r="U54" s="1029"/>
      <c r="V54" s="1029"/>
      <c r="W54" s="1029"/>
      <c r="X54" s="1030"/>
      <c r="Y54" s="301" t="s">
        <v>54</v>
      </c>
      <c r="Z54" s="1003"/>
      <c r="AA54" s="1004"/>
      <c r="AB54" s="680"/>
      <c r="AC54" s="521"/>
      <c r="AD54" s="52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3"/>
      <c r="AA55" s="1004"/>
      <c r="AB55" s="459"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c r="A58" s="510" t="s">
        <v>491</v>
      </c>
      <c r="B58" s="511"/>
      <c r="C58" s="511"/>
      <c r="D58" s="511"/>
      <c r="E58" s="511"/>
      <c r="F58" s="512"/>
      <c r="G58" s="797" t="s">
        <v>265</v>
      </c>
      <c r="H58" s="782"/>
      <c r="I58" s="782"/>
      <c r="J58" s="782"/>
      <c r="K58" s="782"/>
      <c r="L58" s="782"/>
      <c r="M58" s="782"/>
      <c r="N58" s="782"/>
      <c r="O58" s="783"/>
      <c r="P58" s="781" t="s">
        <v>59</v>
      </c>
      <c r="Q58" s="782"/>
      <c r="R58" s="782"/>
      <c r="S58" s="782"/>
      <c r="T58" s="782"/>
      <c r="U58" s="782"/>
      <c r="V58" s="782"/>
      <c r="W58" s="782"/>
      <c r="X58" s="783"/>
      <c r="Y58" s="1009"/>
      <c r="Z58" s="410"/>
      <c r="AA58" s="411"/>
      <c r="AB58" s="1013" t="s">
        <v>11</v>
      </c>
      <c r="AC58" s="1014"/>
      <c r="AD58" s="1015"/>
      <c r="AE58" s="1002" t="s">
        <v>357</v>
      </c>
      <c r="AF58" s="1002"/>
      <c r="AG58" s="1002"/>
      <c r="AH58" s="1002"/>
      <c r="AI58" s="1002" t="s">
        <v>363</v>
      </c>
      <c r="AJ58" s="1002"/>
      <c r="AK58" s="1002"/>
      <c r="AL58" s="1002"/>
      <c r="AM58" s="1002" t="s">
        <v>472</v>
      </c>
      <c r="AN58" s="1002"/>
      <c r="AO58" s="1002"/>
      <c r="AP58" s="456"/>
      <c r="AQ58" s="173" t="s">
        <v>355</v>
      </c>
      <c r="AR58" s="166"/>
      <c r="AS58" s="166"/>
      <c r="AT58" s="167"/>
      <c r="AU58" s="371" t="s">
        <v>253</v>
      </c>
      <c r="AV58" s="371"/>
      <c r="AW58" s="371"/>
      <c r="AX58" s="372"/>
    </row>
    <row r="59" spans="1:50" ht="18.75" customHeight="1">
      <c r="A59" s="510"/>
      <c r="B59" s="511"/>
      <c r="C59" s="511"/>
      <c r="D59" s="511"/>
      <c r="E59" s="511"/>
      <c r="F59" s="512"/>
      <c r="G59" s="566"/>
      <c r="H59" s="377"/>
      <c r="I59" s="377"/>
      <c r="J59" s="377"/>
      <c r="K59" s="377"/>
      <c r="L59" s="377"/>
      <c r="M59" s="377"/>
      <c r="N59" s="377"/>
      <c r="O59" s="567"/>
      <c r="P59" s="579"/>
      <c r="Q59" s="377"/>
      <c r="R59" s="377"/>
      <c r="S59" s="377"/>
      <c r="T59" s="377"/>
      <c r="U59" s="377"/>
      <c r="V59" s="377"/>
      <c r="W59" s="377"/>
      <c r="X59" s="567"/>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3"/>
      <c r="B60" s="511"/>
      <c r="C60" s="511"/>
      <c r="D60" s="511"/>
      <c r="E60" s="511"/>
      <c r="F60" s="512"/>
      <c r="G60" s="539"/>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0"/>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4"/>
      <c r="B61" s="515"/>
      <c r="C61" s="515"/>
      <c r="D61" s="515"/>
      <c r="E61" s="515"/>
      <c r="F61" s="516"/>
      <c r="G61" s="1021"/>
      <c r="H61" s="1022"/>
      <c r="I61" s="1022"/>
      <c r="J61" s="1022"/>
      <c r="K61" s="1022"/>
      <c r="L61" s="1022"/>
      <c r="M61" s="1022"/>
      <c r="N61" s="1022"/>
      <c r="O61" s="1023"/>
      <c r="P61" s="1029"/>
      <c r="Q61" s="1029"/>
      <c r="R61" s="1029"/>
      <c r="S61" s="1029"/>
      <c r="T61" s="1029"/>
      <c r="U61" s="1029"/>
      <c r="V61" s="1029"/>
      <c r="W61" s="1029"/>
      <c r="X61" s="1030"/>
      <c r="Y61" s="301" t="s">
        <v>54</v>
      </c>
      <c r="Z61" s="1003"/>
      <c r="AA61" s="1004"/>
      <c r="AB61" s="680"/>
      <c r="AC61" s="521"/>
      <c r="AD61" s="52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3"/>
      <c r="AA62" s="1004"/>
      <c r="AB62" s="459"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c r="A65" s="510" t="s">
        <v>491</v>
      </c>
      <c r="B65" s="511"/>
      <c r="C65" s="511"/>
      <c r="D65" s="511"/>
      <c r="E65" s="511"/>
      <c r="F65" s="512"/>
      <c r="G65" s="797" t="s">
        <v>265</v>
      </c>
      <c r="H65" s="782"/>
      <c r="I65" s="782"/>
      <c r="J65" s="782"/>
      <c r="K65" s="782"/>
      <c r="L65" s="782"/>
      <c r="M65" s="782"/>
      <c r="N65" s="782"/>
      <c r="O65" s="783"/>
      <c r="P65" s="781" t="s">
        <v>59</v>
      </c>
      <c r="Q65" s="782"/>
      <c r="R65" s="782"/>
      <c r="S65" s="782"/>
      <c r="T65" s="782"/>
      <c r="U65" s="782"/>
      <c r="V65" s="782"/>
      <c r="W65" s="782"/>
      <c r="X65" s="783"/>
      <c r="Y65" s="1009"/>
      <c r="Z65" s="410"/>
      <c r="AA65" s="411"/>
      <c r="AB65" s="1013" t="s">
        <v>11</v>
      </c>
      <c r="AC65" s="1014"/>
      <c r="AD65" s="1015"/>
      <c r="AE65" s="1002" t="s">
        <v>357</v>
      </c>
      <c r="AF65" s="1002"/>
      <c r="AG65" s="1002"/>
      <c r="AH65" s="1002"/>
      <c r="AI65" s="1002" t="s">
        <v>363</v>
      </c>
      <c r="AJ65" s="1002"/>
      <c r="AK65" s="1002"/>
      <c r="AL65" s="1002"/>
      <c r="AM65" s="1002" t="s">
        <v>472</v>
      </c>
      <c r="AN65" s="1002"/>
      <c r="AO65" s="1002"/>
      <c r="AP65" s="456"/>
      <c r="AQ65" s="173" t="s">
        <v>355</v>
      </c>
      <c r="AR65" s="166"/>
      <c r="AS65" s="166"/>
      <c r="AT65" s="167"/>
      <c r="AU65" s="371" t="s">
        <v>253</v>
      </c>
      <c r="AV65" s="371"/>
      <c r="AW65" s="371"/>
      <c r="AX65" s="372"/>
    </row>
    <row r="66" spans="1:50" ht="18.75" customHeight="1">
      <c r="A66" s="510"/>
      <c r="B66" s="511"/>
      <c r="C66" s="511"/>
      <c r="D66" s="511"/>
      <c r="E66" s="511"/>
      <c r="F66" s="512"/>
      <c r="G66" s="566"/>
      <c r="H66" s="377"/>
      <c r="I66" s="377"/>
      <c r="J66" s="377"/>
      <c r="K66" s="377"/>
      <c r="L66" s="377"/>
      <c r="M66" s="377"/>
      <c r="N66" s="377"/>
      <c r="O66" s="567"/>
      <c r="P66" s="579"/>
      <c r="Q66" s="377"/>
      <c r="R66" s="377"/>
      <c r="S66" s="377"/>
      <c r="T66" s="377"/>
      <c r="U66" s="377"/>
      <c r="V66" s="377"/>
      <c r="W66" s="377"/>
      <c r="X66" s="567"/>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3"/>
      <c r="B67" s="511"/>
      <c r="C67" s="511"/>
      <c r="D67" s="511"/>
      <c r="E67" s="511"/>
      <c r="F67" s="512"/>
      <c r="G67" s="539"/>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0"/>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4"/>
      <c r="B68" s="515"/>
      <c r="C68" s="515"/>
      <c r="D68" s="515"/>
      <c r="E68" s="515"/>
      <c r="F68" s="516"/>
      <c r="G68" s="1021"/>
      <c r="H68" s="1022"/>
      <c r="I68" s="1022"/>
      <c r="J68" s="1022"/>
      <c r="K68" s="1022"/>
      <c r="L68" s="1022"/>
      <c r="M68" s="1022"/>
      <c r="N68" s="1022"/>
      <c r="O68" s="1023"/>
      <c r="P68" s="1029"/>
      <c r="Q68" s="1029"/>
      <c r="R68" s="1029"/>
      <c r="S68" s="1029"/>
      <c r="T68" s="1029"/>
      <c r="U68" s="1029"/>
      <c r="V68" s="1029"/>
      <c r="W68" s="1029"/>
      <c r="X68" s="1030"/>
      <c r="Y68" s="301" t="s">
        <v>54</v>
      </c>
      <c r="Z68" s="1003"/>
      <c r="AA68" s="1004"/>
      <c r="AB68" s="680"/>
      <c r="AC68" s="521"/>
      <c r="AD68" s="52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1" t="s">
        <v>13</v>
      </c>
      <c r="Z69" s="1003"/>
      <c r="AA69" s="1004"/>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8" t="s">
        <v>28</v>
      </c>
      <c r="B2" s="1039"/>
      <c r="C2" s="1039"/>
      <c r="D2" s="1039"/>
      <c r="E2" s="1039"/>
      <c r="F2" s="1040"/>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c r="A4" s="1041"/>
      <c r="B4" s="1042"/>
      <c r="C4" s="1042"/>
      <c r="D4" s="1042"/>
      <c r="E4" s="1042"/>
      <c r="F4" s="1043"/>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1"/>
      <c r="B15" s="1042"/>
      <c r="C15" s="1042"/>
      <c r="D15" s="1042"/>
      <c r="E15" s="1042"/>
      <c r="F15" s="1043"/>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c r="A17" s="1041"/>
      <c r="B17" s="1042"/>
      <c r="C17" s="1042"/>
      <c r="D17" s="1042"/>
      <c r="E17" s="1042"/>
      <c r="F17" s="1043"/>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1"/>
      <c r="B28" s="1042"/>
      <c r="C28" s="1042"/>
      <c r="D28" s="1042"/>
      <c r="E28" s="1042"/>
      <c r="F28" s="1043"/>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c r="A30" s="1041"/>
      <c r="B30" s="1042"/>
      <c r="C30" s="1042"/>
      <c r="D30" s="1042"/>
      <c r="E30" s="1042"/>
      <c r="F30" s="1043"/>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1"/>
      <c r="B41" s="1042"/>
      <c r="C41" s="1042"/>
      <c r="D41" s="1042"/>
      <c r="E41" s="1042"/>
      <c r="F41" s="1043"/>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c r="A43" s="1041"/>
      <c r="B43" s="1042"/>
      <c r="C43" s="1042"/>
      <c r="D43" s="1042"/>
      <c r="E43" s="1042"/>
      <c r="F43" s="1043"/>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row r="55" spans="1:50" ht="30" customHeight="1">
      <c r="A55" s="1038" t="s">
        <v>28</v>
      </c>
      <c r="B55" s="1039"/>
      <c r="C55" s="1039"/>
      <c r="D55" s="1039"/>
      <c r="E55" s="1039"/>
      <c r="F55" s="104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c r="A57" s="1041"/>
      <c r="B57" s="1042"/>
      <c r="C57" s="1042"/>
      <c r="D57" s="1042"/>
      <c r="E57" s="1042"/>
      <c r="F57" s="1043"/>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1"/>
      <c r="B68" s="1042"/>
      <c r="C68" s="1042"/>
      <c r="D68" s="1042"/>
      <c r="E68" s="1042"/>
      <c r="F68" s="1043"/>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c r="A70" s="1041"/>
      <c r="B70" s="1042"/>
      <c r="C70" s="1042"/>
      <c r="D70" s="1042"/>
      <c r="E70" s="1042"/>
      <c r="F70" s="1043"/>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1"/>
      <c r="B81" s="1042"/>
      <c r="C81" s="1042"/>
      <c r="D81" s="1042"/>
      <c r="E81" s="1042"/>
      <c r="F81" s="1043"/>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c r="A83" s="1041"/>
      <c r="B83" s="1042"/>
      <c r="C83" s="1042"/>
      <c r="D83" s="1042"/>
      <c r="E83" s="1042"/>
      <c r="F83" s="1043"/>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1"/>
      <c r="B94" s="1042"/>
      <c r="C94" s="1042"/>
      <c r="D94" s="1042"/>
      <c r="E94" s="1042"/>
      <c r="F94" s="1043"/>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c r="A96" s="1041"/>
      <c r="B96" s="1042"/>
      <c r="C96" s="1042"/>
      <c r="D96" s="1042"/>
      <c r="E96" s="1042"/>
      <c r="F96" s="1043"/>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row r="108" spans="1:50" ht="30" customHeight="1">
      <c r="A108" s="1038" t="s">
        <v>28</v>
      </c>
      <c r="B108" s="1039"/>
      <c r="C108" s="1039"/>
      <c r="D108" s="1039"/>
      <c r="E108" s="1039"/>
      <c r="F108" s="104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c r="A110" s="1041"/>
      <c r="B110" s="1042"/>
      <c r="C110" s="1042"/>
      <c r="D110" s="1042"/>
      <c r="E110" s="1042"/>
      <c r="F110" s="104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1"/>
      <c r="B121" s="1042"/>
      <c r="C121" s="1042"/>
      <c r="D121" s="1042"/>
      <c r="E121" s="1042"/>
      <c r="F121" s="1043"/>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c r="A123" s="1041"/>
      <c r="B123" s="1042"/>
      <c r="C123" s="1042"/>
      <c r="D123" s="1042"/>
      <c r="E123" s="1042"/>
      <c r="F123" s="104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1"/>
      <c r="B134" s="1042"/>
      <c r="C134" s="1042"/>
      <c r="D134" s="1042"/>
      <c r="E134" s="1042"/>
      <c r="F134" s="1043"/>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c r="A136" s="1041"/>
      <c r="B136" s="1042"/>
      <c r="C136" s="1042"/>
      <c r="D136" s="1042"/>
      <c r="E136" s="1042"/>
      <c r="F136" s="104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1"/>
      <c r="B147" s="1042"/>
      <c r="C147" s="1042"/>
      <c r="D147" s="1042"/>
      <c r="E147" s="1042"/>
      <c r="F147" s="1043"/>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c r="A149" s="1041"/>
      <c r="B149" s="1042"/>
      <c r="C149" s="1042"/>
      <c r="D149" s="1042"/>
      <c r="E149" s="1042"/>
      <c r="F149" s="104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row r="161" spans="1:50" ht="30" customHeight="1">
      <c r="A161" s="1038" t="s">
        <v>28</v>
      </c>
      <c r="B161" s="1039"/>
      <c r="C161" s="1039"/>
      <c r="D161" s="1039"/>
      <c r="E161" s="1039"/>
      <c r="F161" s="104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c r="A163" s="1041"/>
      <c r="B163" s="1042"/>
      <c r="C163" s="1042"/>
      <c r="D163" s="1042"/>
      <c r="E163" s="1042"/>
      <c r="F163" s="104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1"/>
      <c r="B174" s="1042"/>
      <c r="C174" s="1042"/>
      <c r="D174" s="1042"/>
      <c r="E174" s="1042"/>
      <c r="F174" s="1043"/>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c r="A176" s="1041"/>
      <c r="B176" s="1042"/>
      <c r="C176" s="1042"/>
      <c r="D176" s="1042"/>
      <c r="E176" s="1042"/>
      <c r="F176" s="104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1"/>
      <c r="B187" s="1042"/>
      <c r="C187" s="1042"/>
      <c r="D187" s="1042"/>
      <c r="E187" s="1042"/>
      <c r="F187" s="1043"/>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c r="A189" s="1041"/>
      <c r="B189" s="1042"/>
      <c r="C189" s="1042"/>
      <c r="D189" s="1042"/>
      <c r="E189" s="1042"/>
      <c r="F189" s="104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1"/>
      <c r="B200" s="1042"/>
      <c r="C200" s="1042"/>
      <c r="D200" s="1042"/>
      <c r="E200" s="1042"/>
      <c r="F200" s="1043"/>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c r="A202" s="1041"/>
      <c r="B202" s="1042"/>
      <c r="C202" s="1042"/>
      <c r="D202" s="1042"/>
      <c r="E202" s="1042"/>
      <c r="F202" s="104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row r="214" spans="1:50" ht="30" customHeight="1">
      <c r="A214" s="1058" t="s">
        <v>28</v>
      </c>
      <c r="B214" s="1059"/>
      <c r="C214" s="1059"/>
      <c r="D214" s="1059"/>
      <c r="E214" s="1059"/>
      <c r="F214" s="106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c r="A216" s="1041"/>
      <c r="B216" s="1042"/>
      <c r="C216" s="1042"/>
      <c r="D216" s="1042"/>
      <c r="E216" s="1042"/>
      <c r="F216" s="104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1"/>
      <c r="B227" s="1042"/>
      <c r="C227" s="1042"/>
      <c r="D227" s="1042"/>
      <c r="E227" s="1042"/>
      <c r="F227" s="1043"/>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c r="A229" s="1041"/>
      <c r="B229" s="1042"/>
      <c r="C229" s="1042"/>
      <c r="D229" s="1042"/>
      <c r="E229" s="1042"/>
      <c r="F229" s="104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1"/>
      <c r="B240" s="1042"/>
      <c r="C240" s="1042"/>
      <c r="D240" s="1042"/>
      <c r="E240" s="1042"/>
      <c r="F240" s="1043"/>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c r="A242" s="1041"/>
      <c r="B242" s="1042"/>
      <c r="C242" s="1042"/>
      <c r="D242" s="1042"/>
      <c r="E242" s="1042"/>
      <c r="F242" s="104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1"/>
      <c r="B253" s="1042"/>
      <c r="C253" s="1042"/>
      <c r="D253" s="1042"/>
      <c r="E253" s="1042"/>
      <c r="F253" s="1043"/>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c r="A255" s="1041"/>
      <c r="B255" s="1042"/>
      <c r="C255" s="1042"/>
      <c r="D255" s="1042"/>
      <c r="E255" s="1042"/>
      <c r="F255" s="104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3"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2020-11-19T08:10:10Z</cp:lastPrinted>
  <dcterms:created xsi:type="dcterms:W3CDTF">2012-03-13T00:50:25Z</dcterms:created>
  <dcterms:modified xsi:type="dcterms:W3CDTF">2020-11-19T08:11:05Z</dcterms:modified>
</cp:coreProperties>
</file>