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0年度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<sst xmlns="http://schemas.openxmlformats.org/spreadsheetml/2006/main" count="3001" uniqueCount="702">
  <si>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</si>
  <si>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</si>
  <si>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</si>
  <si>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</si>
  <si>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</si>
  <si>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</si>
  <si>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</si>
  <si>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</si>
  <si>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</si>
  <si>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</si>
  <si>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</si>
  <si>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</si>
  <si>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</si>
  <si>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</si>
  <si>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</si>
  <si>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</si>
  <si>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</si>
  <si>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</si>
  <si>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</si>
  <si>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</si>
  <si>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</si>
  <si>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</si>
  <si>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</si>
  <si>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</si>
  <si>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</si>
  <si>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</si>
  <si>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</si>
  <si>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</si>
  <si>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</si>
  <si>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</si>
  <si>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</si>
  <si>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</si>
  <si>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</si>
  <si>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</si>
  <si>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</si>
  <si>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</si>
  <si>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</si>
  <si>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</si>
  <si>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</si>
  <si>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</si>
  <si>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</si>
  <si>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</si>
  <si>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</si>
  <si>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</si>
  <si>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</si>
  <si>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</si>
  <si>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</si>
  <si>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</si>
  <si>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</si>
  <si>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</si>
  <si>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</si>
  <si>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</si>
  <si>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</si>
  <si>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</si>
  <si>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</si>
  <si>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</si>
  <si>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</si>
  <si>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</si>
  <si>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</si>
  <si>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</si>
  <si>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</si>
  <si>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</si>
  <si>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</si>
  <si>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</si>
  <si>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</si>
  <si>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</si>
  <si>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</si>
  <si>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</si>
  <si>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</si>
  <si>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</si>
  <si>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</si>
  <si>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</si>
  <si>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</si>
  <si>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</si>
  <si>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</si>
  <si>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</si>
  <si>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</si>
  <si>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</si>
  <si>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</si>
  <si>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</si>
  <si>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</si>
  <si>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</si>
  <si>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</si>
  <si>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</si>
  <si>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</si>
  <si>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</si>
  <si>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</si>
  <si>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</si>
  <si>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</si>
  <si>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</si>
  <si>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</si>
  <si>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</si>
  <si>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</si>
  <si>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</si>
  <si>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</si>
  <si>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</si>
  <si>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</si>
  <si>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</si>
  <si>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</si>
  <si>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</si>
  <si>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</si>
  <si>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</si>
  <si>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</si>
  <si>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</si>
  <si>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</si>
  <si>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</si>
  <si>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</si>
  <si>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</si>
  <si>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</si>
  <si>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</si>
  <si>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</si>
  <si>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</si>
  <si>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</si>
  <si>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</si>
  <si>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</si>
  <si>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</si>
  <si>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</si>
  <si>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</si>
  <si>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</si>
  <si>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</si>
  <si>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</si>
  <si>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</si>
  <si>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</si>
  <si>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</si>
  <si>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</si>
  <si>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</si>
  <si>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</si>
  <si>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</si>
  <si>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</si>
  <si>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</si>
  <si>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</si>
  <si>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</si>
  <si>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</si>
  <si>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</si>
  <si>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</si>
  <si>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</si>
  <si>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</si>
  <si>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</si>
  <si>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</si>
  <si>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</si>
  <si>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</si>
  <si>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</si>
  <si>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</si>
  <si>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</si>
  <si>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</si>
  <si>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</si>
  <si>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</si>
  <si>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</si>
  <si>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</si>
  <si>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</si>
  <si>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</si>
  <si>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</si>
  <si>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</si>
  <si>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</si>
  <si>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</si>
  <si>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</si>
  <si>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</si>
  <si>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</si>
  <si>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</si>
  <si>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</si>
  <si>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</si>
  <si>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</si>
  <si>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</si>
  <si>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</si>
  <si>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</si>
  <si>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</si>
  <si>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</si>
  <si>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</si>
  <si>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</si>
  <si>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</si>
  <si>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</si>
  <si>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</si>
  <si>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</si>
  <si>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</si>
  <si>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</si>
  <si>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</si>
  <si>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</si>
  <si>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</si>
  <si>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</si>
  <si>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</si>
  <si>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</si>
  <si>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</si>
  <si>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</si>
  <si>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</si>
  <si>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</si>
  <si>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</si>
  <si>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</si>
  <si>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</si>
  <si>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</si>
  <si>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</si>
  <si>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</si>
  <si>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</si>
  <si>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</si>
  <si>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</si>
  <si>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</si>
  <si>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</si>
  <si>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</si>
  <si>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</si>
  <si>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</si>
  <si>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</si>
  <si>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</si>
  <si>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</si>
  <si>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</si>
  <si>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</si>
  <si>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</si>
  <si>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</si>
  <si>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</si>
  <si>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</si>
  <si>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</si>
  <si>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</si>
  <si>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</si>
  <si>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</si>
  <si>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</si>
  <si>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</si>
  <si>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</si>
  <si>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</si>
  <si>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</si>
  <si>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</si>
  <si>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</si>
  <si>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</si>
  <si>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</si>
  <si>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</si>
  <si>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</si>
  <si>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</si>
  <si>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</si>
  <si>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</si>
  <si>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</si>
  <si>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</si>
  <si>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</si>
  <si>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</si>
  <si>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</si>
  <si>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</si>
  <si>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</si>
  <si>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</si>
  <si>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</si>
  <si>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</si>
  <si>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</si>
  <si>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</si>
  <si>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</si>
  <si>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</si>
  <si>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</si>
  <si>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</si>
  <si>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</si>
  <si>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</si>
  <si>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</si>
  <si>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</si>
  <si>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</si>
  <si>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</si>
  <si>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</si>
  <si>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</si>
  <si>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</si>
  <si>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</si>
  <si>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</si>
  <si>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</si>
  <si>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</si>
  <si>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</si>
  <si>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</si>
  <si>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</si>
  <si>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</si>
  <si>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</si>
  <si>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</si>
  <si>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</si>
  <si>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</si>
  <si>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</si>
  <si>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</si>
  <si>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</si>
  <si>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</si>
  <si>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</si>
  <si>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</si>
  <si>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</si>
  <si>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</si>
  <si>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</si>
  <si>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</si>
  <si>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</si>
  <si>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</si>
  <si>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</si>
  <si>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</si>
  <si>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</si>
  <si>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</si>
  <si>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</si>
  <si>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</si>
  <si>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</si>
  <si>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</si>
  <si>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</si>
  <si>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</si>
  <si>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</si>
  <si>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</si>
  <si>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</si>
  <si>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</si>
  <si>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</si>
  <si>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</si>
  <si>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</si>
  <si>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</si>
  <si>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</si>
  <si>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</si>
  <si>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</si>
  <si>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</si>
  <si>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</si>
  <si>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</si>
  <si>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</si>
  <si>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</si>
  <si>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</si>
  <si>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</si>
  <si>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</si>
  <si>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</si>
  <si>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</si>
  <si>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</si>
  <si>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</si>
  <si>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</si>
  <si>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</si>
  <si>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</si>
  <si>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</si>
  <si>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</si>
  <si>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</si>
  <si>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</si>
  <si>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</si>
  <si>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</si>
  <si>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</si>
  <si>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</si>
  <si>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</si>
  <si>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</si>
  <si>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</si>
  <si>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</si>
  <si>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</si>
  <si>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</si>
  <si>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</si>
  <si>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</si>
  <si>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</si>
  <si>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</si>
  <si>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</si>
  <si>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</si>
  <si>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</si>
  <si>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</si>
  <si>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</si>
  <si>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</si>
  <si>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</si>
  <si>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</si>
  <si>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</si>
  <si>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</si>
  <si>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</si>
  <si>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</si>
  <si>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</si>
  <si>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</si>
  <si>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</si>
  <si>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</si>
  <si>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</si>
  <si>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</si>
  <si>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</si>
  <si>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</si>
  <si>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</si>
  <si>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</si>
  <si>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</si>
  <si>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</si>
  <si>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</si>
  <si>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</si>
  <si>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</si>
  <si>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</si>
  <si>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</si>
  <si>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</si>
  <si>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</si>
  <si>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</si>
  <si>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</si>
  <si>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</si>
  <si>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</si>
  <si>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</si>
  <si>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</si>
  <si>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</si>
  <si>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</si>
  <si>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</si>
  <si>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</si>
  <si>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</si>
  <si>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</si>
  <si>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</si>
  <si>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</si>
  <si>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</si>
  <si>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</si>
  <si>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</si>
  <si>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</si>
  <si>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</si>
  <si>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</si>
  <si>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</si>
  <si>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</si>
  <si>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</si>
  <si>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</si>
  <si>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</si>
  <si>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</si>
  <si>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</si>
  <si>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</si>
  <si>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</si>
  <si>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</si>
  <si>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</si>
  <si>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</si>
  <si>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</si>
  <si>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</si>
  <si>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</si>
  <si>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</si>
  <si>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</si>
  <si>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</si>
  <si>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</si>
  <si>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</si>
  <si>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</si>
  <si>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</si>
  <si>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</si>
  <si>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</si>
  <si>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</si>
  <si>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</si>
  <si>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</si>
  <si>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</si>
  <si>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</si>
  <si>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</si>
  <si>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</si>
  <si>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</si>
  <si>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</si>
  <si>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</si>
  <si>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</si>
  <si>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</si>
  <si>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</si>
  <si>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</si>
  <si>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</si>
  <si>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</si>
  <si>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</si>
  <si>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</si>
  <si>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</si>
  <si>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</si>
  <si>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</si>
  <si>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</si>
  <si>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</si>
  <si>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</si>
  <si>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</si>
  <si>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</si>
  <si>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</si>
  <si>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</si>
  <si>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</si>
  <si>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</si>
  <si>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</si>
  <si>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</si>
  <si>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</si>
  <si>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</si>
  <si>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</si>
  <si>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</si>
  <si>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</si>
  <si>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</si>
  <si>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</si>
  <si>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</si>
  <si>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</si>
  <si>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</si>
  <si>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</si>
  <si>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</si>
  <si>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</si>
  <si>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</si>
  <si>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</si>
  <si>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</si>
  <si>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</si>
  <si>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</si>
  <si>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</si>
  <si>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</si>
  <si>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</si>
  <si>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</si>
  <si>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</si>
  <si>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</si>
  <si>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</si>
  <si>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</si>
  <si>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</si>
  <si>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</si>
  <si>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</si>
  <si>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</si>
  <si>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</si>
  <si>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</si>
  <si>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</si>
  <si>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</si>
  <si>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</si>
  <si>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</si>
  <si>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</si>
  <si>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</si>
  <si>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</si>
  <si>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</si>
  <si>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</si>
  <si>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</si>
  <si>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</si>
  <si>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</si>
  <si>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</si>
  <si>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</si>
  <si>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</si>
  <si>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</si>
  <si>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</si>
  <si>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</si>
  <si>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</si>
  <si>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</si>
  <si>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</si>
  <si>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</si>
  <si>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</si>
  <si>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</si>
  <si>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</si>
  <si>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</si>
  <si>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</si>
  <si>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</si>
  <si>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</si>
  <si>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</si>
  <si>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</si>
  <si>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</si>
  <si>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</si>
  <si>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</si>
  <si>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</si>
  <si>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</si>
  <si>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</si>
  <si>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</si>
  <si>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</si>
  <si>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</si>
  <si>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</si>
  <si>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</si>
  <si>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</si>
  <si>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</si>
  <si>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</si>
  <si>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</si>
  <si>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</si>
  <si>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</si>
  <si>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</si>
  <si>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</si>
  <si>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</si>
  <si>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</si>
  <si>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</si>
  <si>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</si>
  <si>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</si>
  <si>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</si>
  <si>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</si>
  <si>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</si>
  <si>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</si>
  <si>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</si>
  <si>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</si>
  <si>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</si>
  <si>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</si>
  <si>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</si>
  <si>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</si>
  <si>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</si>
  <si>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</si>
  <si>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</si>
  <si>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</si>
  <si>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</si>
  <si>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</si>
  <si>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</si>
  <si>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</si>
  <si>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</si>
  <si>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</si>
  <si>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</si>
  <si>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</si>
  <si>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</si>
  <si>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</si>
  <si>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</si>
  <si>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男女共同参画推進のための学び・キャリア形成支援事業</t>
    <rPh sb="6" eb="8">
      <t>スイシン</t>
    </rPh>
    <phoneticPr fontId="6"/>
  </si>
  <si>
    <t>生涯学習政策局</t>
  </si>
  <si>
    <t>男女共同参画学習課</t>
  </si>
  <si>
    <t>-</t>
  </si>
  <si>
    <t xml:space="preserve">　女性がリカレント教育を活用して復職・再就職しやすい環境整備の在り方や、地方公共団体や男女共同参画センター等の関係機関と連携し、地域の中で女性の学びとキャリア形成・再就職支援を一体的に行う仕組みづくりに関するモデル構築や普及啓発のための研究協議会の開催により、学びを通じて、男女がともに仕事と家庭、地域における活動に参画し、活躍できるような社会の実現を目指す。
</t>
    <rPh sb="124" eb="126">
      <t>カイサイ</t>
    </rPh>
    <rPh sb="130" eb="131">
      <t>マナ</t>
    </rPh>
    <rPh sb="133" eb="134">
      <t>ツウ</t>
    </rPh>
    <phoneticPr fontId="6"/>
  </si>
  <si>
    <t>　大学等において、産業界からの人材ニーズに応じた講座や受講時の保育環境の在り方の検討、地方公共団体（男女共同参画センター等）と連携した女性の復職・再就職等の支援等、大学等及び地方公共団体、産業界等が連携した女性の学びを支援する保育環境整備と社会参画等につながるキャリア形成支援の一体的支援について取組をモデル的に実施し、取組実施プロセスや連携体制等、地域におけるニーズや課題を検証することで、女性の学びを通じた社会参画のための地域連携モデルを構築し、これらの取組の普及啓発のための研究協議会を開催する。</t>
    <rPh sb="229" eb="231">
      <t>トリクミ</t>
    </rPh>
    <phoneticPr fontId="6"/>
  </si>
  <si>
    <t>-</t>
    <phoneticPr fontId="5"/>
  </si>
  <si>
    <t>新24-0001</t>
    <rPh sb="0" eb="1">
      <t>シン</t>
    </rPh>
    <phoneticPr fontId="5"/>
  </si>
  <si>
    <t>0020</t>
    <phoneticPr fontId="5"/>
  </si>
  <si>
    <t>0017</t>
    <phoneticPr fontId="5"/>
  </si>
  <si>
    <t>0018、新28-0004</t>
    <phoneticPr fontId="5"/>
  </si>
  <si>
    <t>新29-0004</t>
    <rPh sb="0" eb="1">
      <t>シン</t>
    </rPh>
    <phoneticPr fontId="5"/>
  </si>
  <si>
    <t>庁費</t>
    <phoneticPr fontId="5"/>
  </si>
  <si>
    <t>職員旅費</t>
    <phoneticPr fontId="5"/>
  </si>
  <si>
    <t>委員等旅費</t>
    <phoneticPr fontId="5"/>
  </si>
  <si>
    <t>諸謝金</t>
    <rPh sb="0" eb="3">
      <t>ショシャキン</t>
    </rPh>
    <phoneticPr fontId="5"/>
  </si>
  <si>
    <t>1 生涯学習社会の実現</t>
    <phoneticPr fontId="5"/>
  </si>
  <si>
    <t>1-2 生涯を通じた学習機会の拡大</t>
    <phoneticPr fontId="5"/>
  </si>
  <si>
    <t>A.株式会社TBSラジオ</t>
    <rPh sb="2" eb="6">
      <t>カブシキカイシャ</t>
    </rPh>
    <phoneticPr fontId="5"/>
  </si>
  <si>
    <t>再委託費</t>
    <rPh sb="0" eb="3">
      <t>サイイタク</t>
    </rPh>
    <rPh sb="3" eb="4">
      <t>ヒ</t>
    </rPh>
    <phoneticPr fontId="5"/>
  </si>
  <si>
    <t>雑役務費</t>
    <rPh sb="0" eb="3">
      <t>ザツエキム</t>
    </rPh>
    <rPh sb="3" eb="4">
      <t>ヒ</t>
    </rPh>
    <phoneticPr fontId="5"/>
  </si>
  <si>
    <t>人件費</t>
    <rPh sb="0" eb="3">
      <t>ジンケンヒ</t>
    </rPh>
    <phoneticPr fontId="5"/>
  </si>
  <si>
    <t>研究協議会全体統括、広報</t>
    <rPh sb="0" eb="5">
      <t>ケンキュウキョウギカイ</t>
    </rPh>
    <rPh sb="5" eb="7">
      <t>ゼンタイ</t>
    </rPh>
    <rPh sb="7" eb="9">
      <t>トウカツ</t>
    </rPh>
    <rPh sb="10" eb="12">
      <t>コウホウ</t>
    </rPh>
    <phoneticPr fontId="5"/>
  </si>
  <si>
    <t>出演者謝金</t>
    <rPh sb="0" eb="3">
      <t>シュツエンシャ</t>
    </rPh>
    <rPh sb="3" eb="5">
      <t>シャキン</t>
    </rPh>
    <phoneticPr fontId="5"/>
  </si>
  <si>
    <t>一般管理費</t>
    <rPh sb="0" eb="2">
      <t>イッパン</t>
    </rPh>
    <rPh sb="2" eb="5">
      <t>カンリヒ</t>
    </rPh>
    <phoneticPr fontId="5"/>
  </si>
  <si>
    <t>事業費用の10％</t>
    <rPh sb="0" eb="2">
      <t>ジギョウ</t>
    </rPh>
    <rPh sb="2" eb="4">
      <t>ヒヨウ</t>
    </rPh>
    <phoneticPr fontId="5"/>
  </si>
  <si>
    <t>消費税相当額</t>
    <rPh sb="0" eb="3">
      <t>ショウヒゼイ</t>
    </rPh>
    <rPh sb="3" eb="6">
      <t>ソウトウガク</t>
    </rPh>
    <phoneticPr fontId="5"/>
  </si>
  <si>
    <t>人件費の8％</t>
    <rPh sb="0" eb="3">
      <t>ジンケンヒ</t>
    </rPh>
    <phoneticPr fontId="5"/>
  </si>
  <si>
    <t>国立大学法人徳島大学</t>
    <rPh sb="0" eb="2">
      <t>コクリツ</t>
    </rPh>
    <rPh sb="2" eb="4">
      <t>ダイガク</t>
    </rPh>
    <rPh sb="4" eb="6">
      <t>ホウジン</t>
    </rPh>
    <rPh sb="6" eb="8">
      <t>トクシマ</t>
    </rPh>
    <rPh sb="8" eb="10">
      <t>ダイガク</t>
    </rPh>
    <phoneticPr fontId="5"/>
  </si>
  <si>
    <t>国立大学法人山口大学</t>
    <rPh sb="0" eb="2">
      <t>コクリツ</t>
    </rPh>
    <rPh sb="2" eb="4">
      <t>ダイガク</t>
    </rPh>
    <rPh sb="4" eb="6">
      <t>ホウジン</t>
    </rPh>
    <rPh sb="6" eb="8">
      <t>ヤマグチ</t>
    </rPh>
    <rPh sb="8" eb="10">
      <t>ダイガク</t>
    </rPh>
    <phoneticPr fontId="5"/>
  </si>
  <si>
    <t>国立大学法人岐阜大学</t>
    <rPh sb="0" eb="2">
      <t>コクリツ</t>
    </rPh>
    <rPh sb="2" eb="4">
      <t>ダイガク</t>
    </rPh>
    <rPh sb="4" eb="6">
      <t>ホウジン</t>
    </rPh>
    <rPh sb="6" eb="8">
      <t>ギフ</t>
    </rPh>
    <rPh sb="8" eb="10">
      <t>ダイガク</t>
    </rPh>
    <phoneticPr fontId="5"/>
  </si>
  <si>
    <t>女性の学びを通じた社会参画のための地域連携モデルの構築</t>
    <phoneticPr fontId="5"/>
  </si>
  <si>
    <t>女性の学びを通じた社会参画のための地域連携モデルの構築</t>
    <phoneticPr fontId="5"/>
  </si>
  <si>
    <t xml:space="preserve">地域と大学等の連携による女性の学び支援研究協議会の設置
</t>
    <phoneticPr fontId="5"/>
  </si>
  <si>
    <t>研究協議会現場運営経費</t>
    <rPh sb="0" eb="2">
      <t>ケンキュウ</t>
    </rPh>
    <rPh sb="2" eb="5">
      <t>キョウギカイ</t>
    </rPh>
    <rPh sb="5" eb="7">
      <t>ゲンバ</t>
    </rPh>
    <rPh sb="7" eb="9">
      <t>ウンエイ</t>
    </rPh>
    <rPh sb="9" eb="11">
      <t>ケイヒ</t>
    </rPh>
    <phoneticPr fontId="5"/>
  </si>
  <si>
    <t>音響、記録用スチール撮影</t>
    <rPh sb="0" eb="2">
      <t>オンキョウ</t>
    </rPh>
    <rPh sb="3" eb="6">
      <t>キロクヨウ</t>
    </rPh>
    <rPh sb="10" eb="12">
      <t>サツエイ</t>
    </rPh>
    <phoneticPr fontId="5"/>
  </si>
  <si>
    <t>第４次男女共同参画基本計画の終了年度である平成32年度までに、国立大学における保育環境の整備割合が100％となる。</t>
    <phoneticPr fontId="5"/>
  </si>
  <si>
    <t>％</t>
    <phoneticPr fontId="5"/>
  </si>
  <si>
    <t>％</t>
    <phoneticPr fontId="5"/>
  </si>
  <si>
    <t>-</t>
    <phoneticPr fontId="5"/>
  </si>
  <si>
    <t>-</t>
    <phoneticPr fontId="5"/>
  </si>
  <si>
    <t>平成28年度「地域と教育機関の連携による女性の学びを支援する保育環境の在り方の検討」事業報告書・大学等における保育についての先進事例に関する調査研究結果（文部科学省）</t>
    <phoneticPr fontId="5"/>
  </si>
  <si>
    <t>女性の学びを通じた社会参画のための地域連携モデルの構築委託数</t>
    <phoneticPr fontId="5"/>
  </si>
  <si>
    <t>箇所</t>
    <rPh sb="0" eb="2">
      <t>カショ</t>
    </rPh>
    <phoneticPr fontId="5"/>
  </si>
  <si>
    <t>-</t>
    <phoneticPr fontId="5"/>
  </si>
  <si>
    <t>-</t>
    <phoneticPr fontId="5"/>
  </si>
  <si>
    <t>研究協議会開催回数</t>
    <phoneticPr fontId="5"/>
  </si>
  <si>
    <t>回</t>
    <rPh sb="0" eb="1">
      <t>カイ</t>
    </rPh>
    <phoneticPr fontId="5"/>
  </si>
  <si>
    <t>実証的検証費／委託数　　　　　　　　　　　　　　</t>
    <rPh sb="0" eb="3">
      <t>ジッショウテキ</t>
    </rPh>
    <rPh sb="3" eb="6">
      <t>ケンショウヒ</t>
    </rPh>
    <rPh sb="7" eb="9">
      <t>イタク</t>
    </rPh>
    <rPh sb="9" eb="10">
      <t>スウ</t>
    </rPh>
    <phoneticPr fontId="5"/>
  </si>
  <si>
    <t>円</t>
    <rPh sb="0" eb="1">
      <t>エン</t>
    </rPh>
    <phoneticPr fontId="5"/>
  </si>
  <si>
    <t>円/委託数</t>
    <rPh sb="0" eb="1">
      <t>エン</t>
    </rPh>
    <rPh sb="2" eb="4">
      <t>イタク</t>
    </rPh>
    <rPh sb="4" eb="5">
      <t>スウ</t>
    </rPh>
    <phoneticPr fontId="5"/>
  </si>
  <si>
    <t>-</t>
    <phoneticPr fontId="5"/>
  </si>
  <si>
    <t>-</t>
    <phoneticPr fontId="5"/>
  </si>
  <si>
    <t>研究協議会開催経費／回</t>
    <rPh sb="10" eb="11">
      <t>カイ</t>
    </rPh>
    <phoneticPr fontId="5"/>
  </si>
  <si>
    <t>円/回</t>
    <rPh sb="0" eb="1">
      <t>エン</t>
    </rPh>
    <rPh sb="2" eb="3">
      <t>カイ</t>
    </rPh>
    <phoneticPr fontId="5"/>
  </si>
  <si>
    <t>-</t>
    <phoneticPr fontId="5"/>
  </si>
  <si>
    <t>-</t>
    <phoneticPr fontId="5"/>
  </si>
  <si>
    <t>-</t>
    <phoneticPr fontId="5"/>
  </si>
  <si>
    <t>-</t>
    <phoneticPr fontId="5"/>
  </si>
  <si>
    <t>-</t>
    <phoneticPr fontId="5"/>
  </si>
  <si>
    <t>-</t>
    <phoneticPr fontId="5"/>
  </si>
  <si>
    <t>-</t>
    <phoneticPr fontId="5"/>
  </si>
  <si>
    <t>男女共同参画を推進する教育・学習機会充実を図る本事業によって、女性が学びやすい環境整備やキャリア形成支援が促進され、学習者の多様なニーズに対応した生涯を通じた幅広い学習機会の拡大に寄与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</si>
  <si>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</si>
  <si>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</si>
  <si>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</si>
  <si>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</si>
  <si>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</si>
  <si>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</si>
  <si>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</si>
  <si>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</si>
  <si>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</si>
  <si>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</si>
  <si>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</si>
  <si>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</si>
  <si>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</si>
  <si>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女性活躍加速のための重点方針２０１６」において、大学等において女性が子育てをしながら学習・研究しやすい環境を整備するため、大学と地方公共団体等が連携した保育施設や保育サービスの提供に関する先進事例の把握や実証的検証等を通じて、大学等における保育環境整備の仕組みづくりのモデルを構築し、全国に普及させるとともに、学びから就労への円滑な移行など、保育環境整備とキャリア形成支援の一体的な推進等について検討することとされている。
　また、平成28年6月2日に閣議決定された「ニッポン一億総活躍プラン」においては、若者へ職業や家庭、将来について実践的に考える機会を提供するため、実践的教材を用いた学習の実施などを推進するとされているなど、優先度は高い。</t>
    <phoneticPr fontId="5"/>
  </si>
  <si>
    <t>‐</t>
  </si>
  <si>
    <t>-</t>
    <phoneticPr fontId="5"/>
  </si>
  <si>
    <t>国立大学における保育環境の整備割合</t>
    <phoneticPr fontId="5"/>
  </si>
  <si>
    <t>9,173,286/4</t>
    <phoneticPr fontId="5"/>
  </si>
  <si>
    <t>8,708,536/2</t>
    <phoneticPr fontId="5"/>
  </si>
  <si>
    <t>6,746,000/1</t>
    <phoneticPr fontId="5"/>
  </si>
  <si>
    <t>無</t>
  </si>
  <si>
    <t>大学等にて実施する実証的検証においては、保育環境整備やキャリア形成支援の仕組み作りのモデルを構築するための経費のみに限定する。また、研究協議会においては、委員会や登壇者の謝金、旅費、会場借料費等、研究協議会の企画運営に必要な経費に限定しており、受益者との負担関係は妥当である。</t>
    <rPh sb="31" eb="33">
      <t>ケイセイ</t>
    </rPh>
    <rPh sb="33" eb="35">
      <t>シエン</t>
    </rPh>
    <rPh sb="66" eb="71">
      <t>ケンキュウキョウギカイ</t>
    </rPh>
    <rPh sb="98" eb="103">
      <t>ケンキュウキョウギカイ</t>
    </rPh>
    <phoneticPr fontId="5"/>
  </si>
  <si>
    <t>定量的な目標値を設定し、成果目標に見合った成果実績となっている。</t>
    <phoneticPr fontId="5"/>
  </si>
  <si>
    <t>支出内容を精査し、適正かつ効果的な方法で実施している。</t>
    <phoneticPr fontId="5"/>
  </si>
  <si>
    <t>活動実績は当初目標を達成している。</t>
    <phoneticPr fontId="5"/>
  </si>
  <si>
    <t>有識者会議の報告書を広く一般にも利用できるようホームページに掲載するなどの工夫を行っている。</t>
    <phoneticPr fontId="5"/>
  </si>
  <si>
    <t>男女共同参画のための女性の学び・キャリア形成支援に関する調査研究実施件数</t>
    <rPh sb="32" eb="34">
      <t>ジッシ</t>
    </rPh>
    <rPh sb="34" eb="36">
      <t>ケンスウ</t>
    </rPh>
    <phoneticPr fontId="5"/>
  </si>
  <si>
    <t>件</t>
    <rPh sb="0" eb="1">
      <t>ケン</t>
    </rPh>
    <phoneticPr fontId="5"/>
  </si>
  <si>
    <t>-</t>
    <phoneticPr fontId="5"/>
  </si>
  <si>
    <t>調査研究実施経費／件　　　　　　　　　　　　　　</t>
    <rPh sb="0" eb="2">
      <t>チョウサ</t>
    </rPh>
    <rPh sb="2" eb="4">
      <t>ケンキュウ</t>
    </rPh>
    <rPh sb="4" eb="6">
      <t>ジッシ</t>
    </rPh>
    <rPh sb="6" eb="8">
      <t>ケイヒ</t>
    </rPh>
    <rPh sb="9" eb="10">
      <t>ケン</t>
    </rPh>
    <phoneticPr fontId="5"/>
  </si>
  <si>
    <t>円/件</t>
    <rPh sb="0" eb="1">
      <t>エン</t>
    </rPh>
    <rPh sb="2" eb="3">
      <t>ケン</t>
    </rPh>
    <phoneticPr fontId="5"/>
  </si>
  <si>
    <t>-</t>
    <phoneticPr fontId="5"/>
  </si>
  <si>
    <t>5,817,000/1</t>
    <phoneticPr fontId="5"/>
  </si>
  <si>
    <t>件</t>
    <rPh sb="0" eb="1">
      <t>ケン</t>
    </rPh>
    <phoneticPr fontId="5"/>
  </si>
  <si>
    <t xml:space="preserve">女性教育施設における学級・講座開設数（趣味・けいこごと、体育・レクレーションを除く）
※約３年毎に調査
</t>
    <phoneticPr fontId="5"/>
  </si>
  <si>
    <t>-</t>
    <phoneticPr fontId="5"/>
  </si>
  <si>
    <t>-</t>
    <phoneticPr fontId="5"/>
  </si>
  <si>
    <t>人</t>
    <rPh sb="0" eb="1">
      <t>ヒト</t>
    </rPh>
    <phoneticPr fontId="5"/>
  </si>
  <si>
    <t xml:space="preserve">女性教育施設の個人利用者数
※約３年毎に調査
</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</si>
  <si>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</si>
  <si>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</si>
  <si>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</si>
  <si>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</si>
  <si>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</si>
  <si>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</si>
  <si>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</si>
  <si>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</si>
  <si>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</si>
  <si>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</si>
  <si>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</si>
  <si>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株式会社いわきテレワークセンター</t>
    <phoneticPr fontId="5"/>
  </si>
  <si>
    <t>株式会社TBSラジオ</t>
    <phoneticPr fontId="5"/>
  </si>
  <si>
    <t xml:space="preserve">女性の学びを通じた社会参画のための地域連携モデルの構築
</t>
    <phoneticPr fontId="5"/>
  </si>
  <si>
    <t>地域と大学等の連携による女性の学び支援研究協議会の設置</t>
    <phoneticPr fontId="5"/>
  </si>
  <si>
    <t>費目・使途については委員への謝金・旅費、印刷製本費等、事業目的に即し、真に必要なものに限定している。</t>
    <phoneticPr fontId="5"/>
  </si>
  <si>
    <t>本事業は、女性がリカレント教育を活用して復職・再就職しやすい環境整備の在り方の検証や、大学等が地方公共団体や男女共同参画センター等の関係機関と連携し、地域の中で女性の学びとキャリア形成・再就職支援を一体的に行う仕組みづくりの普及により、女性が活躍できる社会の構築を図るものであり、当該経費において事業効果が最大限得られるよう、効率的な事業内容となっている。費目・使途についても事業目的に即し、真に必要なものに限定している。</t>
    <rPh sb="0" eb="1">
      <t>ホン</t>
    </rPh>
    <rPh sb="1" eb="3">
      <t>ジギョウ</t>
    </rPh>
    <rPh sb="39" eb="41">
      <t>ケンショウ</t>
    </rPh>
    <rPh sb="43" eb="46">
      <t>ダイガクトウ</t>
    </rPh>
    <rPh sb="132" eb="133">
      <t>ハカ</t>
    </rPh>
    <phoneticPr fontId="5"/>
  </si>
  <si>
    <t>女性の学びを通じた社会参画のための地域連携モデルを構築するための実証事業の分析や、研究協議会等での課題、意見等を踏まえ、検討委員会において議論し、地域の中で女性の学びとキャリア形成・再就職支援を一体的に行う仕組みづくりのモデルを普及するため、適切な経費の執行に努める。また、男女共同参画のための女性の学び・キャリア形成支援を推進するための調査研究を実施し、課題等の実態を把握・分析するとともに、成果を各地域において活用することで、より効果的な取組の推進を図る。</t>
    <rPh sb="32" eb="34">
      <t>ジッショウ</t>
    </rPh>
    <rPh sb="34" eb="36">
      <t>ジギョウ</t>
    </rPh>
    <rPh sb="114" eb="116">
      <t>フキュウ</t>
    </rPh>
    <phoneticPr fontId="5"/>
  </si>
  <si>
    <t>大学等と地域の双方にとって有用な保育環境の在り方について検討するためには、大学等と地域をつなぎ、多様な主体と連携する必要があり、国が主体となって行うことが不可欠である。また、有識者会議の報告書をまとめ、その取組を発信することで、地方自治体や民間での取り組みにつなげることも期待できる。</t>
    <phoneticPr fontId="5"/>
  </si>
  <si>
    <t>男女共同参画は、我が国にとって最重要課題の一つであり、特に、女性の活躍推進は多様な人材の確保につながり、社会全体に活力をもたらすものとなるため、女性が出産や育児等と学びを両立できる環境の整備が不可欠である。</t>
    <phoneticPr fontId="5"/>
  </si>
  <si>
    <t>委託先の選定に当たっては、企画競争を実施し、その妥当性や競争性を確保している。</t>
    <phoneticPr fontId="5"/>
  </si>
  <si>
    <t>事業の趣旨及び運営の基本方針に即した真に必要な案件のみに厳選した上で支出し、単位当たりのコスト削減に努める。</t>
    <phoneticPr fontId="5"/>
  </si>
  <si>
    <t>男女共同参画学習課長
三好　圭</t>
    <rPh sb="11" eb="13">
      <t>ミヨシ</t>
    </rPh>
    <rPh sb="14" eb="15">
      <t>ケイ</t>
    </rPh>
    <phoneticPr fontId="5"/>
  </si>
  <si>
    <t>第4次男女共同参画基本計画（平成27年12月25日閣議決定）、「女性活躍加速のための重点方針２０１６」（平成28年５月20日すべての女性が輝く社会づくり本部決定）、「ニッポン一億総活躍プラン」（平成28年6月2日閣議決定）</t>
    <phoneticPr fontId="5"/>
  </si>
  <si>
    <t>事業の目的は明確であり、施策目標の達成手段として適切なものとなっているものの、実施方法等については一層の工夫が必要である。
成果指標については、事業の成果を測るためより一層の工夫が必要であり、目標値についても水準の妥当性について判断できないため検証する必要がある。成果指標として国立大学における保育環境の整備割合のみ設定されているが、これ以外にも、事業参加者の意識変化や、モデル事業実施大学の周辺に居住する支援対象者（女性）の意識変容、行動変容（再就職率等）等、本事業の効果を捕捉し得る追加的な指標の検討が必要ではないか。
また、関連事業の記載がないが、関連施策を所管する厚生労働省において類似の取組は無いのか確認し、類似の取組が存在するようならば記載が必要である。</t>
    <phoneticPr fontId="5"/>
  </si>
  <si>
    <t>-</t>
    <phoneticPr fontId="5"/>
  </si>
  <si>
    <t>子育て等で離職中の女性を対象として、生活における多様なチャンネルを通じ、自身のライフプランニングを促す広報の方法・内容等の検証を追加するなど、実証事業を拡充するため。
また、女性が出産や育児等と学びを両立できる仕組みや女性の社会参画を支援するために必要なプラットフォームの形成、離職女性のキャリア形成に向けた意識醸成の在り方について、全国レベルでの普及・啓発を図り、研究協議会の開催箇所数を拡充するため。</t>
    <rPh sb="0" eb="2">
      <t>コソダ</t>
    </rPh>
    <rPh sb="54" eb="56">
      <t>ホウホウ</t>
    </rPh>
    <rPh sb="57" eb="59">
      <t>ナイヨウ</t>
    </rPh>
    <rPh sb="59" eb="60">
      <t>トウ</t>
    </rPh>
    <rPh sb="61" eb="63">
      <t>ケンショウ</t>
    </rPh>
    <rPh sb="64" eb="66">
      <t>ツイカ</t>
    </rPh>
    <rPh sb="71" eb="73">
      <t>ジッショウ</t>
    </rPh>
    <rPh sb="73" eb="75">
      <t>ジギョウ</t>
    </rPh>
    <rPh sb="76" eb="78">
      <t>カクジュウ</t>
    </rPh>
    <rPh sb="180" eb="181">
      <t>ハカ</t>
    </rPh>
    <rPh sb="183" eb="185">
      <t>ケンキュウ</t>
    </rPh>
    <rPh sb="185" eb="188">
      <t>キョウギカイ</t>
    </rPh>
    <rPh sb="189" eb="191">
      <t>カイサイ</t>
    </rPh>
    <rPh sb="191" eb="193">
      <t>カショ</t>
    </rPh>
    <rPh sb="193" eb="194">
      <t>スウ</t>
    </rPh>
    <rPh sb="195" eb="197">
      <t>カクジュウ</t>
    </rPh>
    <phoneticPr fontId="5"/>
  </si>
  <si>
    <t>14,898,000/4</t>
    <phoneticPr fontId="5"/>
  </si>
  <si>
    <t>成果指標や目標値について、外部有識者の所見も踏まえ、実証事業における支援対象者（女性）のアンケート結果から意識変容等を把握し、本事業の効果をより適切に把握できるよう今後見直しを行う。</t>
    <phoneticPr fontId="5"/>
  </si>
  <si>
    <t>教育政策推進事業委託費</t>
    <phoneticPr fontId="5"/>
  </si>
  <si>
    <t>諸謝金</t>
    <rPh sb="0" eb="3">
      <t>ショシャキン</t>
    </rPh>
    <phoneticPr fontId="5"/>
  </si>
  <si>
    <t>保育者への謝金</t>
    <rPh sb="0" eb="2">
      <t>ホイク</t>
    </rPh>
    <rPh sb="2" eb="3">
      <t>シャ</t>
    </rPh>
    <rPh sb="5" eb="7">
      <t>シャキン</t>
    </rPh>
    <phoneticPr fontId="5"/>
  </si>
  <si>
    <t>その他</t>
    <rPh sb="2" eb="3">
      <t>タ</t>
    </rPh>
    <phoneticPr fontId="5"/>
  </si>
  <si>
    <t>雑役務費、旅費。借料及び損料</t>
    <rPh sb="0" eb="1">
      <t>ザツ</t>
    </rPh>
    <rPh sb="1" eb="4">
      <t>エキムヒ</t>
    </rPh>
    <rPh sb="5" eb="7">
      <t>リョヒ</t>
    </rPh>
    <rPh sb="8" eb="10">
      <t>シャクリョウ</t>
    </rPh>
    <rPh sb="10" eb="11">
      <t>オヨ</t>
    </rPh>
    <rPh sb="12" eb="14">
      <t>ソンリョウ</t>
    </rPh>
    <phoneticPr fontId="5"/>
  </si>
  <si>
    <t>C.株式会社フォンテック</t>
    <rPh sb="2" eb="4">
      <t>カブシキ</t>
    </rPh>
    <rPh sb="4" eb="6">
      <t>カイシャ</t>
    </rPh>
    <phoneticPr fontId="5"/>
  </si>
  <si>
    <t>人件費</t>
    <rPh sb="0" eb="3">
      <t>ジンケンヒ</t>
    </rPh>
    <phoneticPr fontId="5"/>
  </si>
  <si>
    <t>印刷製本費</t>
    <rPh sb="0" eb="2">
      <t>インサツ</t>
    </rPh>
    <rPh sb="2" eb="4">
      <t>セイホン</t>
    </rPh>
    <rPh sb="4" eb="5">
      <t>ヒ</t>
    </rPh>
    <phoneticPr fontId="5"/>
  </si>
  <si>
    <t>借料及び損料</t>
    <rPh sb="0" eb="2">
      <t>シャクリョウ</t>
    </rPh>
    <rPh sb="2" eb="3">
      <t>オヨ</t>
    </rPh>
    <rPh sb="4" eb="6">
      <t>ソンリョウ</t>
    </rPh>
    <phoneticPr fontId="5"/>
  </si>
  <si>
    <t>一般管理費</t>
    <rPh sb="0" eb="2">
      <t>イッパン</t>
    </rPh>
    <rPh sb="2" eb="5">
      <t>カンリヒ</t>
    </rPh>
    <phoneticPr fontId="5"/>
  </si>
  <si>
    <t>雑役務費</t>
    <rPh sb="0" eb="1">
      <t>ザツ</t>
    </rPh>
    <rPh sb="1" eb="4">
      <t>エキムヒ</t>
    </rPh>
    <phoneticPr fontId="5"/>
  </si>
  <si>
    <t>広報、当日運営業務</t>
    <rPh sb="0" eb="2">
      <t>コウホウ</t>
    </rPh>
    <rPh sb="3" eb="5">
      <t>トウジツ</t>
    </rPh>
    <rPh sb="5" eb="7">
      <t>ウンエイ</t>
    </rPh>
    <rPh sb="7" eb="9">
      <t>ギョウム</t>
    </rPh>
    <phoneticPr fontId="5"/>
  </si>
  <si>
    <t>ポスター、ちらし、プログラム印刷</t>
    <rPh sb="14" eb="16">
      <t>インサツ</t>
    </rPh>
    <phoneticPr fontId="5"/>
  </si>
  <si>
    <t>会場費、トランシーバー</t>
    <rPh sb="0" eb="3">
      <t>カイジョウヒ</t>
    </rPh>
    <phoneticPr fontId="5"/>
  </si>
  <si>
    <t>運営スタッフ費、議事録おこし</t>
    <rPh sb="0" eb="2">
      <t>ウンエイ</t>
    </rPh>
    <rPh sb="6" eb="7">
      <t>ヒ</t>
    </rPh>
    <rPh sb="8" eb="11">
      <t>ギジロク</t>
    </rPh>
    <phoneticPr fontId="5"/>
  </si>
  <si>
    <t>消耗品費、通信運搬費、会議費、保険料</t>
    <rPh sb="0" eb="2">
      <t>ショウモウ</t>
    </rPh>
    <rPh sb="2" eb="3">
      <t>ヒン</t>
    </rPh>
    <rPh sb="3" eb="4">
      <t>ヒ</t>
    </rPh>
    <rPh sb="5" eb="7">
      <t>ツウシン</t>
    </rPh>
    <rPh sb="7" eb="9">
      <t>ウンパン</t>
    </rPh>
    <rPh sb="9" eb="10">
      <t>ヒ</t>
    </rPh>
    <rPh sb="11" eb="14">
      <t>カイギヒ</t>
    </rPh>
    <rPh sb="15" eb="18">
      <t>ホケンリョウ</t>
    </rPh>
    <phoneticPr fontId="5"/>
  </si>
  <si>
    <t>子育て支援グループママキューピット</t>
    <phoneticPr fontId="5"/>
  </si>
  <si>
    <t>株式会社フォンテック</t>
    <phoneticPr fontId="5"/>
  </si>
  <si>
    <t>一時保育</t>
    <rPh sb="0" eb="2">
      <t>イチジ</t>
    </rPh>
    <rPh sb="2" eb="4">
      <t>ホイク</t>
    </rPh>
    <phoneticPr fontId="5"/>
  </si>
  <si>
    <t>B.子育て支援グループママキューピット</t>
    <rPh sb="2" eb="3">
      <t>コ</t>
    </rPh>
    <rPh sb="3" eb="4">
      <t>ソダ</t>
    </rPh>
    <rPh sb="5" eb="7">
      <t>シエン</t>
    </rPh>
    <phoneticPr fontId="5"/>
  </si>
  <si>
    <t>広報業務、会場設営等</t>
    <rPh sb="0" eb="2">
      <t>コウホウ</t>
    </rPh>
    <rPh sb="2" eb="4">
      <t>ギョウム</t>
    </rPh>
    <rPh sb="5" eb="7">
      <t>カイジョウ</t>
    </rPh>
    <rPh sb="7" eb="9">
      <t>セツエイ</t>
    </rPh>
    <rPh sb="9" eb="10">
      <t>ナド</t>
    </rPh>
    <phoneticPr fontId="5"/>
  </si>
  <si>
    <t>-</t>
    <phoneticPr fontId="5"/>
  </si>
  <si>
    <t>1．事業評価の観点：本事業は地方公共団体等と連携し、女性の学びとキャリア形成・再就職支援をを目的として、一体的な仕組みづくりに関するモデル構築や普及啓発を行う事業であり、予算執行の観点から検証を行った。
２．所見：外部有識者の所見を踏まえ、成果指標や目標値について検証が必要である。
また、予算執行状況について概ね計画通りに予算執行されたものと考えられる。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</si>
</sst>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91389</xdr:colOff>
      <xdr:row>743</xdr:row>
      <xdr:rowOff>285751</xdr:rowOff>
    </xdr:from>
    <xdr:to>
      <xdr:col>50</xdr:col>
      <xdr:colOff>129786</xdr:colOff>
      <xdr:row>778</xdr:row>
      <xdr:rowOff>237192</xdr:rowOff>
    </xdr:to>
    <xdr:grpSp>
      <xdr:nvGrpSpPr>
        <xdr:cNvPr id="148" name="グループ化 147">
          <a:extLst>
            <a:ext uri="{FF2B5EF4-FFF2-40B4-BE49-F238E27FC236}">
              <a16:creationId xmlns:a16="http://schemas.microsoft.com/office/drawing/2014/main" id="{8AF8B5D3-F025-4A6A-A3BF-6B65A67D5432}"/>
            </a:ext>
          </a:extLst>
        </xdr:cNvPr>
        <xdr:cNvGrpSpPr/>
      </xdr:nvGrpSpPr>
      <xdr:grpSpPr>
        <a:xfrm>
          <a:off x="1716989" y="54349651"/>
          <a:ext cx="8877597" cy="7190441"/>
          <a:chOff x="1891389" y="43165057"/>
          <a:chExt cx="8878050" cy="7198203"/>
        </a:xfrm>
      </xdr:grpSpPr>
      <xdr:sp macro="" textlink="">
        <xdr:nvSpPr>
          <xdr:cNvPr id="149" name="左中かっこ 148">
            <a:extLst>
              <a:ext uri="{FF2B5EF4-FFF2-40B4-BE49-F238E27FC236}">
                <a16:creationId xmlns:a16="http://schemas.microsoft.com/office/drawing/2014/main" id="{548BD077-A683-44D3-9CC8-3773841F515F}"/>
              </a:ext>
            </a:extLst>
          </xdr:cNvPr>
          <xdr:cNvSpPr/>
        </xdr:nvSpPr>
        <xdr:spPr>
          <a:xfrm>
            <a:off x="6859401" y="43179455"/>
            <a:ext cx="136072" cy="1030740"/>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50" name="グループ化 149">
            <a:extLst>
              <a:ext uri="{FF2B5EF4-FFF2-40B4-BE49-F238E27FC236}">
                <a16:creationId xmlns:a16="http://schemas.microsoft.com/office/drawing/2014/main" id="{2C1A28CA-5E85-4867-8566-8CE7D6E559C4}"/>
              </a:ext>
            </a:extLst>
          </xdr:cNvPr>
          <xdr:cNvGrpSpPr/>
        </xdr:nvGrpSpPr>
        <xdr:grpSpPr>
          <a:xfrm>
            <a:off x="1891389" y="43165057"/>
            <a:ext cx="8878050" cy="7198203"/>
            <a:chOff x="1891389" y="43165057"/>
            <a:chExt cx="8878050" cy="7198203"/>
          </a:xfrm>
        </xdr:grpSpPr>
        <xdr:sp macro="" textlink="">
          <xdr:nvSpPr>
            <xdr:cNvPr id="151" name="Rectangle 1">
              <a:extLst>
                <a:ext uri="{FF2B5EF4-FFF2-40B4-BE49-F238E27FC236}">
                  <a16:creationId xmlns:a16="http://schemas.microsoft.com/office/drawing/2014/main" id="{9061D3FB-DF51-4B0A-A545-F0C314360E7D}"/>
                </a:ext>
              </a:extLst>
            </xdr:cNvPr>
            <xdr:cNvSpPr>
              <a:spLocks noChangeArrowheads="1"/>
            </xdr:cNvSpPr>
          </xdr:nvSpPr>
          <xdr:spPr bwMode="auto">
            <a:xfrm>
              <a:off x="1891389" y="43165057"/>
              <a:ext cx="4950499" cy="118362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26.1</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52" name="Rectangle 4">
              <a:extLst>
                <a:ext uri="{FF2B5EF4-FFF2-40B4-BE49-F238E27FC236}">
                  <a16:creationId xmlns:a16="http://schemas.microsoft.com/office/drawing/2014/main" id="{620D532E-7576-44BE-8AAA-80208EC1CF59}"/>
                </a:ext>
              </a:extLst>
            </xdr:cNvPr>
            <xdr:cNvSpPr>
              <a:spLocks noChangeArrowheads="1"/>
            </xdr:cNvSpPr>
          </xdr:nvSpPr>
          <xdr:spPr bwMode="auto">
            <a:xfrm>
              <a:off x="7009210" y="43366768"/>
              <a:ext cx="3232966" cy="86985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・諸謝金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0.6</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・委員等旅費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1.5</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・職員旅費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1.9</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　　を含む</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・庁費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4.2</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xdr:txBody>
        </xdr:sp>
        <xdr:sp macro="" textlink="">
          <xdr:nvSpPr>
            <xdr:cNvPr id="154" name="Rectangle 11">
              <a:extLst>
                <a:ext uri="{FF2B5EF4-FFF2-40B4-BE49-F238E27FC236}">
                  <a16:creationId xmlns:a16="http://schemas.microsoft.com/office/drawing/2014/main" id="{DB49C1C5-31F7-4C81-A3E8-1FF4EA25BA49}"/>
                </a:ext>
              </a:extLst>
            </xdr:cNvPr>
            <xdr:cNvSpPr>
              <a:spLocks noChangeArrowheads="1"/>
            </xdr:cNvSpPr>
          </xdr:nvSpPr>
          <xdr:spPr bwMode="auto">
            <a:xfrm>
              <a:off x="6980756" y="49929485"/>
              <a:ext cx="3788683" cy="433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表示単位未満四捨五入の関係で、積み上げと合計は一致しない。</a:t>
              </a:r>
            </a:p>
          </xdr:txBody>
        </xdr:sp>
      </xdr:grpSp>
    </xdr:grpSp>
    <xdr:clientData/>
  </xdr:twoCellAnchor>
  <xdr:twoCellAnchor>
    <xdr:from>
      <xdr:col>23</xdr:col>
      <xdr:colOff>0</xdr:colOff>
      <xdr:row>747</xdr:row>
      <xdr:rowOff>148166</xdr:rowOff>
    </xdr:from>
    <xdr:to>
      <xdr:col>24</xdr:col>
      <xdr:colOff>134673</xdr:colOff>
      <xdr:row>749</xdr:row>
      <xdr:rowOff>59266</xdr:rowOff>
    </xdr:to>
    <xdr:sp macro="" textlink="">
      <xdr:nvSpPr>
        <xdr:cNvPr id="170" name="矢印: 下 169">
          <a:extLst>
            <a:ext uri="{FF2B5EF4-FFF2-40B4-BE49-F238E27FC236}">
              <a16:creationId xmlns:a16="http://schemas.microsoft.com/office/drawing/2014/main" id="{B1D73540-9270-4F23-948A-E6D7F6C2015F}"/>
            </a:ext>
          </a:extLst>
        </xdr:cNvPr>
        <xdr:cNvSpPr/>
      </xdr:nvSpPr>
      <xdr:spPr>
        <a:xfrm>
          <a:off x="4624917" y="112648999"/>
          <a:ext cx="335756" cy="60960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169334</xdr:colOff>
      <xdr:row>749</xdr:row>
      <xdr:rowOff>74084</xdr:rowOff>
    </xdr:from>
    <xdr:to>
      <xdr:col>25</xdr:col>
      <xdr:colOff>42675</xdr:colOff>
      <xdr:row>750</xdr:row>
      <xdr:rowOff>68575</xdr:rowOff>
    </xdr:to>
    <xdr:sp macro="" textlink="">
      <xdr:nvSpPr>
        <xdr:cNvPr id="172" name="テキスト ボックス 171">
          <a:extLst>
            <a:ext uri="{FF2B5EF4-FFF2-40B4-BE49-F238E27FC236}">
              <a16:creationId xmlns:a16="http://schemas.microsoft.com/office/drawing/2014/main" id="{49B2F0A9-DF47-4658-B7A8-4A2A49C1E2ED}"/>
            </a:ext>
          </a:extLst>
        </xdr:cNvPr>
        <xdr:cNvSpPr txBox="1"/>
      </xdr:nvSpPr>
      <xdr:spPr>
        <a:xfrm>
          <a:off x="1979084" y="113273417"/>
          <a:ext cx="3090674" cy="343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0" i="0">
              <a:latin typeface="+mn-ea"/>
              <a:ea typeface="+mn-ea"/>
            </a:rPr>
            <a:t>委託</a:t>
          </a:r>
          <a:r>
            <a:rPr kumimoji="1" lang="en-US" altLang="ja-JP" sz="1400" b="0" i="0">
              <a:latin typeface="+mn-ea"/>
              <a:ea typeface="+mn-ea"/>
            </a:rPr>
            <a:t>【</a:t>
          </a:r>
          <a:r>
            <a:rPr kumimoji="1" lang="ja-JP" altLang="en-US" sz="1400" b="0" i="0">
              <a:latin typeface="+mn-ea"/>
              <a:ea typeface="+mn-ea"/>
            </a:rPr>
            <a:t>随意契約（企画競争）</a:t>
          </a:r>
          <a:r>
            <a:rPr kumimoji="1" lang="en-US" altLang="ja-JP" sz="1400" b="0" i="0">
              <a:latin typeface="+mn-ea"/>
              <a:ea typeface="+mn-ea"/>
            </a:rPr>
            <a:t>】</a:t>
          </a:r>
          <a:endParaRPr kumimoji="1" lang="ja-JP" altLang="en-US" sz="1400" b="0" i="0">
            <a:latin typeface="+mn-ea"/>
            <a:ea typeface="+mn-ea"/>
          </a:endParaRPr>
        </a:p>
      </xdr:txBody>
    </xdr:sp>
    <xdr:clientData/>
  </xdr:twoCellAnchor>
  <xdr:twoCellAnchor>
    <xdr:from>
      <xdr:col>10</xdr:col>
      <xdr:colOff>127000</xdr:colOff>
      <xdr:row>750</xdr:row>
      <xdr:rowOff>116417</xdr:rowOff>
    </xdr:from>
    <xdr:to>
      <xdr:col>43</xdr:col>
      <xdr:colOff>21168</xdr:colOff>
      <xdr:row>752</xdr:row>
      <xdr:rowOff>42335</xdr:rowOff>
    </xdr:to>
    <xdr:sp macro="" textlink="">
      <xdr:nvSpPr>
        <xdr:cNvPr id="174" name="Rectangle 1">
          <a:extLst>
            <a:ext uri="{FF2B5EF4-FFF2-40B4-BE49-F238E27FC236}">
              <a16:creationId xmlns:a16="http://schemas.microsoft.com/office/drawing/2014/main" id="{2C01FC76-A653-40BC-8C86-4B48345D1C55}"/>
            </a:ext>
          </a:extLst>
        </xdr:cNvPr>
        <xdr:cNvSpPr>
          <a:spLocks noChangeArrowheads="1"/>
        </xdr:cNvSpPr>
      </xdr:nvSpPr>
      <xdr:spPr bwMode="auto">
        <a:xfrm>
          <a:off x="2137833" y="113665000"/>
          <a:ext cx="6529918" cy="6244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lang="en-US" altLang="ja-JP" sz="1200" b="0" i="0">
              <a:effectLst/>
              <a:latin typeface="+mj-ea"/>
              <a:ea typeface="+mj-ea"/>
              <a:cs typeface="+mn-cs"/>
            </a:rPr>
            <a:t>A</a:t>
          </a:r>
          <a:r>
            <a:rPr lang="ja-JP" altLang="en-US" sz="1200" b="0" i="0">
              <a:effectLst/>
              <a:latin typeface="+mj-ea"/>
              <a:ea typeface="+mj-ea"/>
              <a:cs typeface="+mn-cs"/>
            </a:rPr>
            <a:t>．</a:t>
          </a:r>
          <a:r>
            <a:rPr lang="ja-JP" altLang="ja-JP" sz="1200" b="0" i="0">
              <a:effectLst/>
              <a:latin typeface="+mj-ea"/>
              <a:ea typeface="+mj-ea"/>
              <a:cs typeface="+mn-cs"/>
            </a:rPr>
            <a:t>男女共同参画推進のための学び・キャリア形成支援委託</a:t>
          </a:r>
          <a:r>
            <a:rPr lang="ja-JP" altLang="en-US" sz="1200" b="0" i="0">
              <a:effectLst/>
              <a:latin typeface="+mj-ea"/>
              <a:ea typeface="+mj-ea"/>
              <a:cs typeface="+mn-cs"/>
            </a:rPr>
            <a:t>事業：</a:t>
          </a:r>
          <a:r>
            <a:rPr lang="en-US" altLang="ja-JP" sz="1200" b="0" i="0">
              <a:effectLst/>
              <a:latin typeface="+mj-ea"/>
              <a:ea typeface="+mj-ea"/>
              <a:cs typeface="+mn-cs"/>
            </a:rPr>
            <a:t>17.9</a:t>
          </a:r>
          <a:r>
            <a:rPr lang="ja-JP" altLang="ja-JP" sz="1200" b="0" i="0" baseline="0">
              <a:effectLst/>
              <a:latin typeface="+mj-ea"/>
              <a:ea typeface="+mj-ea"/>
              <a:cs typeface="+mn-cs"/>
            </a:rPr>
            <a:t>百万円</a:t>
          </a:r>
          <a:endParaRPr lang="en-US" altLang="ja-JP" sz="1200" b="0" i="0" baseline="0">
            <a:effectLst/>
            <a:latin typeface="+mj-ea"/>
            <a:ea typeface="+mj-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200" b="0" i="0" baseline="0">
              <a:effectLst/>
              <a:latin typeface="+mj-ea"/>
              <a:ea typeface="+mj-ea"/>
              <a:cs typeface="+mn-cs"/>
            </a:rPr>
            <a:t>大学・民間会社（全</a:t>
          </a:r>
          <a:r>
            <a:rPr lang="en-US" altLang="ja-JP" sz="1200" b="0" i="0" baseline="0">
              <a:effectLst/>
              <a:latin typeface="+mj-ea"/>
              <a:ea typeface="+mj-ea"/>
              <a:cs typeface="+mn-cs"/>
            </a:rPr>
            <a:t>6</a:t>
          </a:r>
          <a:r>
            <a:rPr lang="ja-JP" altLang="en-US" sz="1200" b="0" i="0" baseline="0">
              <a:effectLst/>
              <a:latin typeface="+mj-ea"/>
              <a:ea typeface="+mj-ea"/>
              <a:cs typeface="+mn-cs"/>
            </a:rPr>
            <a:t>件）</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10</xdr:col>
      <xdr:colOff>126999</xdr:colOff>
      <xdr:row>752</xdr:row>
      <xdr:rowOff>42333</xdr:rowOff>
    </xdr:from>
    <xdr:to>
      <xdr:col>16</xdr:col>
      <xdr:colOff>10584</xdr:colOff>
      <xdr:row>754</xdr:row>
      <xdr:rowOff>105834</xdr:rowOff>
    </xdr:to>
    <xdr:sp macro="" textlink="">
      <xdr:nvSpPr>
        <xdr:cNvPr id="175" name="Rectangle 1">
          <a:extLst>
            <a:ext uri="{FF2B5EF4-FFF2-40B4-BE49-F238E27FC236}">
              <a16:creationId xmlns:a16="http://schemas.microsoft.com/office/drawing/2014/main" id="{D4F7C342-C71F-4480-9928-CCAA94B3B002}"/>
            </a:ext>
          </a:extLst>
        </xdr:cNvPr>
        <xdr:cNvSpPr>
          <a:spLocks noChangeArrowheads="1"/>
        </xdr:cNvSpPr>
      </xdr:nvSpPr>
      <xdr:spPr bwMode="auto">
        <a:xfrm>
          <a:off x="2137832" y="114289416"/>
          <a:ext cx="1090085" cy="7620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株式会社いわきテレワークセンター</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4.9</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16</xdr:col>
      <xdr:colOff>0</xdr:colOff>
      <xdr:row>752</xdr:row>
      <xdr:rowOff>42333</xdr:rowOff>
    </xdr:from>
    <xdr:to>
      <xdr:col>21</xdr:col>
      <xdr:colOff>84668</xdr:colOff>
      <xdr:row>754</xdr:row>
      <xdr:rowOff>105834</xdr:rowOff>
    </xdr:to>
    <xdr:sp macro="" textlink="">
      <xdr:nvSpPr>
        <xdr:cNvPr id="186" name="Rectangle 1">
          <a:extLst>
            <a:ext uri="{FF2B5EF4-FFF2-40B4-BE49-F238E27FC236}">
              <a16:creationId xmlns:a16="http://schemas.microsoft.com/office/drawing/2014/main" id="{83A39C4D-58BA-4DCB-B00D-33D83096F79A}"/>
            </a:ext>
          </a:extLst>
        </xdr:cNvPr>
        <xdr:cNvSpPr>
          <a:spLocks noChangeArrowheads="1"/>
        </xdr:cNvSpPr>
      </xdr:nvSpPr>
      <xdr:spPr bwMode="auto">
        <a:xfrm>
          <a:off x="3217333" y="114289416"/>
          <a:ext cx="1090085" cy="7620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国立大学法人</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岐阜大学</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1.2</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21</xdr:col>
      <xdr:colOff>84666</xdr:colOff>
      <xdr:row>752</xdr:row>
      <xdr:rowOff>42333</xdr:rowOff>
    </xdr:from>
    <xdr:to>
      <xdr:col>26</xdr:col>
      <xdr:colOff>169334</xdr:colOff>
      <xdr:row>754</xdr:row>
      <xdr:rowOff>105834</xdr:rowOff>
    </xdr:to>
    <xdr:sp macro="" textlink="">
      <xdr:nvSpPr>
        <xdr:cNvPr id="188" name="Rectangle 1">
          <a:extLst>
            <a:ext uri="{FF2B5EF4-FFF2-40B4-BE49-F238E27FC236}">
              <a16:creationId xmlns:a16="http://schemas.microsoft.com/office/drawing/2014/main" id="{547088C3-E6C4-4A22-B8E1-E364A33A5F73}"/>
            </a:ext>
          </a:extLst>
        </xdr:cNvPr>
        <xdr:cNvSpPr>
          <a:spLocks noChangeArrowheads="1"/>
        </xdr:cNvSpPr>
      </xdr:nvSpPr>
      <xdr:spPr bwMode="auto">
        <a:xfrm>
          <a:off x="4307416" y="114289416"/>
          <a:ext cx="1090085" cy="7620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国立大学法人</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徳島大学</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1.7</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26</xdr:col>
      <xdr:colOff>169333</xdr:colOff>
      <xdr:row>752</xdr:row>
      <xdr:rowOff>42333</xdr:rowOff>
    </xdr:from>
    <xdr:to>
      <xdr:col>32</xdr:col>
      <xdr:colOff>52918</xdr:colOff>
      <xdr:row>754</xdr:row>
      <xdr:rowOff>105834</xdr:rowOff>
    </xdr:to>
    <xdr:sp macro="" textlink="">
      <xdr:nvSpPr>
        <xdr:cNvPr id="190" name="Rectangle 1">
          <a:extLst>
            <a:ext uri="{FF2B5EF4-FFF2-40B4-BE49-F238E27FC236}">
              <a16:creationId xmlns:a16="http://schemas.microsoft.com/office/drawing/2014/main" id="{985F7A17-ACFE-4091-BB9E-35EBC6369175}"/>
            </a:ext>
          </a:extLst>
        </xdr:cNvPr>
        <xdr:cNvSpPr>
          <a:spLocks noChangeArrowheads="1"/>
        </xdr:cNvSpPr>
      </xdr:nvSpPr>
      <xdr:spPr bwMode="auto">
        <a:xfrm>
          <a:off x="5397500" y="114289416"/>
          <a:ext cx="1090085" cy="7620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国立大学法人</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山口大学</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1.4</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32</xdr:col>
      <xdr:colOff>52916</xdr:colOff>
      <xdr:row>752</xdr:row>
      <xdr:rowOff>42334</xdr:rowOff>
    </xdr:from>
    <xdr:to>
      <xdr:col>37</xdr:col>
      <xdr:colOff>137585</xdr:colOff>
      <xdr:row>754</xdr:row>
      <xdr:rowOff>105835</xdr:rowOff>
    </xdr:to>
    <xdr:sp macro="" textlink="">
      <xdr:nvSpPr>
        <xdr:cNvPr id="192" name="Rectangle 1">
          <a:extLst>
            <a:ext uri="{FF2B5EF4-FFF2-40B4-BE49-F238E27FC236}">
              <a16:creationId xmlns:a16="http://schemas.microsoft.com/office/drawing/2014/main" id="{3D649E44-6D8F-4506-9B5F-B08380583104}"/>
            </a:ext>
          </a:extLst>
        </xdr:cNvPr>
        <xdr:cNvSpPr>
          <a:spLocks noChangeArrowheads="1"/>
        </xdr:cNvSpPr>
      </xdr:nvSpPr>
      <xdr:spPr bwMode="auto">
        <a:xfrm>
          <a:off x="6487583" y="114289417"/>
          <a:ext cx="1090085" cy="7620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株式会社</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TBS</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ラジオ</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4.9</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37</xdr:col>
      <xdr:colOff>137584</xdr:colOff>
      <xdr:row>752</xdr:row>
      <xdr:rowOff>42334</xdr:rowOff>
    </xdr:from>
    <xdr:to>
      <xdr:col>43</xdr:col>
      <xdr:colOff>21169</xdr:colOff>
      <xdr:row>754</xdr:row>
      <xdr:rowOff>105835</xdr:rowOff>
    </xdr:to>
    <xdr:sp macro="" textlink="">
      <xdr:nvSpPr>
        <xdr:cNvPr id="193" name="Rectangle 1">
          <a:extLst>
            <a:ext uri="{FF2B5EF4-FFF2-40B4-BE49-F238E27FC236}">
              <a16:creationId xmlns:a16="http://schemas.microsoft.com/office/drawing/2014/main" id="{5D7DD516-572E-4A3E-9587-71E0AEE684A3}"/>
            </a:ext>
          </a:extLst>
        </xdr:cNvPr>
        <xdr:cNvSpPr>
          <a:spLocks noChangeArrowheads="1"/>
        </xdr:cNvSpPr>
      </xdr:nvSpPr>
      <xdr:spPr bwMode="auto">
        <a:xfrm>
          <a:off x="7577667" y="114289417"/>
          <a:ext cx="1090085" cy="7620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国立大学法人</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徳島大学</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3.7</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10</xdr:col>
      <xdr:colOff>169334</xdr:colOff>
      <xdr:row>754</xdr:row>
      <xdr:rowOff>215900</xdr:rowOff>
    </xdr:from>
    <xdr:to>
      <xdr:col>22</xdr:col>
      <xdr:colOff>165100</xdr:colOff>
      <xdr:row>756</xdr:row>
      <xdr:rowOff>558800</xdr:rowOff>
    </xdr:to>
    <xdr:sp macro="" textlink="">
      <xdr:nvSpPr>
        <xdr:cNvPr id="200" name="大かっこ 199">
          <a:extLst>
            <a:ext uri="{FF2B5EF4-FFF2-40B4-BE49-F238E27FC236}">
              <a16:creationId xmlns:a16="http://schemas.microsoft.com/office/drawing/2014/main" id="{B476458F-80E7-4EEA-B97E-32FB42F0E32B}"/>
            </a:ext>
          </a:extLst>
        </xdr:cNvPr>
        <xdr:cNvSpPr/>
      </xdr:nvSpPr>
      <xdr:spPr>
        <a:xfrm>
          <a:off x="2201334" y="58191400"/>
          <a:ext cx="2434166" cy="1054100"/>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lang="ja-JP" altLang="ja-JP" sz="1100" b="0" i="0" baseline="0">
              <a:solidFill>
                <a:schemeClr val="tx1"/>
              </a:solidFill>
              <a:effectLst/>
              <a:latin typeface="+mn-lt"/>
              <a:ea typeface="+mn-ea"/>
              <a:cs typeface="+mn-cs"/>
            </a:rPr>
            <a:t>女性の学びを通じた社会参画のための地域連携モデルの構築</a:t>
          </a:r>
          <a:r>
            <a:rPr lang="ja-JP" altLang="en-US" sz="1100" b="0" i="0" baseline="0">
              <a:solidFill>
                <a:schemeClr val="tx1"/>
              </a:solidFill>
              <a:effectLst/>
              <a:latin typeface="+mn-lt"/>
              <a:ea typeface="+mn-ea"/>
              <a:cs typeface="+mn-cs"/>
            </a:rPr>
            <a:t>、</a:t>
          </a:r>
          <a:endParaRPr lang="en-US" altLang="ja-JP" sz="1100" b="0" i="0" baseline="0">
            <a:solidFill>
              <a:schemeClr val="tx1"/>
            </a:solidFill>
            <a:effectLst/>
            <a:latin typeface="+mn-lt"/>
            <a:ea typeface="+mn-ea"/>
            <a:cs typeface="+mn-cs"/>
          </a:endParaRPr>
        </a:p>
        <a:p>
          <a:pPr rtl="0" eaLnBrk="1" fontAlgn="auto" latinLnBrk="0" hangingPunct="1"/>
          <a:r>
            <a:rPr lang="ja-JP" altLang="ja-JP" sz="1100" b="0" i="0" baseline="0">
              <a:solidFill>
                <a:schemeClr val="tx1"/>
              </a:solidFill>
              <a:effectLst/>
              <a:latin typeface="+mn-lt"/>
              <a:ea typeface="+mn-ea"/>
              <a:cs typeface="+mn-cs"/>
            </a:rPr>
            <a:t>地域と大学等の連携による女性の学び支援研究協議会</a:t>
          </a:r>
          <a:r>
            <a:rPr lang="ja-JP" altLang="en-US" sz="1100" b="0" i="0" baseline="0">
              <a:solidFill>
                <a:schemeClr val="tx1"/>
              </a:solidFill>
              <a:effectLst/>
              <a:latin typeface="+mn-lt"/>
              <a:ea typeface="+mn-ea"/>
              <a:cs typeface="+mn-cs"/>
            </a:rPr>
            <a:t>の設置</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endParaRPr>
        </a:p>
        <a:p>
          <a:pPr algn="l"/>
          <a:endParaRPr kumimoji="1" lang="ja-JP" altLang="en-US" sz="1100"/>
        </a:p>
      </xdr:txBody>
    </xdr:sp>
    <xdr:clientData/>
  </xdr:twoCellAnchor>
  <xdr:twoCellAnchor editAs="oneCell">
    <xdr:from>
      <xdr:col>27</xdr:col>
      <xdr:colOff>50800</xdr:colOff>
      <xdr:row>754</xdr:row>
      <xdr:rowOff>114300</xdr:rowOff>
    </xdr:from>
    <xdr:to>
      <xdr:col>28</xdr:col>
      <xdr:colOff>182909</xdr:colOff>
      <xdr:row>756</xdr:row>
      <xdr:rowOff>24946</xdr:rowOff>
    </xdr:to>
    <xdr:pic>
      <xdr:nvPicPr>
        <xdr:cNvPr id="3" name="図 2"/>
        <xdr:cNvPicPr>
          <a:picLocks noChangeAspect="1"/>
        </xdr:cNvPicPr>
      </xdr:nvPicPr>
      <xdr:blipFill>
        <a:blip xmlns:r="http://schemas.openxmlformats.org/officeDocument/2006/relationships" r:embed="rId1"/>
        <a:stretch>
          <a:fillRect/>
        </a:stretch>
      </xdr:blipFill>
      <xdr:spPr>
        <a:xfrm>
          <a:off x="5537200" y="58089800"/>
          <a:ext cx="335309" cy="621846"/>
        </a:xfrm>
        <a:prstGeom prst="rect">
          <a:avLst/>
        </a:prstGeom>
      </xdr:spPr>
    </xdr:pic>
    <xdr:clientData/>
  </xdr:twoCellAnchor>
  <xdr:twoCellAnchor editAs="oneCell">
    <xdr:from>
      <xdr:col>34</xdr:col>
      <xdr:colOff>165100</xdr:colOff>
      <xdr:row>754</xdr:row>
      <xdr:rowOff>114300</xdr:rowOff>
    </xdr:from>
    <xdr:to>
      <xdr:col>36</xdr:col>
      <xdr:colOff>94009</xdr:colOff>
      <xdr:row>756</xdr:row>
      <xdr:rowOff>24946</xdr:rowOff>
    </xdr:to>
    <xdr:pic>
      <xdr:nvPicPr>
        <xdr:cNvPr id="21" name="図 20"/>
        <xdr:cNvPicPr>
          <a:picLocks noChangeAspect="1"/>
        </xdr:cNvPicPr>
      </xdr:nvPicPr>
      <xdr:blipFill>
        <a:blip xmlns:r="http://schemas.openxmlformats.org/officeDocument/2006/relationships" r:embed="rId1"/>
        <a:stretch>
          <a:fillRect/>
        </a:stretch>
      </xdr:blipFill>
      <xdr:spPr>
        <a:xfrm>
          <a:off x="7073900" y="58089800"/>
          <a:ext cx="335309" cy="621846"/>
        </a:xfrm>
        <a:prstGeom prst="rect">
          <a:avLst/>
        </a:prstGeom>
      </xdr:spPr>
    </xdr:pic>
    <xdr:clientData/>
  </xdr:twoCellAnchor>
  <xdr:twoCellAnchor>
    <xdr:from>
      <xdr:col>24</xdr:col>
      <xdr:colOff>12700</xdr:colOff>
      <xdr:row>756</xdr:row>
      <xdr:rowOff>444500</xdr:rowOff>
    </xdr:from>
    <xdr:to>
      <xdr:col>31</xdr:col>
      <xdr:colOff>165100</xdr:colOff>
      <xdr:row>757</xdr:row>
      <xdr:rowOff>469900</xdr:rowOff>
    </xdr:to>
    <xdr:sp macro="" textlink="">
      <xdr:nvSpPr>
        <xdr:cNvPr id="23" name="Rectangle 1">
          <a:extLst>
            <a:ext uri="{FF2B5EF4-FFF2-40B4-BE49-F238E27FC236}">
              <a16:creationId xmlns:a16="http://schemas.microsoft.com/office/drawing/2014/main" id="{2C01FC76-A653-40BC-8C86-4B48345D1C55}"/>
            </a:ext>
          </a:extLst>
        </xdr:cNvPr>
        <xdr:cNvSpPr>
          <a:spLocks noChangeArrowheads="1"/>
        </xdr:cNvSpPr>
      </xdr:nvSpPr>
      <xdr:spPr bwMode="auto">
        <a:xfrm>
          <a:off x="4889500" y="59131200"/>
          <a:ext cx="1574800" cy="698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lang="en-US" altLang="ja-JP" sz="1200" b="0" i="0">
              <a:effectLst/>
              <a:latin typeface="+mj-ea"/>
              <a:ea typeface="+mj-ea"/>
              <a:cs typeface="+mn-cs"/>
            </a:rPr>
            <a:t>B.</a:t>
          </a:r>
          <a:r>
            <a:rPr lang="ja-JP" altLang="en-US" sz="1200" b="0" i="0">
              <a:effectLst/>
              <a:latin typeface="+mj-ea"/>
              <a:ea typeface="+mj-ea"/>
              <a:cs typeface="+mn-cs"/>
            </a:rPr>
            <a:t>子育て支援グループママキューピット</a:t>
          </a:r>
          <a:endParaRPr lang="en-US" altLang="ja-JP" sz="1200" b="0" i="0">
            <a:effectLst/>
            <a:latin typeface="+mj-ea"/>
            <a:ea typeface="+mj-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cs typeface="+mn-cs"/>
            </a:rPr>
            <a:t>0.8</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cs typeface="+mn-cs"/>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35</xdr:col>
      <xdr:colOff>0</xdr:colOff>
      <xdr:row>756</xdr:row>
      <xdr:rowOff>431800</xdr:rowOff>
    </xdr:from>
    <xdr:to>
      <xdr:col>42</xdr:col>
      <xdr:colOff>152400</xdr:colOff>
      <xdr:row>757</xdr:row>
      <xdr:rowOff>457200</xdr:rowOff>
    </xdr:to>
    <xdr:sp macro="" textlink="">
      <xdr:nvSpPr>
        <xdr:cNvPr id="24" name="Rectangle 1">
          <a:extLst>
            <a:ext uri="{FF2B5EF4-FFF2-40B4-BE49-F238E27FC236}">
              <a16:creationId xmlns:a16="http://schemas.microsoft.com/office/drawing/2014/main" id="{2C01FC76-A653-40BC-8C86-4B48345D1C55}"/>
            </a:ext>
          </a:extLst>
        </xdr:cNvPr>
        <xdr:cNvSpPr>
          <a:spLocks noChangeArrowheads="1"/>
        </xdr:cNvSpPr>
      </xdr:nvSpPr>
      <xdr:spPr bwMode="auto">
        <a:xfrm>
          <a:off x="7112000" y="59118500"/>
          <a:ext cx="1574800" cy="698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lang="en-US" altLang="ja-JP" sz="1200" b="0" i="0">
              <a:effectLst/>
              <a:latin typeface="+mj-ea"/>
              <a:ea typeface="+mj-ea"/>
              <a:cs typeface="+mn-cs"/>
            </a:rPr>
            <a:t>C.</a:t>
          </a:r>
          <a:r>
            <a:rPr lang="ja-JP" altLang="en-US" sz="1200" b="0" i="0">
              <a:effectLst/>
              <a:latin typeface="+mj-ea"/>
              <a:ea typeface="+mj-ea"/>
              <a:cs typeface="+mn-cs"/>
            </a:rPr>
            <a:t>株式会社フォンテック</a:t>
          </a:r>
          <a:endParaRPr lang="en-US" altLang="ja-JP" sz="1200" b="0" i="0">
            <a:effectLst/>
            <a:latin typeface="+mj-ea"/>
            <a:ea typeface="+mj-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cs typeface="+mn-cs"/>
            </a:rPr>
            <a:t>2.1</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cs typeface="+mn-cs"/>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23</xdr:col>
      <xdr:colOff>50800</xdr:colOff>
      <xdr:row>756</xdr:row>
      <xdr:rowOff>114300</xdr:rowOff>
    </xdr:from>
    <xdr:to>
      <xdr:col>38</xdr:col>
      <xdr:colOff>127341</xdr:colOff>
      <xdr:row>756</xdr:row>
      <xdr:rowOff>464391</xdr:rowOff>
    </xdr:to>
    <xdr:sp macro="" textlink="">
      <xdr:nvSpPr>
        <xdr:cNvPr id="25" name="テキスト ボックス 24">
          <a:extLst>
            <a:ext uri="{FF2B5EF4-FFF2-40B4-BE49-F238E27FC236}">
              <a16:creationId xmlns:a16="http://schemas.microsoft.com/office/drawing/2014/main" id="{49B2F0A9-DF47-4658-B7A8-4A2A49C1E2ED}"/>
            </a:ext>
          </a:extLst>
        </xdr:cNvPr>
        <xdr:cNvSpPr txBox="1"/>
      </xdr:nvSpPr>
      <xdr:spPr>
        <a:xfrm>
          <a:off x="4724400" y="58801000"/>
          <a:ext cx="3124541" cy="350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0" i="0">
              <a:latin typeface="+mn-ea"/>
              <a:ea typeface="+mn-ea"/>
            </a:rPr>
            <a:t>再委託</a:t>
          </a:r>
          <a:r>
            <a:rPr kumimoji="1" lang="en-US" altLang="ja-JP" sz="1400" b="0" i="0">
              <a:latin typeface="+mn-ea"/>
              <a:ea typeface="+mn-ea"/>
            </a:rPr>
            <a:t>【</a:t>
          </a:r>
          <a:r>
            <a:rPr kumimoji="1" lang="ja-JP" altLang="en-US" sz="1400" b="0" i="0">
              <a:latin typeface="+mn-ea"/>
              <a:ea typeface="+mn-ea"/>
            </a:rPr>
            <a:t>随意契約（少額）</a:t>
          </a:r>
          <a:r>
            <a:rPr kumimoji="1" lang="en-US" altLang="ja-JP" sz="1400" b="0" i="0">
              <a:latin typeface="+mn-ea"/>
              <a:ea typeface="+mn-ea"/>
            </a:rPr>
            <a:t>】</a:t>
          </a:r>
          <a:endParaRPr kumimoji="1" lang="ja-JP" altLang="en-US" sz="1400" b="0" i="0">
            <a:latin typeface="+mn-ea"/>
            <a:ea typeface="+mn-ea"/>
          </a:endParaRPr>
        </a:p>
      </xdr:txBody>
    </xdr:sp>
    <xdr:clientData/>
  </xdr:twoCellAnchor>
  <xdr:twoCellAnchor>
    <xdr:from>
      <xdr:col>34</xdr:col>
      <xdr:colOff>101600</xdr:colOff>
      <xdr:row>756</xdr:row>
      <xdr:rowOff>114300</xdr:rowOff>
    </xdr:from>
    <xdr:to>
      <xdr:col>49</xdr:col>
      <xdr:colOff>178141</xdr:colOff>
      <xdr:row>756</xdr:row>
      <xdr:rowOff>464391</xdr:rowOff>
    </xdr:to>
    <xdr:sp macro="" textlink="">
      <xdr:nvSpPr>
        <xdr:cNvPr id="26" name="テキスト ボックス 25">
          <a:extLst>
            <a:ext uri="{FF2B5EF4-FFF2-40B4-BE49-F238E27FC236}">
              <a16:creationId xmlns:a16="http://schemas.microsoft.com/office/drawing/2014/main" id="{49B2F0A9-DF47-4658-B7A8-4A2A49C1E2ED}"/>
            </a:ext>
          </a:extLst>
        </xdr:cNvPr>
        <xdr:cNvSpPr txBox="1"/>
      </xdr:nvSpPr>
      <xdr:spPr>
        <a:xfrm>
          <a:off x="7010400" y="58801000"/>
          <a:ext cx="3124541" cy="350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0" i="0">
              <a:latin typeface="+mn-ea"/>
              <a:ea typeface="+mn-ea"/>
            </a:rPr>
            <a:t>再委託</a:t>
          </a:r>
          <a:r>
            <a:rPr kumimoji="1" lang="en-US" altLang="ja-JP" sz="1400" b="0" i="0">
              <a:latin typeface="+mn-ea"/>
              <a:ea typeface="+mn-ea"/>
            </a:rPr>
            <a:t>【</a:t>
          </a:r>
          <a:r>
            <a:rPr kumimoji="1" lang="ja-JP" altLang="en-US" sz="1400" b="0" i="0">
              <a:latin typeface="+mn-ea"/>
              <a:ea typeface="+mn-ea"/>
            </a:rPr>
            <a:t>随意契約（少額）</a:t>
          </a:r>
          <a:r>
            <a:rPr kumimoji="1" lang="en-US" altLang="ja-JP" sz="1400" b="0" i="0">
              <a:latin typeface="+mn-ea"/>
              <a:ea typeface="+mn-ea"/>
            </a:rPr>
            <a:t>】</a:t>
          </a:r>
          <a:endParaRPr kumimoji="1" lang="ja-JP" altLang="en-US" sz="1400" b="0" i="0">
            <a:latin typeface="+mn-ea"/>
            <a:ea typeface="+mn-ea"/>
          </a:endParaRPr>
        </a:p>
      </xdr:txBody>
    </xdr:sp>
    <xdr:clientData/>
  </xdr:twoCellAnchor>
  <xdr:twoCellAnchor>
    <xdr:from>
      <xdr:col>24</xdr:col>
      <xdr:colOff>25400</xdr:colOff>
      <xdr:row>757</xdr:row>
      <xdr:rowOff>596900</xdr:rowOff>
    </xdr:from>
    <xdr:to>
      <xdr:col>32</xdr:col>
      <xdr:colOff>127000</xdr:colOff>
      <xdr:row>759</xdr:row>
      <xdr:rowOff>215900</xdr:rowOff>
    </xdr:to>
    <xdr:sp macro="" textlink="">
      <xdr:nvSpPr>
        <xdr:cNvPr id="27" name="大かっこ 26">
          <a:extLst>
            <a:ext uri="{FF2B5EF4-FFF2-40B4-BE49-F238E27FC236}">
              <a16:creationId xmlns:a16="http://schemas.microsoft.com/office/drawing/2014/main" id="{B476458F-80E7-4EEA-B97E-32FB42F0E32B}"/>
            </a:ext>
          </a:extLst>
        </xdr:cNvPr>
        <xdr:cNvSpPr/>
      </xdr:nvSpPr>
      <xdr:spPr>
        <a:xfrm>
          <a:off x="4902200" y="59956700"/>
          <a:ext cx="1727200" cy="965200"/>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a:effectLst/>
            </a:rPr>
            <a:t>大學の行事時や大学利用者等の一時保育</a:t>
          </a:r>
          <a:endParaRPr kumimoji="1" lang="ja-JP" altLang="en-US" sz="1100"/>
        </a:p>
      </xdr:txBody>
    </xdr:sp>
    <xdr:clientData/>
  </xdr:twoCellAnchor>
  <xdr:twoCellAnchor>
    <xdr:from>
      <xdr:col>34</xdr:col>
      <xdr:colOff>177800</xdr:colOff>
      <xdr:row>757</xdr:row>
      <xdr:rowOff>495300</xdr:rowOff>
    </xdr:from>
    <xdr:to>
      <xdr:col>43</xdr:col>
      <xdr:colOff>177800</xdr:colOff>
      <xdr:row>759</xdr:row>
      <xdr:rowOff>203200</xdr:rowOff>
    </xdr:to>
    <xdr:sp macro="" textlink="">
      <xdr:nvSpPr>
        <xdr:cNvPr id="28" name="大かっこ 27">
          <a:extLst>
            <a:ext uri="{FF2B5EF4-FFF2-40B4-BE49-F238E27FC236}">
              <a16:creationId xmlns:a16="http://schemas.microsoft.com/office/drawing/2014/main" id="{B476458F-80E7-4EEA-B97E-32FB42F0E32B}"/>
            </a:ext>
          </a:extLst>
        </xdr:cNvPr>
        <xdr:cNvSpPr/>
      </xdr:nvSpPr>
      <xdr:spPr>
        <a:xfrm>
          <a:off x="7086600" y="59855100"/>
          <a:ext cx="1828800" cy="1054100"/>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100" b="0" i="0" u="none" strike="noStrike" baseline="0" smtClean="0">
              <a:solidFill>
                <a:schemeClr val="tx1"/>
              </a:solidFill>
              <a:latin typeface="+mn-lt"/>
              <a:ea typeface="+mn-ea"/>
              <a:cs typeface="+mn-cs"/>
            </a:rPr>
            <a:t>ポスター・チラシ制作、会場設営（レンタル物・運営備品手配）、当日運営業務（受付・誘導案内）等</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8" zoomScale="75" zoomScaleNormal="75" zoomScaleSheetLayoutView="75" zoomScalePageLayoutView="85" workbookViewId="0">
      <selection activeCell="BJ730" sqref="BJ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23</v>
      </c>
      <c r="AT2" s="219"/>
      <c r="AU2" s="219"/>
      <c r="AV2" s="52" t="str">
        <f>IF(AW2="", "", "-")</f>
        <v/>
      </c>
      <c r="AW2" s="396"/>
      <c r="AX2" s="396"/>
    </row>
    <row r="3" spans="1:50" ht="21" customHeight="1" thickBot="1" x14ac:dyDescent="0.2">
      <c r="A3" s="524" t="s">
        <v>531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546</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548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77</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550</v>
      </c>
      <c r="AF5" s="718"/>
      <c r="AG5" s="718"/>
      <c r="AH5" s="718"/>
      <c r="AI5" s="718"/>
      <c r="AJ5" s="718"/>
      <c r="AK5" s="718"/>
      <c r="AL5" s="718"/>
      <c r="AM5" s="718"/>
      <c r="AN5" s="718"/>
      <c r="AO5" s="718"/>
      <c r="AP5" s="719"/>
      <c r="AQ5" s="720" t="s">
        <v>672</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64.5" customHeight="1" x14ac:dyDescent="0.15">
      <c r="A7" s="830" t="s">
        <v>22</v>
      </c>
      <c r="B7" s="831"/>
      <c r="C7" s="831"/>
      <c r="D7" s="831"/>
      <c r="E7" s="831"/>
      <c r="F7" s="832"/>
      <c r="G7" s="833" t="s">
        <v>551</v>
      </c>
      <c r="H7" s="834"/>
      <c r="I7" s="834"/>
      <c r="J7" s="834"/>
      <c r="K7" s="834"/>
      <c r="L7" s="834"/>
      <c r="M7" s="834"/>
      <c r="N7" s="834"/>
      <c r="O7" s="834"/>
      <c r="P7" s="834"/>
      <c r="Q7" s="834"/>
      <c r="R7" s="834"/>
      <c r="S7" s="834"/>
      <c r="T7" s="834"/>
      <c r="U7" s="834"/>
      <c r="V7" s="834"/>
      <c r="W7" s="834"/>
      <c r="X7" s="835"/>
      <c r="Y7" s="394" t="s">
        <v>544</v>
      </c>
      <c r="Z7" s="295"/>
      <c r="AA7" s="295"/>
      <c r="AB7" s="295"/>
      <c r="AC7" s="295"/>
      <c r="AD7" s="395"/>
      <c r="AE7" s="382" t="s">
        <v>673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389</v>
      </c>
      <c r="B8" s="831"/>
      <c r="C8" s="831"/>
      <c r="D8" s="831"/>
      <c r="E8" s="831"/>
      <c r="F8" s="832"/>
      <c r="G8" s="222" t="str">
        <f>入力規則等!A26</f>
        <v>男女共同参画</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8"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739"/>
    </row>
    <row r="9" spans="1:50" ht="58.5" customHeight="1" x14ac:dyDescent="0.15">
      <c r="A9" s="143" t="s">
        <v>23</v>
      </c>
      <c r="B9" s="144"/>
      <c r="C9" s="144"/>
      <c r="D9" s="144"/>
      <c r="E9" s="144"/>
      <c r="F9" s="144"/>
      <c r="G9" s="573" t="s">
        <v>552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471</v>
      </c>
      <c r="AE12" s="297"/>
      <c r="AF12" s="297"/>
      <c r="AG12" s="297"/>
      <c r="AH12" s="297"/>
      <c r="AI12" s="297"/>
      <c r="AJ12" s="298"/>
      <c r="AK12" s="302" t="s">
        <v>532</v>
      </c>
      <c r="AL12" s="297"/>
      <c r="AM12" s="297"/>
      <c r="AN12" s="297"/>
      <c r="AO12" s="297"/>
      <c r="AP12" s="297"/>
      <c r="AQ12" s="298"/>
      <c r="AR12" s="302" t="s">
        <v>533</v>
      </c>
      <c r="AS12" s="297"/>
      <c r="AT12" s="297"/>
      <c r="AU12" s="297"/>
      <c r="AV12" s="297"/>
      <c r="AW12" s="297"/>
      <c r="AX12" s="742"/>
    </row>
    <row r="13" spans="1:50" ht="21" customHeight="1" x14ac:dyDescent="0.15">
      <c r="A13" s="140"/>
      <c r="B13" s="141"/>
      <c r="C13" s="141"/>
      <c r="D13" s="141"/>
      <c r="E13" s="141"/>
      <c r="F13" s="142"/>
      <c r="G13" s="743" t="s">
        <v>6</v>
      </c>
      <c r="H13" s="744"/>
      <c r="I13" s="636" t="s">
        <v>7</v>
      </c>
      <c r="J13" s="637"/>
      <c r="K13" s="637"/>
      <c r="L13" s="637"/>
      <c r="M13" s="637"/>
      <c r="N13" s="637"/>
      <c r="O13" s="638"/>
      <c r="P13" s="97" t="s">
        <v>551</v>
      </c>
      <c r="Q13" s="98"/>
      <c r="R13" s="98"/>
      <c r="S13" s="98"/>
      <c r="T13" s="98"/>
      <c r="U13" s="98"/>
      <c r="V13" s="99"/>
      <c r="W13" s="97" t="s">
        <v>551</v>
      </c>
      <c r="X13" s="98"/>
      <c r="Y13" s="98"/>
      <c r="Z13" s="98"/>
      <c r="AA13" s="98"/>
      <c r="AB13" s="98"/>
      <c r="AC13" s="99"/>
      <c r="AD13" s="97">
        <v>30.6</v>
      </c>
      <c r="AE13" s="98"/>
      <c r="AF13" s="98"/>
      <c r="AG13" s="98"/>
      <c r="AH13" s="98"/>
      <c r="AI13" s="98"/>
      <c r="AJ13" s="99"/>
      <c r="AK13" s="97">
        <v>37</v>
      </c>
      <c r="AL13" s="98"/>
      <c r="AM13" s="98"/>
      <c r="AN13" s="98"/>
      <c r="AO13" s="98"/>
      <c r="AP13" s="98"/>
      <c r="AQ13" s="99"/>
      <c r="AR13" s="94">
        <v>62</v>
      </c>
      <c r="AS13" s="95"/>
      <c r="AT13" s="95"/>
      <c r="AU13" s="95"/>
      <c r="AV13" s="95"/>
      <c r="AW13" s="95"/>
      <c r="AX13" s="393"/>
    </row>
    <row r="14" spans="1:50" ht="21" customHeight="1" x14ac:dyDescent="0.15">
      <c r="A14" s="140"/>
      <c r="B14" s="141"/>
      <c r="C14" s="141"/>
      <c r="D14" s="141"/>
      <c r="E14" s="141"/>
      <c r="F14" s="142"/>
      <c r="G14" s="745"/>
      <c r="H14" s="746"/>
      <c r="I14" s="576" t="s">
        <v>8</v>
      </c>
      <c r="J14" s="630"/>
      <c r="K14" s="630"/>
      <c r="L14" s="630"/>
      <c r="M14" s="630"/>
      <c r="N14" s="630"/>
      <c r="O14" s="631"/>
      <c r="P14" s="97" t="s">
        <v>551</v>
      </c>
      <c r="Q14" s="98"/>
      <c r="R14" s="98"/>
      <c r="S14" s="98"/>
      <c r="T14" s="98"/>
      <c r="U14" s="98"/>
      <c r="V14" s="99"/>
      <c r="W14" s="97" t="s">
        <v>551</v>
      </c>
      <c r="X14" s="98"/>
      <c r="Y14" s="98"/>
      <c r="Z14" s="98"/>
      <c r="AA14" s="98"/>
      <c r="AB14" s="98"/>
      <c r="AC14" s="99"/>
      <c r="AD14" s="97" t="s">
        <v>551</v>
      </c>
      <c r="AE14" s="98"/>
      <c r="AF14" s="98"/>
      <c r="AG14" s="98"/>
      <c r="AH14" s="98"/>
      <c r="AI14" s="98"/>
      <c r="AJ14" s="99"/>
      <c r="AK14" s="97" t="s">
        <v>592</v>
      </c>
      <c r="AL14" s="98"/>
      <c r="AM14" s="98"/>
      <c r="AN14" s="98"/>
      <c r="AO14" s="98"/>
      <c r="AP14" s="98"/>
      <c r="AQ14" s="99"/>
      <c r="AR14" s="663"/>
      <c r="AS14" s="663"/>
      <c r="AT14" s="663"/>
      <c r="AU14" s="663"/>
      <c r="AV14" s="663"/>
      <c r="AW14" s="663"/>
      <c r="AX14" s="664"/>
    </row>
    <row r="15" spans="1:50" ht="21" customHeight="1" x14ac:dyDescent="0.15">
      <c r="A15" s="140"/>
      <c r="B15" s="141"/>
      <c r="C15" s="141"/>
      <c r="D15" s="141"/>
      <c r="E15" s="141"/>
      <c r="F15" s="142"/>
      <c r="G15" s="745"/>
      <c r="H15" s="746"/>
      <c r="I15" s="576" t="s">
        <v>51</v>
      </c>
      <c r="J15" s="577"/>
      <c r="K15" s="577"/>
      <c r="L15" s="577"/>
      <c r="M15" s="577"/>
      <c r="N15" s="577"/>
      <c r="O15" s="578"/>
      <c r="P15" s="97" t="s">
        <v>551</v>
      </c>
      <c r="Q15" s="98"/>
      <c r="R15" s="98"/>
      <c r="S15" s="98"/>
      <c r="T15" s="98"/>
      <c r="U15" s="98"/>
      <c r="V15" s="99"/>
      <c r="W15" s="97" t="s">
        <v>551</v>
      </c>
      <c r="X15" s="98"/>
      <c r="Y15" s="98"/>
      <c r="Z15" s="98"/>
      <c r="AA15" s="98"/>
      <c r="AB15" s="98"/>
      <c r="AC15" s="99"/>
      <c r="AD15" s="97" t="s">
        <v>551</v>
      </c>
      <c r="AE15" s="98"/>
      <c r="AF15" s="98"/>
      <c r="AG15" s="98"/>
      <c r="AH15" s="98"/>
      <c r="AI15" s="98"/>
      <c r="AJ15" s="99"/>
      <c r="AK15" s="97" t="s">
        <v>554</v>
      </c>
      <c r="AL15" s="98"/>
      <c r="AM15" s="98"/>
      <c r="AN15" s="98"/>
      <c r="AO15" s="98"/>
      <c r="AP15" s="98"/>
      <c r="AQ15" s="99"/>
      <c r="AR15" s="97" t="s">
        <v>675</v>
      </c>
      <c r="AS15" s="98"/>
      <c r="AT15" s="98"/>
      <c r="AU15" s="98"/>
      <c r="AV15" s="98"/>
      <c r="AW15" s="98"/>
      <c r="AX15" s="629"/>
    </row>
    <row r="16" spans="1:50" ht="21" customHeight="1" x14ac:dyDescent="0.15">
      <c r="A16" s="140"/>
      <c r="B16" s="141"/>
      <c r="C16" s="141"/>
      <c r="D16" s="141"/>
      <c r="E16" s="141"/>
      <c r="F16" s="142"/>
      <c r="G16" s="745"/>
      <c r="H16" s="746"/>
      <c r="I16" s="576" t="s">
        <v>52</v>
      </c>
      <c r="J16" s="577"/>
      <c r="K16" s="577"/>
      <c r="L16" s="577"/>
      <c r="M16" s="577"/>
      <c r="N16" s="577"/>
      <c r="O16" s="578"/>
      <c r="P16" s="97" t="s">
        <v>551</v>
      </c>
      <c r="Q16" s="98"/>
      <c r="R16" s="98"/>
      <c r="S16" s="98"/>
      <c r="T16" s="98"/>
      <c r="U16" s="98"/>
      <c r="V16" s="99"/>
      <c r="W16" s="97" t="s">
        <v>551</v>
      </c>
      <c r="X16" s="98"/>
      <c r="Y16" s="98"/>
      <c r="Z16" s="98"/>
      <c r="AA16" s="98"/>
      <c r="AB16" s="98"/>
      <c r="AC16" s="99"/>
      <c r="AD16" s="97" t="s">
        <v>551</v>
      </c>
      <c r="AE16" s="98"/>
      <c r="AF16" s="98"/>
      <c r="AG16" s="98"/>
      <c r="AH16" s="98"/>
      <c r="AI16" s="98"/>
      <c r="AJ16" s="99"/>
      <c r="AK16" s="97" t="s">
        <v>592</v>
      </c>
      <c r="AL16" s="98"/>
      <c r="AM16" s="98"/>
      <c r="AN16" s="98"/>
      <c r="AO16" s="98"/>
      <c r="AP16" s="98"/>
      <c r="AQ16" s="99"/>
      <c r="AR16" s="676"/>
      <c r="AS16" s="677"/>
      <c r="AT16" s="677"/>
      <c r="AU16" s="677"/>
      <c r="AV16" s="677"/>
      <c r="AW16" s="677"/>
      <c r="AX16" s="678"/>
    </row>
    <row r="17" spans="1:50" ht="24.75" customHeight="1" x14ac:dyDescent="0.15">
      <c r="A17" s="140"/>
      <c r="B17" s="141"/>
      <c r="C17" s="141"/>
      <c r="D17" s="141"/>
      <c r="E17" s="141"/>
      <c r="F17" s="142"/>
      <c r="G17" s="745"/>
      <c r="H17" s="746"/>
      <c r="I17" s="576" t="s">
        <v>50</v>
      </c>
      <c r="J17" s="630"/>
      <c r="K17" s="630"/>
      <c r="L17" s="630"/>
      <c r="M17" s="630"/>
      <c r="N17" s="630"/>
      <c r="O17" s="631"/>
      <c r="P17" s="97" t="s">
        <v>551</v>
      </c>
      <c r="Q17" s="98"/>
      <c r="R17" s="98"/>
      <c r="S17" s="98"/>
      <c r="T17" s="98"/>
      <c r="U17" s="98"/>
      <c r="V17" s="99"/>
      <c r="W17" s="97" t="s">
        <v>551</v>
      </c>
      <c r="X17" s="98"/>
      <c r="Y17" s="98"/>
      <c r="Z17" s="98"/>
      <c r="AA17" s="98"/>
      <c r="AB17" s="98"/>
      <c r="AC17" s="99"/>
      <c r="AD17" s="97" t="s">
        <v>551</v>
      </c>
      <c r="AE17" s="98"/>
      <c r="AF17" s="98"/>
      <c r="AG17" s="98"/>
      <c r="AH17" s="98"/>
      <c r="AI17" s="98"/>
      <c r="AJ17" s="99"/>
      <c r="AK17" s="97" t="s">
        <v>600</v>
      </c>
      <c r="AL17" s="98"/>
      <c r="AM17" s="98"/>
      <c r="AN17" s="98"/>
      <c r="AO17" s="98"/>
      <c r="AP17" s="98"/>
      <c r="AQ17" s="99"/>
      <c r="AR17" s="391"/>
      <c r="AS17" s="391"/>
      <c r="AT17" s="391"/>
      <c r="AU17" s="391"/>
      <c r="AV17" s="391"/>
      <c r="AW17" s="391"/>
      <c r="AX17" s="392"/>
    </row>
    <row r="18" spans="1:50" ht="24.75" customHeight="1" x14ac:dyDescent="0.15">
      <c r="A18" s="140"/>
      <c r="B18" s="141"/>
      <c r="C18" s="141"/>
      <c r="D18" s="141"/>
      <c r="E18" s="141"/>
      <c r="F18" s="142"/>
      <c r="G18" s="747"/>
      <c r="H18" s="748"/>
      <c r="I18" s="735" t="s">
        <v>20</v>
      </c>
      <c r="J18" s="736"/>
      <c r="K18" s="736"/>
      <c r="L18" s="736"/>
      <c r="M18" s="736"/>
      <c r="N18" s="736"/>
      <c r="O18" s="737"/>
      <c r="P18" s="103">
        <f>SUM(P13:V17)</f>
        <v>0</v>
      </c>
      <c r="Q18" s="104"/>
      <c r="R18" s="104"/>
      <c r="S18" s="104"/>
      <c r="T18" s="104"/>
      <c r="U18" s="104"/>
      <c r="V18" s="105"/>
      <c r="W18" s="103">
        <f>SUM(W13:AC17)</f>
        <v>0</v>
      </c>
      <c r="X18" s="104"/>
      <c r="Y18" s="104"/>
      <c r="Z18" s="104"/>
      <c r="AA18" s="104"/>
      <c r="AB18" s="104"/>
      <c r="AC18" s="105"/>
      <c r="AD18" s="103">
        <f>SUM(AD13:AJ17)</f>
        <v>30.6</v>
      </c>
      <c r="AE18" s="104"/>
      <c r="AF18" s="104"/>
      <c r="AG18" s="104"/>
      <c r="AH18" s="104"/>
      <c r="AI18" s="104"/>
      <c r="AJ18" s="105"/>
      <c r="AK18" s="103">
        <f>SUM(AK13:AQ17)</f>
        <v>37</v>
      </c>
      <c r="AL18" s="104"/>
      <c r="AM18" s="104"/>
      <c r="AN18" s="104"/>
      <c r="AO18" s="104"/>
      <c r="AP18" s="104"/>
      <c r="AQ18" s="105"/>
      <c r="AR18" s="103">
        <f>SUM(AR13:AX17)</f>
        <v>62</v>
      </c>
      <c r="AS18" s="104"/>
      <c r="AT18" s="104"/>
      <c r="AU18" s="104"/>
      <c r="AV18" s="104"/>
      <c r="AW18" s="104"/>
      <c r="AX18" s="538"/>
    </row>
    <row r="19" spans="1:50" ht="24.75" customHeight="1" x14ac:dyDescent="0.15">
      <c r="A19" s="140"/>
      <c r="B19" s="141"/>
      <c r="C19" s="141"/>
      <c r="D19" s="141"/>
      <c r="E19" s="141"/>
      <c r="F19" s="142"/>
      <c r="G19" s="536" t="s">
        <v>9</v>
      </c>
      <c r="H19" s="537"/>
      <c r="I19" s="537"/>
      <c r="J19" s="537"/>
      <c r="K19" s="537"/>
      <c r="L19" s="537"/>
      <c r="M19" s="537"/>
      <c r="N19" s="537"/>
      <c r="O19" s="537"/>
      <c r="P19" s="97">
        <v>0</v>
      </c>
      <c r="Q19" s="98"/>
      <c r="R19" s="98"/>
      <c r="S19" s="98"/>
      <c r="T19" s="98"/>
      <c r="U19" s="98"/>
      <c r="V19" s="99"/>
      <c r="W19" s="97">
        <v>0</v>
      </c>
      <c r="X19" s="98"/>
      <c r="Y19" s="98"/>
      <c r="Z19" s="98"/>
      <c r="AA19" s="98"/>
      <c r="AB19" s="98"/>
      <c r="AC19" s="99"/>
      <c r="AD19" s="97">
        <v>26.1</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t="str">
        <f>IF(P18=0, "-", SUM(P19)/P18)</f>
        <v>-</v>
      </c>
      <c r="Q20" s="540"/>
      <c r="R20" s="540"/>
      <c r="S20" s="540"/>
      <c r="T20" s="540"/>
      <c r="U20" s="540"/>
      <c r="V20" s="540"/>
      <c r="W20" s="540" t="str">
        <f>IF(W18=0, "-", SUM(W19)/W18)</f>
        <v>-</v>
      </c>
      <c r="X20" s="540"/>
      <c r="Y20" s="540"/>
      <c r="Z20" s="540"/>
      <c r="AA20" s="540"/>
      <c r="AB20" s="540"/>
      <c r="AC20" s="540"/>
      <c r="AD20" s="540">
        <f>IF(AD18=0, "-", SUM(AD19)/AD18)</f>
        <v>0.8529411764705882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0" t="s">
        <v>496</v>
      </c>
      <c r="H21" s="931"/>
      <c r="I21" s="931"/>
      <c r="J21" s="931"/>
      <c r="K21" s="931"/>
      <c r="L21" s="931"/>
      <c r="M21" s="931"/>
      <c r="N21" s="931"/>
      <c r="O21" s="931"/>
      <c r="P21" s="540" t="str">
        <f>IF(P19=0, "-", SUM(P19)/SUM(P13,P14))</f>
        <v>-</v>
      </c>
      <c r="Q21" s="540"/>
      <c r="R21" s="540"/>
      <c r="S21" s="540"/>
      <c r="T21" s="540"/>
      <c r="U21" s="540"/>
      <c r="V21" s="540"/>
      <c r="W21" s="540" t="str">
        <f>IF(W19=0, "-", SUM(W19)/SUM(W13,W14))</f>
        <v>-</v>
      </c>
      <c r="X21" s="540"/>
      <c r="Y21" s="540"/>
      <c r="Z21" s="540"/>
      <c r="AA21" s="540"/>
      <c r="AB21" s="540"/>
      <c r="AC21" s="540"/>
      <c r="AD21" s="540">
        <f>IF(AD19=0, "-", SUM(AD19)/SUM(AD13,AD14))</f>
        <v>0.8529411764705882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536</v>
      </c>
      <c r="B22" s="197"/>
      <c r="C22" s="197"/>
      <c r="D22" s="197"/>
      <c r="E22" s="197"/>
      <c r="F22" s="198"/>
      <c r="G22" s="181" t="s">
        <v>473</v>
      </c>
      <c r="H22" s="182"/>
      <c r="I22" s="182"/>
      <c r="J22" s="182"/>
      <c r="K22" s="182"/>
      <c r="L22" s="182"/>
      <c r="M22" s="182"/>
      <c r="N22" s="182"/>
      <c r="O22" s="183"/>
      <c r="P22" s="205" t="s">
        <v>534</v>
      </c>
      <c r="Q22" s="182"/>
      <c r="R22" s="182"/>
      <c r="S22" s="182"/>
      <c r="T22" s="182"/>
      <c r="U22" s="182"/>
      <c r="V22" s="183"/>
      <c r="W22" s="205" t="s">
        <v>535</v>
      </c>
      <c r="X22" s="182"/>
      <c r="Y22" s="182"/>
      <c r="Z22" s="182"/>
      <c r="AA22" s="182"/>
      <c r="AB22" s="182"/>
      <c r="AC22" s="183"/>
      <c r="AD22" s="205" t="s">
        <v>472</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679</v>
      </c>
      <c r="H23" s="185"/>
      <c r="I23" s="185"/>
      <c r="J23" s="185"/>
      <c r="K23" s="185"/>
      <c r="L23" s="185"/>
      <c r="M23" s="185"/>
      <c r="N23" s="185"/>
      <c r="O23" s="186"/>
      <c r="P23" s="94">
        <v>27.4</v>
      </c>
      <c r="Q23" s="95"/>
      <c r="R23" s="95"/>
      <c r="S23" s="95"/>
      <c r="T23" s="95"/>
      <c r="U23" s="95"/>
      <c r="V23" s="96"/>
      <c r="W23" s="94">
        <v>52.3</v>
      </c>
      <c r="X23" s="95"/>
      <c r="Y23" s="95"/>
      <c r="Z23" s="95"/>
      <c r="AA23" s="95"/>
      <c r="AB23" s="95"/>
      <c r="AC23" s="96"/>
      <c r="AD23" s="207" t="s">
        <v>676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560</v>
      </c>
      <c r="H24" s="188"/>
      <c r="I24" s="188"/>
      <c r="J24" s="188"/>
      <c r="K24" s="188"/>
      <c r="L24" s="188"/>
      <c r="M24" s="188"/>
      <c r="N24" s="188"/>
      <c r="O24" s="189"/>
      <c r="P24" s="97">
        <v>5</v>
      </c>
      <c r="Q24" s="98"/>
      <c r="R24" s="98"/>
      <c r="S24" s="98"/>
      <c r="T24" s="98"/>
      <c r="U24" s="98"/>
      <c r="V24" s="99"/>
      <c r="W24" s="97">
        <v>4.8</v>
      </c>
      <c r="X24" s="98"/>
      <c r="Y24" s="98"/>
      <c r="Z24" s="98"/>
      <c r="AA24" s="98"/>
      <c r="AB24" s="98"/>
      <c r="AC24" s="99"/>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561</v>
      </c>
      <c r="H25" s="188"/>
      <c r="I25" s="188"/>
      <c r="J25" s="188"/>
      <c r="K25" s="188"/>
      <c r="L25" s="188"/>
      <c r="M25" s="188"/>
      <c r="N25" s="188"/>
      <c r="O25" s="189"/>
      <c r="P25" s="97">
        <v>2.2999999999999998</v>
      </c>
      <c r="Q25" s="98"/>
      <c r="R25" s="98"/>
      <c r="S25" s="98"/>
      <c r="T25" s="98"/>
      <c r="U25" s="98"/>
      <c r="V25" s="99"/>
      <c r="W25" s="97">
        <v>2.7</v>
      </c>
      <c r="X25" s="98"/>
      <c r="Y25" s="98"/>
      <c r="Z25" s="98"/>
      <c r="AA25" s="98"/>
      <c r="AB25" s="98"/>
      <c r="AC25" s="99"/>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562</v>
      </c>
      <c r="H26" s="188"/>
      <c r="I26" s="188"/>
      <c r="J26" s="188"/>
      <c r="K26" s="188"/>
      <c r="L26" s="188"/>
      <c r="M26" s="188"/>
      <c r="N26" s="188"/>
      <c r="O26" s="189"/>
      <c r="P26" s="97">
        <v>1.3</v>
      </c>
      <c r="Q26" s="98"/>
      <c r="R26" s="98"/>
      <c r="S26" s="98"/>
      <c r="T26" s="98"/>
      <c r="U26" s="98"/>
      <c r="V26" s="99"/>
      <c r="W26" s="97">
        <v>1.3</v>
      </c>
      <c r="X26" s="98"/>
      <c r="Y26" s="98"/>
      <c r="Z26" s="98"/>
      <c r="AA26" s="98"/>
      <c r="AB26" s="98"/>
      <c r="AC26" s="99"/>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563</v>
      </c>
      <c r="H27" s="188"/>
      <c r="I27" s="188"/>
      <c r="J27" s="188"/>
      <c r="K27" s="188"/>
      <c r="L27" s="188"/>
      <c r="M27" s="188"/>
      <c r="N27" s="188"/>
      <c r="O27" s="189"/>
      <c r="P27" s="97">
        <v>1</v>
      </c>
      <c r="Q27" s="98"/>
      <c r="R27" s="98"/>
      <c r="S27" s="98"/>
      <c r="T27" s="98"/>
      <c r="U27" s="98"/>
      <c r="V27" s="99"/>
      <c r="W27" s="97">
        <v>1</v>
      </c>
      <c r="X27" s="98"/>
      <c r="Y27" s="98"/>
      <c r="Z27" s="98"/>
      <c r="AA27" s="98"/>
      <c r="AB27" s="98"/>
      <c r="AC27" s="99"/>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477</v>
      </c>
      <c r="H28" s="191"/>
      <c r="I28" s="191"/>
      <c r="J28" s="191"/>
      <c r="K28" s="191"/>
      <c r="L28" s="191"/>
      <c r="M28" s="191"/>
      <c r="N28" s="191"/>
      <c r="O28" s="192"/>
      <c r="P28" s="103">
        <f>P29-SUM(P23:P27)</f>
        <v>0</v>
      </c>
      <c r="Q28" s="104"/>
      <c r="R28" s="104"/>
      <c r="S28" s="104"/>
      <c r="T28" s="104"/>
      <c r="U28" s="104"/>
      <c r="V28" s="105"/>
      <c r="W28" s="103">
        <f>W29-SUM(W23:W27)</f>
        <v>-9.9999999999994316E-2</v>
      </c>
      <c r="X28" s="104"/>
      <c r="Y28" s="104"/>
      <c r="Z28" s="104"/>
      <c r="AA28" s="104"/>
      <c r="AB28" s="104"/>
      <c r="AC28" s="105"/>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474</v>
      </c>
      <c r="H29" s="194"/>
      <c r="I29" s="194"/>
      <c r="J29" s="194"/>
      <c r="K29" s="194"/>
      <c r="L29" s="194"/>
      <c r="M29" s="194"/>
      <c r="N29" s="194"/>
      <c r="O29" s="195"/>
      <c r="P29" s="226">
        <f>AK13</f>
        <v>37</v>
      </c>
      <c r="Q29" s="227"/>
      <c r="R29" s="227"/>
      <c r="S29" s="227"/>
      <c r="T29" s="227"/>
      <c r="U29" s="227"/>
      <c r="V29" s="228"/>
      <c r="W29" s="226">
        <f>AR13</f>
        <v>62</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490</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471</v>
      </c>
      <c r="AN30" s="388"/>
      <c r="AO30" s="388"/>
      <c r="AP30" s="385"/>
      <c r="AQ30" s="639" t="s">
        <v>355</v>
      </c>
      <c r="AR30" s="640"/>
      <c r="AS30" s="640"/>
      <c r="AT30" s="641"/>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6" t="s">
        <v>587</v>
      </c>
      <c r="AR31" s="134"/>
      <c r="AS31" s="135" t="s">
        <v>356</v>
      </c>
      <c r="AT31" s="170"/>
      <c r="AU31" s="270">
        <v>32</v>
      </c>
      <c r="AV31" s="270"/>
      <c r="AW31" s="378" t="s">
        <v>300</v>
      </c>
      <c r="AX31" s="379"/>
    </row>
    <row r="32" spans="1:50" ht="23.25" customHeight="1" x14ac:dyDescent="0.15">
      <c r="A32" s="516"/>
      <c r="B32" s="514"/>
      <c r="C32" s="514"/>
      <c r="D32" s="514"/>
      <c r="E32" s="514"/>
      <c r="F32" s="515"/>
      <c r="G32" s="541" t="s">
        <v>584</v>
      </c>
      <c r="H32" s="542"/>
      <c r="I32" s="542"/>
      <c r="J32" s="542"/>
      <c r="K32" s="542"/>
      <c r="L32" s="542"/>
      <c r="M32" s="542"/>
      <c r="N32" s="542"/>
      <c r="O32" s="543"/>
      <c r="P32" s="159" t="s">
        <v>627</v>
      </c>
      <c r="Q32" s="159"/>
      <c r="R32" s="159"/>
      <c r="S32" s="159"/>
      <c r="T32" s="159"/>
      <c r="U32" s="159"/>
      <c r="V32" s="159"/>
      <c r="W32" s="159"/>
      <c r="X32" s="230"/>
      <c r="Y32" s="337" t="s">
        <v>12</v>
      </c>
      <c r="Z32" s="550"/>
      <c r="AA32" s="551"/>
      <c r="AB32" s="552" t="s">
        <v>586</v>
      </c>
      <c r="AC32" s="552"/>
      <c r="AD32" s="552"/>
      <c r="AE32" s="363" t="s">
        <v>651</v>
      </c>
      <c r="AF32" s="364"/>
      <c r="AG32" s="364"/>
      <c r="AH32" s="364"/>
      <c r="AI32" s="363">
        <v>67.5</v>
      </c>
      <c r="AJ32" s="364"/>
      <c r="AK32" s="364"/>
      <c r="AL32" s="364"/>
      <c r="AM32" s="363" t="s">
        <v>650</v>
      </c>
      <c r="AN32" s="364"/>
      <c r="AO32" s="364"/>
      <c r="AP32" s="364"/>
      <c r="AQ32" s="100" t="s">
        <v>587</v>
      </c>
      <c r="AR32" s="101"/>
      <c r="AS32" s="101"/>
      <c r="AT32" s="102"/>
      <c r="AU32" s="364" t="s">
        <v>587</v>
      </c>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585</v>
      </c>
      <c r="AC33" s="523"/>
      <c r="AD33" s="523"/>
      <c r="AE33" s="363" t="s">
        <v>587</v>
      </c>
      <c r="AF33" s="364"/>
      <c r="AG33" s="364"/>
      <c r="AH33" s="364"/>
      <c r="AI33" s="363" t="s">
        <v>588</v>
      </c>
      <c r="AJ33" s="364"/>
      <c r="AK33" s="364"/>
      <c r="AL33" s="364"/>
      <c r="AM33" s="363" t="s">
        <v>587</v>
      </c>
      <c r="AN33" s="364"/>
      <c r="AO33" s="364"/>
      <c r="AP33" s="364"/>
      <c r="AQ33" s="100" t="s">
        <v>587</v>
      </c>
      <c r="AR33" s="101"/>
      <c r="AS33" s="101"/>
      <c r="AT33" s="102"/>
      <c r="AU33" s="364">
        <v>100</v>
      </c>
      <c r="AV33" s="364"/>
      <c r="AW33" s="364"/>
      <c r="AX33" s="366"/>
    </row>
    <row r="34" spans="1:50" ht="23.2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3" t="s">
        <v>587</v>
      </c>
      <c r="AF34" s="364"/>
      <c r="AG34" s="364"/>
      <c r="AH34" s="364"/>
      <c r="AI34" s="363" t="s">
        <v>587</v>
      </c>
      <c r="AJ34" s="364"/>
      <c r="AK34" s="364"/>
      <c r="AL34" s="364"/>
      <c r="AM34" s="363" t="s">
        <v>587</v>
      </c>
      <c r="AN34" s="364"/>
      <c r="AO34" s="364"/>
      <c r="AP34" s="364"/>
      <c r="AQ34" s="100" t="s">
        <v>587</v>
      </c>
      <c r="AR34" s="101"/>
      <c r="AS34" s="101"/>
      <c r="AT34" s="102"/>
      <c r="AU34" s="364" t="s">
        <v>587</v>
      </c>
      <c r="AV34" s="364"/>
      <c r="AW34" s="364"/>
      <c r="AX34" s="366"/>
    </row>
    <row r="35" spans="1:50" ht="23.25" customHeight="1" x14ac:dyDescent="0.15">
      <c r="A35" s="901" t="s">
        <v>524</v>
      </c>
      <c r="B35" s="902"/>
      <c r="C35" s="902"/>
      <c r="D35" s="902"/>
      <c r="E35" s="902"/>
      <c r="F35" s="903"/>
      <c r="G35" s="907" t="s">
        <v>589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490</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471</v>
      </c>
      <c r="AN37" s="374"/>
      <c r="AO37" s="374"/>
      <c r="AP37" s="367"/>
      <c r="AQ37" s="266" t="s">
        <v>355</v>
      </c>
      <c r="AR37" s="267"/>
      <c r="AS37" s="267"/>
      <c r="AT37" s="268"/>
      <c r="AU37" s="380" t="s">
        <v>253</v>
      </c>
      <c r="AV37" s="380"/>
      <c r="AW37" s="380"/>
      <c r="AX37" s="381"/>
    </row>
    <row r="38" spans="1:50" ht="18.75" hidden="1"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15">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37" t="s">
        <v>12</v>
      </c>
      <c r="Z39" s="550"/>
      <c r="AA39" s="551"/>
      <c r="AB39" s="552"/>
      <c r="AC39" s="552"/>
      <c r="AD39" s="552"/>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c r="AC40" s="523"/>
      <c r="AD40" s="52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1" t="s">
        <v>524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490</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471</v>
      </c>
      <c r="AN44" s="374"/>
      <c r="AO44" s="374"/>
      <c r="AP44" s="367"/>
      <c r="AQ44" s="266" t="s">
        <v>355</v>
      </c>
      <c r="AR44" s="267"/>
      <c r="AS44" s="267"/>
      <c r="AT44" s="268"/>
      <c r="AU44" s="380" t="s">
        <v>253</v>
      </c>
      <c r="AV44" s="380"/>
      <c r="AW44" s="380"/>
      <c r="AX44" s="381"/>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7" t="s">
        <v>12</v>
      </c>
      <c r="Z46" s="550"/>
      <c r="AA46" s="551"/>
      <c r="AB46" s="552"/>
      <c r="AC46" s="552"/>
      <c r="AD46" s="552"/>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1" t="s">
        <v>524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490</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471</v>
      </c>
      <c r="AN51" s="374"/>
      <c r="AO51" s="374"/>
      <c r="AP51" s="367"/>
      <c r="AQ51" s="266" t="s">
        <v>355</v>
      </c>
      <c r="AR51" s="267"/>
      <c r="AS51" s="267"/>
      <c r="AT51" s="268"/>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7" t="s">
        <v>12</v>
      </c>
      <c r="Z53" s="550"/>
      <c r="AA53" s="551"/>
      <c r="AB53" s="552"/>
      <c r="AC53" s="552"/>
      <c r="AD53" s="552"/>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1" t="s">
        <v>524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490</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471</v>
      </c>
      <c r="AN58" s="374"/>
      <c r="AO58" s="374"/>
      <c r="AP58" s="367"/>
      <c r="AQ58" s="266" t="s">
        <v>355</v>
      </c>
      <c r="AR58" s="267"/>
      <c r="AS58" s="267"/>
      <c r="AT58" s="268"/>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7" t="s">
        <v>12</v>
      </c>
      <c r="Z60" s="550"/>
      <c r="AA60" s="551"/>
      <c r="AB60" s="552"/>
      <c r="AC60" s="552"/>
      <c r="AD60" s="552"/>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1" t="s">
        <v>524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491</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486</v>
      </c>
      <c r="X65" s="874"/>
      <c r="Y65" s="877"/>
      <c r="Z65" s="877"/>
      <c r="AA65" s="878"/>
      <c r="AB65" s="871" t="s">
        <v>11</v>
      </c>
      <c r="AC65" s="867"/>
      <c r="AD65" s="868"/>
      <c r="AE65" s="367" t="s">
        <v>357</v>
      </c>
      <c r="AF65" s="368"/>
      <c r="AG65" s="368"/>
      <c r="AH65" s="369"/>
      <c r="AI65" s="367" t="s">
        <v>363</v>
      </c>
      <c r="AJ65" s="368"/>
      <c r="AK65" s="368"/>
      <c r="AL65" s="369"/>
      <c r="AM65" s="374" t="s">
        <v>471</v>
      </c>
      <c r="AN65" s="374"/>
      <c r="AO65" s="374"/>
      <c r="AP65" s="367"/>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9"/>
      <c r="AR66" s="270"/>
      <c r="AS66" s="869" t="s">
        <v>356</v>
      </c>
      <c r="AT66" s="870"/>
      <c r="AU66" s="270"/>
      <c r="AV66" s="270"/>
      <c r="AW66" s="869" t="s">
        <v>489</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514</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2" t="s">
        <v>54</v>
      </c>
      <c r="Z68" s="182"/>
      <c r="AA68" s="183"/>
      <c r="AB68" s="978" t="s">
        <v>514</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2" t="s">
        <v>13</v>
      </c>
      <c r="Z69" s="182"/>
      <c r="AA69" s="183"/>
      <c r="AB69" s="979" t="s">
        <v>515</v>
      </c>
      <c r="AC69" s="979"/>
      <c r="AD69" s="979"/>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15">
      <c r="A70" s="855" t="s">
        <v>497</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513</v>
      </c>
      <c r="X70" s="948"/>
      <c r="Y70" s="953" t="s">
        <v>12</v>
      </c>
      <c r="Z70" s="953"/>
      <c r="AA70" s="954"/>
      <c r="AB70" s="955" t="s">
        <v>514</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2" t="s">
        <v>54</v>
      </c>
      <c r="Z71" s="182"/>
      <c r="AA71" s="183"/>
      <c r="AB71" s="978" t="s">
        <v>514</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2" t="s">
        <v>13</v>
      </c>
      <c r="Z72" s="182"/>
      <c r="AA72" s="183"/>
      <c r="AB72" s="979" t="s">
        <v>515</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491</v>
      </c>
      <c r="B73" s="842"/>
      <c r="C73" s="842"/>
      <c r="D73" s="842"/>
      <c r="E73" s="842"/>
      <c r="F73" s="843"/>
      <c r="G73" s="810"/>
      <c r="H73" s="167" t="s">
        <v>265</v>
      </c>
      <c r="I73" s="167"/>
      <c r="J73" s="167"/>
      <c r="K73" s="167"/>
      <c r="L73" s="167"/>
      <c r="M73" s="167"/>
      <c r="N73" s="167"/>
      <c r="O73" s="168"/>
      <c r="P73" s="174" t="s">
        <v>59</v>
      </c>
      <c r="Q73" s="167"/>
      <c r="R73" s="167"/>
      <c r="S73" s="167"/>
      <c r="T73" s="167"/>
      <c r="U73" s="167"/>
      <c r="V73" s="167"/>
      <c r="W73" s="167"/>
      <c r="X73" s="168"/>
      <c r="Y73" s="812"/>
      <c r="Z73" s="813"/>
      <c r="AA73" s="814"/>
      <c r="AB73" s="174" t="s">
        <v>11</v>
      </c>
      <c r="AC73" s="167"/>
      <c r="AD73" s="168"/>
      <c r="AE73" s="367" t="s">
        <v>357</v>
      </c>
      <c r="AF73" s="368"/>
      <c r="AG73" s="368"/>
      <c r="AH73" s="369"/>
      <c r="AI73" s="367" t="s">
        <v>363</v>
      </c>
      <c r="AJ73" s="368"/>
      <c r="AK73" s="368"/>
      <c r="AL73" s="369"/>
      <c r="AM73" s="374" t="s">
        <v>471</v>
      </c>
      <c r="AN73" s="374"/>
      <c r="AO73" s="374"/>
      <c r="AP73" s="367"/>
      <c r="AQ73" s="174" t="s">
        <v>355</v>
      </c>
      <c r="AR73" s="167"/>
      <c r="AS73" s="167"/>
      <c r="AT73" s="168"/>
      <c r="AU73" s="272" t="s">
        <v>253</v>
      </c>
      <c r="AV73" s="132"/>
      <c r="AW73" s="132"/>
      <c r="AX73" s="133"/>
    </row>
    <row r="74" spans="1:50" ht="18.75" hidden="1" customHeight="1" x14ac:dyDescent="0.15">
      <c r="A74" s="844"/>
      <c r="B74" s="845"/>
      <c r="C74" s="845"/>
      <c r="D74" s="845"/>
      <c r="E74" s="845"/>
      <c r="F74" s="846"/>
      <c r="G74" s="81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4"/>
      <c r="B75" s="845"/>
      <c r="C75" s="845"/>
      <c r="D75" s="845"/>
      <c r="E75" s="845"/>
      <c r="F75" s="846"/>
      <c r="G75" s="782"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4"/>
      <c r="B76" s="845"/>
      <c r="C76" s="845"/>
      <c r="D76" s="845"/>
      <c r="E76" s="845"/>
      <c r="F76" s="846"/>
      <c r="G76" s="783"/>
      <c r="H76" s="232"/>
      <c r="I76" s="232"/>
      <c r="J76" s="232"/>
      <c r="K76" s="232"/>
      <c r="L76" s="232"/>
      <c r="M76" s="232"/>
      <c r="N76" s="232"/>
      <c r="O76" s="233"/>
      <c r="P76" s="232"/>
      <c r="Q76" s="232"/>
      <c r="R76" s="232"/>
      <c r="S76" s="232"/>
      <c r="T76" s="232"/>
      <c r="U76" s="232"/>
      <c r="V76" s="232"/>
      <c r="W76" s="232"/>
      <c r="X76" s="233"/>
      <c r="Y76" s="225" t="s">
        <v>54</v>
      </c>
      <c r="Z76" s="117"/>
      <c r="AA76" s="118"/>
      <c r="AB76" s="220"/>
      <c r="AC76" s="220"/>
      <c r="AD76" s="220"/>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4"/>
      <c r="B77" s="845"/>
      <c r="C77" s="845"/>
      <c r="D77" s="845"/>
      <c r="E77" s="845"/>
      <c r="F77" s="846"/>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5" t="s">
        <v>527</v>
      </c>
      <c r="B78" s="916"/>
      <c r="C78" s="916"/>
      <c r="D78" s="916"/>
      <c r="E78" s="913" t="s">
        <v>464</v>
      </c>
      <c r="F78" s="914"/>
      <c r="G78" s="57" t="s">
        <v>365</v>
      </c>
      <c r="H78" s="793"/>
      <c r="I78" s="243"/>
      <c r="J78" s="243"/>
      <c r="K78" s="243"/>
      <c r="L78" s="243"/>
      <c r="M78" s="243"/>
      <c r="N78" s="243"/>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6" t="s">
        <v>485</v>
      </c>
      <c r="AP79" s="147"/>
      <c r="AQ79" s="147"/>
      <c r="AR79" s="81" t="s">
        <v>483</v>
      </c>
      <c r="AS79" s="146"/>
      <c r="AT79" s="147"/>
      <c r="AU79" s="147"/>
      <c r="AV79" s="147"/>
      <c r="AW79" s="147"/>
      <c r="AX79" s="148"/>
    </row>
    <row r="80" spans="1:50" ht="18.75" hidden="1" customHeight="1" x14ac:dyDescent="0.15">
      <c r="A80" s="520" t="s">
        <v>266</v>
      </c>
      <c r="B80" s="850" t="s">
        <v>482</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545</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67" t="s">
        <v>357</v>
      </c>
      <c r="AF85" s="368"/>
      <c r="AG85" s="368"/>
      <c r="AH85" s="369"/>
      <c r="AI85" s="367" t="s">
        <v>363</v>
      </c>
      <c r="AJ85" s="368"/>
      <c r="AK85" s="368"/>
      <c r="AL85" s="369"/>
      <c r="AM85" s="374" t="s">
        <v>471</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59"/>
      <c r="I87" s="159"/>
      <c r="J87" s="159"/>
      <c r="K87" s="159"/>
      <c r="L87" s="159"/>
      <c r="M87" s="159"/>
      <c r="N87" s="159"/>
      <c r="O87" s="230"/>
      <c r="P87" s="159"/>
      <c r="Q87" s="803"/>
      <c r="R87" s="803"/>
      <c r="S87" s="803"/>
      <c r="T87" s="803"/>
      <c r="U87" s="803"/>
      <c r="V87" s="803"/>
      <c r="W87" s="803"/>
      <c r="X87" s="804"/>
      <c r="Y87" s="756" t="s">
        <v>62</v>
      </c>
      <c r="Z87" s="757"/>
      <c r="AA87" s="758"/>
      <c r="AB87" s="552"/>
      <c r="AC87" s="552"/>
      <c r="AD87" s="552"/>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1"/>
      <c r="B88" s="553"/>
      <c r="C88" s="553"/>
      <c r="D88" s="553"/>
      <c r="E88" s="553"/>
      <c r="F88" s="554"/>
      <c r="G88" s="231"/>
      <c r="H88" s="232"/>
      <c r="I88" s="232"/>
      <c r="J88" s="232"/>
      <c r="K88" s="232"/>
      <c r="L88" s="232"/>
      <c r="M88" s="232"/>
      <c r="N88" s="232"/>
      <c r="O88" s="233"/>
      <c r="P88" s="805"/>
      <c r="Q88" s="805"/>
      <c r="R88" s="805"/>
      <c r="S88" s="805"/>
      <c r="T88" s="805"/>
      <c r="U88" s="805"/>
      <c r="V88" s="805"/>
      <c r="W88" s="805"/>
      <c r="X88" s="806"/>
      <c r="Y88" s="730" t="s">
        <v>54</v>
      </c>
      <c r="Z88" s="731"/>
      <c r="AA88" s="732"/>
      <c r="AB88" s="523"/>
      <c r="AC88" s="523"/>
      <c r="AD88" s="523"/>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7"/>
      <c r="Y89" s="730" t="s">
        <v>13</v>
      </c>
      <c r="Z89" s="731"/>
      <c r="AA89" s="732"/>
      <c r="AB89" s="462" t="s">
        <v>14</v>
      </c>
      <c r="AC89" s="462"/>
      <c r="AD89" s="462"/>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67" t="s">
        <v>357</v>
      </c>
      <c r="AF90" s="368"/>
      <c r="AG90" s="368"/>
      <c r="AH90" s="369"/>
      <c r="AI90" s="367" t="s">
        <v>363</v>
      </c>
      <c r="AJ90" s="368"/>
      <c r="AK90" s="368"/>
      <c r="AL90" s="369"/>
      <c r="AM90" s="374" t="s">
        <v>471</v>
      </c>
      <c r="AN90" s="374"/>
      <c r="AO90" s="374"/>
      <c r="AP90" s="367"/>
      <c r="AQ90" s="174" t="s">
        <v>355</v>
      </c>
      <c r="AR90" s="167"/>
      <c r="AS90" s="167"/>
      <c r="AT90" s="168"/>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3"/>
      <c r="R92" s="803"/>
      <c r="S92" s="803"/>
      <c r="T92" s="803"/>
      <c r="U92" s="803"/>
      <c r="V92" s="803"/>
      <c r="W92" s="803"/>
      <c r="X92" s="804"/>
      <c r="Y92" s="756" t="s">
        <v>62</v>
      </c>
      <c r="Z92" s="757"/>
      <c r="AA92" s="758"/>
      <c r="AB92" s="552"/>
      <c r="AC92" s="552"/>
      <c r="AD92" s="552"/>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5"/>
      <c r="Q93" s="805"/>
      <c r="R93" s="805"/>
      <c r="S93" s="805"/>
      <c r="T93" s="805"/>
      <c r="U93" s="805"/>
      <c r="V93" s="805"/>
      <c r="W93" s="805"/>
      <c r="X93" s="806"/>
      <c r="Y93" s="730" t="s">
        <v>54</v>
      </c>
      <c r="Z93" s="731"/>
      <c r="AA93" s="732"/>
      <c r="AB93" s="523"/>
      <c r="AC93" s="523"/>
      <c r="AD93" s="523"/>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7"/>
      <c r="Y94" s="730" t="s">
        <v>13</v>
      </c>
      <c r="Z94" s="731"/>
      <c r="AA94" s="732"/>
      <c r="AB94" s="462" t="s">
        <v>14</v>
      </c>
      <c r="AC94" s="462"/>
      <c r="AD94" s="462"/>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67" t="s">
        <v>357</v>
      </c>
      <c r="AF95" s="368"/>
      <c r="AG95" s="368"/>
      <c r="AH95" s="369"/>
      <c r="AI95" s="367" t="s">
        <v>363</v>
      </c>
      <c r="AJ95" s="368"/>
      <c r="AK95" s="368"/>
      <c r="AL95" s="369"/>
      <c r="AM95" s="374" t="s">
        <v>471</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1"/>
      <c r="B97" s="553"/>
      <c r="C97" s="553"/>
      <c r="D97" s="553"/>
      <c r="E97" s="553"/>
      <c r="F97" s="554"/>
      <c r="G97" s="229"/>
      <c r="H97" s="159"/>
      <c r="I97" s="159"/>
      <c r="J97" s="159"/>
      <c r="K97" s="159"/>
      <c r="L97" s="159"/>
      <c r="M97" s="159"/>
      <c r="N97" s="159"/>
      <c r="O97" s="230"/>
      <c r="P97" s="159"/>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5"/>
      <c r="Q98" s="805"/>
      <c r="R98" s="805"/>
      <c r="S98" s="805"/>
      <c r="T98" s="805"/>
      <c r="U98" s="805"/>
      <c r="V98" s="805"/>
      <c r="W98" s="805"/>
      <c r="X98" s="806"/>
      <c r="Y98" s="730" t="s">
        <v>54</v>
      </c>
      <c r="Z98" s="731"/>
      <c r="AA98" s="732"/>
      <c r="AB98" s="800"/>
      <c r="AC98" s="801"/>
      <c r="AD98" s="802"/>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6"/>
      <c r="I99" s="246"/>
      <c r="J99" s="246"/>
      <c r="K99" s="246"/>
      <c r="L99" s="246"/>
      <c r="M99" s="246"/>
      <c r="N99" s="246"/>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492</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471</v>
      </c>
      <c r="AN100" s="828"/>
      <c r="AO100" s="828"/>
      <c r="AP100" s="829"/>
      <c r="AQ100" s="932" t="s">
        <v>493</v>
      </c>
      <c r="AR100" s="933"/>
      <c r="AS100" s="933"/>
      <c r="AT100" s="934"/>
      <c r="AU100" s="932" t="s">
        <v>537</v>
      </c>
      <c r="AV100" s="933"/>
      <c r="AW100" s="933"/>
      <c r="AX100" s="935"/>
    </row>
    <row r="101" spans="1:60" ht="23.25" customHeight="1" x14ac:dyDescent="0.15">
      <c r="A101" s="492"/>
      <c r="B101" s="493"/>
      <c r="C101" s="493"/>
      <c r="D101" s="493"/>
      <c r="E101" s="493"/>
      <c r="F101" s="494"/>
      <c r="G101" s="159" t="s">
        <v>590</v>
      </c>
      <c r="H101" s="159"/>
      <c r="I101" s="159"/>
      <c r="J101" s="159"/>
      <c r="K101" s="159"/>
      <c r="L101" s="159"/>
      <c r="M101" s="159"/>
      <c r="N101" s="159"/>
      <c r="O101" s="159"/>
      <c r="P101" s="159"/>
      <c r="Q101" s="159"/>
      <c r="R101" s="159"/>
      <c r="S101" s="159"/>
      <c r="T101" s="159"/>
      <c r="U101" s="159"/>
      <c r="V101" s="159"/>
      <c r="W101" s="159"/>
      <c r="X101" s="230"/>
      <c r="Y101" s="817" t="s">
        <v>55</v>
      </c>
      <c r="Z101" s="716"/>
      <c r="AA101" s="717"/>
      <c r="AB101" s="552" t="s">
        <v>591</v>
      </c>
      <c r="AC101" s="552"/>
      <c r="AD101" s="552"/>
      <c r="AE101" s="363" t="s">
        <v>551</v>
      </c>
      <c r="AF101" s="364"/>
      <c r="AG101" s="364"/>
      <c r="AH101" s="365"/>
      <c r="AI101" s="363" t="s">
        <v>551</v>
      </c>
      <c r="AJ101" s="364"/>
      <c r="AK101" s="364"/>
      <c r="AL101" s="365"/>
      <c r="AM101" s="363">
        <v>4</v>
      </c>
      <c r="AN101" s="364"/>
      <c r="AO101" s="364"/>
      <c r="AP101" s="365"/>
      <c r="AQ101" s="363" t="s">
        <v>551</v>
      </c>
      <c r="AR101" s="364"/>
      <c r="AS101" s="364"/>
      <c r="AT101" s="365"/>
      <c r="AU101" s="364" t="s">
        <v>659</v>
      </c>
      <c r="AV101" s="364"/>
      <c r="AW101" s="364"/>
      <c r="AX101" s="366"/>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2" t="s">
        <v>591</v>
      </c>
      <c r="AC102" s="552"/>
      <c r="AD102" s="552"/>
      <c r="AE102" s="357" t="s">
        <v>551</v>
      </c>
      <c r="AF102" s="357"/>
      <c r="AG102" s="357"/>
      <c r="AH102" s="357"/>
      <c r="AI102" s="357" t="s">
        <v>551</v>
      </c>
      <c r="AJ102" s="357"/>
      <c r="AK102" s="357"/>
      <c r="AL102" s="357"/>
      <c r="AM102" s="357">
        <v>5</v>
      </c>
      <c r="AN102" s="357"/>
      <c r="AO102" s="357"/>
      <c r="AP102" s="357"/>
      <c r="AQ102" s="818">
        <v>4</v>
      </c>
      <c r="AR102" s="819"/>
      <c r="AS102" s="819"/>
      <c r="AT102" s="820"/>
      <c r="AU102" s="364">
        <v>4</v>
      </c>
      <c r="AV102" s="364"/>
      <c r="AW102" s="364"/>
      <c r="AX102" s="366"/>
    </row>
    <row r="103" spans="1:60" ht="31.5" customHeight="1" x14ac:dyDescent="0.15">
      <c r="A103" s="489" t="s">
        <v>492</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471</v>
      </c>
      <c r="AN103" s="297"/>
      <c r="AO103" s="297"/>
      <c r="AP103" s="298"/>
      <c r="AQ103" s="359" t="s">
        <v>493</v>
      </c>
      <c r="AR103" s="360"/>
      <c r="AS103" s="360"/>
      <c r="AT103" s="361"/>
      <c r="AU103" s="359" t="s">
        <v>537</v>
      </c>
      <c r="AV103" s="360"/>
      <c r="AW103" s="360"/>
      <c r="AX103" s="362"/>
    </row>
    <row r="104" spans="1:60" ht="23.25" customHeight="1" x14ac:dyDescent="0.15">
      <c r="A104" s="492"/>
      <c r="B104" s="493"/>
      <c r="C104" s="493"/>
      <c r="D104" s="493"/>
      <c r="E104" s="493"/>
      <c r="F104" s="494"/>
      <c r="G104" s="159" t="s">
        <v>594</v>
      </c>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t="s">
        <v>595</v>
      </c>
      <c r="AC104" s="473"/>
      <c r="AD104" s="474"/>
      <c r="AE104" s="363" t="s">
        <v>551</v>
      </c>
      <c r="AF104" s="364"/>
      <c r="AG104" s="364"/>
      <c r="AH104" s="365"/>
      <c r="AI104" s="363" t="s">
        <v>551</v>
      </c>
      <c r="AJ104" s="364"/>
      <c r="AK104" s="364"/>
      <c r="AL104" s="365"/>
      <c r="AM104" s="363">
        <v>2</v>
      </c>
      <c r="AN104" s="364"/>
      <c r="AO104" s="364"/>
      <c r="AP104" s="365"/>
      <c r="AQ104" s="363" t="s">
        <v>551</v>
      </c>
      <c r="AR104" s="364"/>
      <c r="AS104" s="364"/>
      <c r="AT104" s="365"/>
      <c r="AU104" s="364" t="s">
        <v>660</v>
      </c>
      <c r="AV104" s="364"/>
      <c r="AW104" s="364"/>
      <c r="AX104" s="366"/>
    </row>
    <row r="105" spans="1:60" ht="23.25"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t="s">
        <v>595</v>
      </c>
      <c r="AC105" s="406"/>
      <c r="AD105" s="407"/>
      <c r="AE105" s="357" t="s">
        <v>551</v>
      </c>
      <c r="AF105" s="357"/>
      <c r="AG105" s="357"/>
      <c r="AH105" s="357"/>
      <c r="AI105" s="357" t="s">
        <v>551</v>
      </c>
      <c r="AJ105" s="357"/>
      <c r="AK105" s="357"/>
      <c r="AL105" s="357"/>
      <c r="AM105" s="357">
        <v>2</v>
      </c>
      <c r="AN105" s="357"/>
      <c r="AO105" s="357"/>
      <c r="AP105" s="357"/>
      <c r="AQ105" s="363">
        <v>1</v>
      </c>
      <c r="AR105" s="364"/>
      <c r="AS105" s="364"/>
      <c r="AT105" s="365"/>
      <c r="AU105" s="364">
        <v>3</v>
      </c>
      <c r="AV105" s="364"/>
      <c r="AW105" s="364"/>
      <c r="AX105" s="366"/>
    </row>
    <row r="106" spans="1:60" ht="31.5" customHeight="1" x14ac:dyDescent="0.15">
      <c r="A106" s="489" t="s">
        <v>492</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471</v>
      </c>
      <c r="AN106" s="297"/>
      <c r="AO106" s="297"/>
      <c r="AP106" s="298"/>
      <c r="AQ106" s="359" t="s">
        <v>493</v>
      </c>
      <c r="AR106" s="360"/>
      <c r="AS106" s="360"/>
      <c r="AT106" s="361"/>
      <c r="AU106" s="359" t="s">
        <v>537</v>
      </c>
      <c r="AV106" s="360"/>
      <c r="AW106" s="360"/>
      <c r="AX106" s="362"/>
    </row>
    <row r="107" spans="1:60" ht="23.25" customHeight="1" x14ac:dyDescent="0.15">
      <c r="A107" s="492"/>
      <c r="B107" s="493"/>
      <c r="C107" s="493"/>
      <c r="D107" s="493"/>
      <c r="E107" s="493"/>
      <c r="F107" s="494"/>
      <c r="G107" s="159" t="s">
        <v>637</v>
      </c>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t="s">
        <v>638</v>
      </c>
      <c r="AC107" s="473"/>
      <c r="AD107" s="474"/>
      <c r="AE107" s="357" t="s">
        <v>592</v>
      </c>
      <c r="AF107" s="357"/>
      <c r="AG107" s="357"/>
      <c r="AH107" s="357"/>
      <c r="AI107" s="357" t="s">
        <v>592</v>
      </c>
      <c r="AJ107" s="357"/>
      <c r="AK107" s="357"/>
      <c r="AL107" s="357"/>
      <c r="AM107" s="357" t="s">
        <v>623</v>
      </c>
      <c r="AN107" s="357"/>
      <c r="AO107" s="357"/>
      <c r="AP107" s="357"/>
      <c r="AQ107" s="363" t="s">
        <v>592</v>
      </c>
      <c r="AR107" s="364"/>
      <c r="AS107" s="364"/>
      <c r="AT107" s="365"/>
      <c r="AU107" s="364" t="s">
        <v>660</v>
      </c>
      <c r="AV107" s="364"/>
      <c r="AW107" s="364"/>
      <c r="AX107" s="366"/>
    </row>
    <row r="108" spans="1:60" ht="23.25"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t="s">
        <v>638</v>
      </c>
      <c r="AC108" s="406"/>
      <c r="AD108" s="407"/>
      <c r="AE108" s="357" t="s">
        <v>592</v>
      </c>
      <c r="AF108" s="357"/>
      <c r="AG108" s="357"/>
      <c r="AH108" s="357"/>
      <c r="AI108" s="357" t="s">
        <v>639</v>
      </c>
      <c r="AJ108" s="357"/>
      <c r="AK108" s="357"/>
      <c r="AL108" s="357"/>
      <c r="AM108" s="357" t="s">
        <v>592</v>
      </c>
      <c r="AN108" s="357"/>
      <c r="AO108" s="357"/>
      <c r="AP108" s="357"/>
      <c r="AQ108" s="363">
        <v>1</v>
      </c>
      <c r="AR108" s="364"/>
      <c r="AS108" s="364"/>
      <c r="AT108" s="365"/>
      <c r="AU108" s="364" t="s">
        <v>465</v>
      </c>
      <c r="AV108" s="364"/>
      <c r="AW108" s="364"/>
      <c r="AX108" s="366"/>
    </row>
    <row r="109" spans="1:60" ht="31.5" hidden="1" customHeight="1" x14ac:dyDescent="0.15">
      <c r="A109" s="489" t="s">
        <v>492</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471</v>
      </c>
      <c r="AN109" s="297"/>
      <c r="AO109" s="297"/>
      <c r="AP109" s="298"/>
      <c r="AQ109" s="359" t="s">
        <v>493</v>
      </c>
      <c r="AR109" s="360"/>
      <c r="AS109" s="360"/>
      <c r="AT109" s="361"/>
      <c r="AU109" s="359" t="s">
        <v>537</v>
      </c>
      <c r="AV109" s="360"/>
      <c r="AW109" s="360"/>
      <c r="AX109" s="362"/>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x14ac:dyDescent="0.15">
      <c r="A112" s="489" t="s">
        <v>492</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471</v>
      </c>
      <c r="AN112" s="297"/>
      <c r="AO112" s="297"/>
      <c r="AP112" s="298"/>
      <c r="AQ112" s="359" t="s">
        <v>493</v>
      </c>
      <c r="AR112" s="360"/>
      <c r="AS112" s="360"/>
      <c r="AT112" s="361"/>
      <c r="AU112" s="359" t="s">
        <v>537</v>
      </c>
      <c r="AV112" s="360"/>
      <c r="AW112" s="360"/>
      <c r="AX112" s="362"/>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471</v>
      </c>
      <c r="AN115" s="297"/>
      <c r="AO115" s="297"/>
      <c r="AP115" s="298"/>
      <c r="AQ115" s="334" t="s">
        <v>538</v>
      </c>
      <c r="AR115" s="335"/>
      <c r="AS115" s="335"/>
      <c r="AT115" s="335"/>
      <c r="AU115" s="335"/>
      <c r="AV115" s="335"/>
      <c r="AW115" s="335"/>
      <c r="AX115" s="336"/>
    </row>
    <row r="116" spans="1:50" ht="23.25" customHeight="1" x14ac:dyDescent="0.15">
      <c r="A116" s="291"/>
      <c r="B116" s="292"/>
      <c r="C116" s="292"/>
      <c r="D116" s="292"/>
      <c r="E116" s="292"/>
      <c r="F116" s="293"/>
      <c r="G116" s="350" t="s">
        <v>596</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597</v>
      </c>
      <c r="AC116" s="300"/>
      <c r="AD116" s="301"/>
      <c r="AE116" s="357" t="s">
        <v>599</v>
      </c>
      <c r="AF116" s="357"/>
      <c r="AG116" s="357"/>
      <c r="AH116" s="357"/>
      <c r="AI116" s="357" t="s">
        <v>600</v>
      </c>
      <c r="AJ116" s="357"/>
      <c r="AK116" s="357"/>
      <c r="AL116" s="357"/>
      <c r="AM116" s="357">
        <v>2293321</v>
      </c>
      <c r="AN116" s="357"/>
      <c r="AO116" s="357"/>
      <c r="AP116" s="357"/>
      <c r="AQ116" s="363">
        <v>3724500</v>
      </c>
      <c r="AR116" s="364"/>
      <c r="AS116" s="364"/>
      <c r="AT116" s="364"/>
      <c r="AU116" s="364"/>
      <c r="AV116" s="364"/>
      <c r="AW116" s="364"/>
      <c r="AX116" s="366"/>
    </row>
    <row r="117" spans="1:50" ht="46.5"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598</v>
      </c>
      <c r="AC117" s="341"/>
      <c r="AD117" s="342"/>
      <c r="AE117" s="305" t="s">
        <v>592</v>
      </c>
      <c r="AF117" s="305"/>
      <c r="AG117" s="305"/>
      <c r="AH117" s="305"/>
      <c r="AI117" s="305" t="s">
        <v>599</v>
      </c>
      <c r="AJ117" s="305"/>
      <c r="AK117" s="305"/>
      <c r="AL117" s="305"/>
      <c r="AM117" s="305" t="s">
        <v>628</v>
      </c>
      <c r="AN117" s="305"/>
      <c r="AO117" s="305"/>
      <c r="AP117" s="305"/>
      <c r="AQ117" s="305" t="s">
        <v>677</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471</v>
      </c>
      <c r="AN118" s="297"/>
      <c r="AO118" s="297"/>
      <c r="AP118" s="298"/>
      <c r="AQ118" s="334" t="s">
        <v>538</v>
      </c>
      <c r="AR118" s="335"/>
      <c r="AS118" s="335"/>
      <c r="AT118" s="335"/>
      <c r="AU118" s="335"/>
      <c r="AV118" s="335"/>
      <c r="AW118" s="335"/>
      <c r="AX118" s="336"/>
    </row>
    <row r="119" spans="1:50" ht="23.25" customHeight="1" x14ac:dyDescent="0.15">
      <c r="A119" s="291"/>
      <c r="B119" s="292"/>
      <c r="C119" s="292"/>
      <c r="D119" s="292"/>
      <c r="E119" s="292"/>
      <c r="F119" s="293"/>
      <c r="G119" s="350" t="s">
        <v>601</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t="s">
        <v>597</v>
      </c>
      <c r="AC119" s="300"/>
      <c r="AD119" s="301"/>
      <c r="AE119" s="357" t="s">
        <v>603</v>
      </c>
      <c r="AF119" s="357"/>
      <c r="AG119" s="357"/>
      <c r="AH119" s="357"/>
      <c r="AI119" s="357" t="s">
        <v>592</v>
      </c>
      <c r="AJ119" s="357"/>
      <c r="AK119" s="357"/>
      <c r="AL119" s="357"/>
      <c r="AM119" s="357">
        <v>4354268</v>
      </c>
      <c r="AN119" s="357"/>
      <c r="AO119" s="357"/>
      <c r="AP119" s="357"/>
      <c r="AQ119" s="357">
        <v>6746000</v>
      </c>
      <c r="AR119" s="357"/>
      <c r="AS119" s="357"/>
      <c r="AT119" s="357"/>
      <c r="AU119" s="357"/>
      <c r="AV119" s="357"/>
      <c r="AW119" s="357"/>
      <c r="AX119" s="358"/>
    </row>
    <row r="120" spans="1:50" ht="46.5"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602</v>
      </c>
      <c r="AC120" s="341"/>
      <c r="AD120" s="342"/>
      <c r="AE120" s="305" t="s">
        <v>604</v>
      </c>
      <c r="AF120" s="305"/>
      <c r="AG120" s="305"/>
      <c r="AH120" s="305"/>
      <c r="AI120" s="305" t="s">
        <v>592</v>
      </c>
      <c r="AJ120" s="305"/>
      <c r="AK120" s="305"/>
      <c r="AL120" s="305"/>
      <c r="AM120" s="305" t="s">
        <v>629</v>
      </c>
      <c r="AN120" s="305"/>
      <c r="AO120" s="305"/>
      <c r="AP120" s="305"/>
      <c r="AQ120" s="305" t="s">
        <v>630</v>
      </c>
      <c r="AR120" s="305"/>
      <c r="AS120" s="305"/>
      <c r="AT120" s="305"/>
      <c r="AU120" s="305"/>
      <c r="AV120" s="305"/>
      <c r="AW120" s="305"/>
      <c r="AX120" s="306"/>
    </row>
    <row r="121" spans="1:50" ht="23.25"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471</v>
      </c>
      <c r="AN121" s="297"/>
      <c r="AO121" s="297"/>
      <c r="AP121" s="298"/>
      <c r="AQ121" s="334" t="s">
        <v>538</v>
      </c>
      <c r="AR121" s="335"/>
      <c r="AS121" s="335"/>
      <c r="AT121" s="335"/>
      <c r="AU121" s="335"/>
      <c r="AV121" s="335"/>
      <c r="AW121" s="335"/>
      <c r="AX121" s="336"/>
    </row>
    <row r="122" spans="1:50" ht="23.25" customHeight="1" x14ac:dyDescent="0.15">
      <c r="A122" s="291"/>
      <c r="B122" s="292"/>
      <c r="C122" s="292"/>
      <c r="D122" s="292"/>
      <c r="E122" s="292"/>
      <c r="F122" s="293"/>
      <c r="G122" s="350" t="s">
        <v>640</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t="s">
        <v>597</v>
      </c>
      <c r="AC122" s="300"/>
      <c r="AD122" s="301"/>
      <c r="AE122" s="357" t="s">
        <v>592</v>
      </c>
      <c r="AF122" s="357"/>
      <c r="AG122" s="357"/>
      <c r="AH122" s="357"/>
      <c r="AI122" s="357" t="s">
        <v>592</v>
      </c>
      <c r="AJ122" s="357"/>
      <c r="AK122" s="357"/>
      <c r="AL122" s="357"/>
      <c r="AM122" s="357" t="s">
        <v>592</v>
      </c>
      <c r="AN122" s="357"/>
      <c r="AO122" s="357"/>
      <c r="AP122" s="357"/>
      <c r="AQ122" s="357">
        <v>5817000</v>
      </c>
      <c r="AR122" s="357"/>
      <c r="AS122" s="357"/>
      <c r="AT122" s="357"/>
      <c r="AU122" s="357"/>
      <c r="AV122" s="357"/>
      <c r="AW122" s="357"/>
      <c r="AX122" s="358"/>
    </row>
    <row r="123" spans="1:50" ht="46.5" customHeight="1" thickBot="1" x14ac:dyDescent="0.2">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641</v>
      </c>
      <c r="AC123" s="341"/>
      <c r="AD123" s="342"/>
      <c r="AE123" s="305" t="s">
        <v>642</v>
      </c>
      <c r="AF123" s="305"/>
      <c r="AG123" s="305"/>
      <c r="AH123" s="305"/>
      <c r="AI123" s="305" t="s">
        <v>592</v>
      </c>
      <c r="AJ123" s="305"/>
      <c r="AK123" s="305"/>
      <c r="AL123" s="305"/>
      <c r="AM123" s="305" t="s">
        <v>592</v>
      </c>
      <c r="AN123" s="305"/>
      <c r="AO123" s="305"/>
      <c r="AP123" s="305"/>
      <c r="AQ123" s="305" t="s">
        <v>643</v>
      </c>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471</v>
      </c>
      <c r="AN124" s="297"/>
      <c r="AO124" s="297"/>
      <c r="AP124" s="298"/>
      <c r="AQ124" s="334" t="s">
        <v>538</v>
      </c>
      <c r="AR124" s="335"/>
      <c r="AS124" s="335"/>
      <c r="AT124" s="335"/>
      <c r="AU124" s="335"/>
      <c r="AV124" s="335"/>
      <c r="AW124" s="335"/>
      <c r="AX124" s="336"/>
    </row>
    <row r="125" spans="1:50" ht="23.25" hidden="1" customHeight="1" x14ac:dyDescent="0.15">
      <c r="A125" s="291"/>
      <c r="B125" s="292"/>
      <c r="C125" s="292"/>
      <c r="D125" s="292"/>
      <c r="E125" s="292"/>
      <c r="F125" s="293"/>
      <c r="G125" s="350" t="s">
        <v>502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471</v>
      </c>
      <c r="AN127" s="297"/>
      <c r="AO127" s="297"/>
      <c r="AP127" s="298"/>
      <c r="AQ127" s="334" t="s">
        <v>538</v>
      </c>
      <c r="AR127" s="335"/>
      <c r="AS127" s="335"/>
      <c r="AT127" s="335"/>
      <c r="AU127" s="335"/>
      <c r="AV127" s="335"/>
      <c r="AW127" s="335"/>
      <c r="AX127" s="336"/>
    </row>
    <row r="128" spans="1:50" ht="23.25" hidden="1" customHeight="1" x14ac:dyDescent="0.15">
      <c r="A128" s="291"/>
      <c r="B128" s="292"/>
      <c r="C128" s="292"/>
      <c r="D128" s="292"/>
      <c r="E128" s="292"/>
      <c r="F128" s="293"/>
      <c r="G128" s="350" t="s">
        <v>502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369</v>
      </c>
      <c r="B130" s="995"/>
      <c r="C130" s="994" t="s">
        <v>366</v>
      </c>
      <c r="D130" s="995"/>
      <c r="E130" s="307" t="s">
        <v>399</v>
      </c>
      <c r="F130" s="308"/>
      <c r="G130" s="309" t="s">
        <v>564</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1"/>
      <c r="C131" s="250"/>
      <c r="D131" s="251"/>
      <c r="E131" s="237" t="s">
        <v>398</v>
      </c>
      <c r="F131" s="238"/>
      <c r="G131" s="234" t="s">
        <v>565</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8"/>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471</v>
      </c>
      <c r="AN132" s="264"/>
      <c r="AO132" s="264"/>
      <c r="AP132" s="266"/>
      <c r="AQ132" s="266" t="s">
        <v>355</v>
      </c>
      <c r="AR132" s="267"/>
      <c r="AS132" s="267"/>
      <c r="AT132" s="268"/>
      <c r="AU132" s="278" t="s">
        <v>380</v>
      </c>
      <c r="AV132" s="278"/>
      <c r="AW132" s="278"/>
      <c r="AX132" s="279"/>
    </row>
    <row r="133" spans="1:50" ht="18.75" customHeight="1" x14ac:dyDescent="0.15">
      <c r="A133" s="99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608</v>
      </c>
      <c r="AR133" s="270"/>
      <c r="AS133" s="135" t="s">
        <v>356</v>
      </c>
      <c r="AT133" s="170"/>
      <c r="AU133" s="134">
        <v>32</v>
      </c>
      <c r="AV133" s="134"/>
      <c r="AW133" s="135" t="s">
        <v>300</v>
      </c>
      <c r="AX133" s="136"/>
    </row>
    <row r="134" spans="1:50" ht="39.75" customHeight="1" x14ac:dyDescent="0.15">
      <c r="A134" s="998"/>
      <c r="B134" s="251"/>
      <c r="C134" s="250"/>
      <c r="D134" s="251"/>
      <c r="E134" s="250"/>
      <c r="F134" s="313"/>
      <c r="G134" s="229" t="s">
        <v>645</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644</v>
      </c>
      <c r="AC134" s="220"/>
      <c r="AD134" s="220"/>
      <c r="AE134" s="265">
        <v>9735</v>
      </c>
      <c r="AF134" s="101"/>
      <c r="AG134" s="101"/>
      <c r="AH134" s="101"/>
      <c r="AI134" s="265" t="s">
        <v>592</v>
      </c>
      <c r="AJ134" s="101"/>
      <c r="AK134" s="101"/>
      <c r="AL134" s="101"/>
      <c r="AM134" s="265" t="s">
        <v>605</v>
      </c>
      <c r="AN134" s="101"/>
      <c r="AO134" s="101"/>
      <c r="AP134" s="101"/>
      <c r="AQ134" s="265" t="s">
        <v>609</v>
      </c>
      <c r="AR134" s="101"/>
      <c r="AS134" s="101"/>
      <c r="AT134" s="101"/>
      <c r="AU134" s="265" t="s">
        <v>607</v>
      </c>
      <c r="AV134" s="101"/>
      <c r="AW134" s="101"/>
      <c r="AX134" s="221"/>
    </row>
    <row r="135" spans="1:50" ht="39.75" customHeight="1" x14ac:dyDescent="0.15">
      <c r="A135" s="99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7"/>
      <c r="AA135" s="118"/>
      <c r="AB135" s="285" t="s">
        <v>644</v>
      </c>
      <c r="AC135" s="131"/>
      <c r="AD135" s="131"/>
      <c r="AE135" s="265">
        <v>7384</v>
      </c>
      <c r="AF135" s="101"/>
      <c r="AG135" s="101"/>
      <c r="AH135" s="101"/>
      <c r="AI135" s="265" t="s">
        <v>592</v>
      </c>
      <c r="AJ135" s="101"/>
      <c r="AK135" s="101"/>
      <c r="AL135" s="101"/>
      <c r="AM135" s="265" t="s">
        <v>606</v>
      </c>
      <c r="AN135" s="101"/>
      <c r="AO135" s="101"/>
      <c r="AP135" s="101"/>
      <c r="AQ135" s="265" t="s">
        <v>592</v>
      </c>
      <c r="AR135" s="101"/>
      <c r="AS135" s="101"/>
      <c r="AT135" s="101"/>
      <c r="AU135" s="265">
        <v>9735</v>
      </c>
      <c r="AV135" s="101"/>
      <c r="AW135" s="101"/>
      <c r="AX135" s="221"/>
    </row>
    <row r="136" spans="1:50" ht="18.75" customHeight="1" x14ac:dyDescent="0.15">
      <c r="A136" s="998"/>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471</v>
      </c>
      <c r="AN136" s="264"/>
      <c r="AO136" s="264"/>
      <c r="AP136" s="266"/>
      <c r="AQ136" s="266" t="s">
        <v>355</v>
      </c>
      <c r="AR136" s="267"/>
      <c r="AS136" s="267"/>
      <c r="AT136" s="268"/>
      <c r="AU136" s="278" t="s">
        <v>380</v>
      </c>
      <c r="AV136" s="278"/>
      <c r="AW136" s="278"/>
      <c r="AX136" s="279"/>
    </row>
    <row r="137" spans="1:50" ht="18.75" customHeight="1" x14ac:dyDescent="0.15">
      <c r="A137" s="99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t="s">
        <v>592</v>
      </c>
      <c r="AR137" s="270"/>
      <c r="AS137" s="135" t="s">
        <v>356</v>
      </c>
      <c r="AT137" s="170"/>
      <c r="AU137" s="134">
        <v>32</v>
      </c>
      <c r="AV137" s="134"/>
      <c r="AW137" s="135" t="s">
        <v>300</v>
      </c>
      <c r="AX137" s="136"/>
    </row>
    <row r="138" spans="1:50" ht="39.75" customHeight="1" x14ac:dyDescent="0.15">
      <c r="A138" s="998"/>
      <c r="B138" s="251"/>
      <c r="C138" s="250"/>
      <c r="D138" s="251"/>
      <c r="E138" s="250"/>
      <c r="F138" s="313"/>
      <c r="G138" s="229" t="s">
        <v>649</v>
      </c>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t="s">
        <v>648</v>
      </c>
      <c r="AC138" s="220"/>
      <c r="AD138" s="220"/>
      <c r="AE138" s="265">
        <v>2223978</v>
      </c>
      <c r="AF138" s="101"/>
      <c r="AG138" s="101"/>
      <c r="AH138" s="101"/>
      <c r="AI138" s="265" t="s">
        <v>592</v>
      </c>
      <c r="AJ138" s="101"/>
      <c r="AK138" s="101"/>
      <c r="AL138" s="101"/>
      <c r="AM138" s="265" t="s">
        <v>647</v>
      </c>
      <c r="AN138" s="101"/>
      <c r="AO138" s="101"/>
      <c r="AP138" s="101"/>
      <c r="AQ138" s="265" t="s">
        <v>592</v>
      </c>
      <c r="AR138" s="101"/>
      <c r="AS138" s="101"/>
      <c r="AT138" s="101"/>
      <c r="AU138" s="265" t="s">
        <v>592</v>
      </c>
      <c r="AV138" s="101"/>
      <c r="AW138" s="101"/>
      <c r="AX138" s="221"/>
    </row>
    <row r="139" spans="1:50" ht="39.75" customHeight="1" x14ac:dyDescent="0.15">
      <c r="A139" s="99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7"/>
      <c r="AA139" s="118"/>
      <c r="AB139" s="285" t="s">
        <v>648</v>
      </c>
      <c r="AC139" s="131"/>
      <c r="AD139" s="131"/>
      <c r="AE139" s="265">
        <v>2199560</v>
      </c>
      <c r="AF139" s="101"/>
      <c r="AG139" s="101"/>
      <c r="AH139" s="101"/>
      <c r="AI139" s="265" t="s">
        <v>600</v>
      </c>
      <c r="AJ139" s="101"/>
      <c r="AK139" s="101"/>
      <c r="AL139" s="101"/>
      <c r="AM139" s="265" t="s">
        <v>592</v>
      </c>
      <c r="AN139" s="101"/>
      <c r="AO139" s="101"/>
      <c r="AP139" s="101"/>
      <c r="AQ139" s="265" t="s">
        <v>646</v>
      </c>
      <c r="AR139" s="101"/>
      <c r="AS139" s="101"/>
      <c r="AT139" s="101"/>
      <c r="AU139" s="265">
        <v>2223978</v>
      </c>
      <c r="AV139" s="101"/>
      <c r="AW139" s="101"/>
      <c r="AX139" s="221"/>
    </row>
    <row r="140" spans="1:50" ht="18.75" hidden="1" customHeight="1" x14ac:dyDescent="0.15">
      <c r="A140" s="998"/>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471</v>
      </c>
      <c r="AN140" s="264"/>
      <c r="AO140" s="264"/>
      <c r="AP140" s="266"/>
      <c r="AQ140" s="266" t="s">
        <v>355</v>
      </c>
      <c r="AR140" s="267"/>
      <c r="AS140" s="267"/>
      <c r="AT140" s="268"/>
      <c r="AU140" s="278" t="s">
        <v>380</v>
      </c>
      <c r="AV140" s="278"/>
      <c r="AW140" s="278"/>
      <c r="AX140" s="279"/>
    </row>
    <row r="141" spans="1:50" ht="18.75" hidden="1" customHeight="1" x14ac:dyDescent="0.15">
      <c r="A141" s="99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1"/>
      <c r="AG142" s="101"/>
      <c r="AH142" s="101"/>
      <c r="AI142" s="265"/>
      <c r="AJ142" s="101"/>
      <c r="AK142" s="101"/>
      <c r="AL142" s="101"/>
      <c r="AM142" s="265"/>
      <c r="AN142" s="101"/>
      <c r="AO142" s="101"/>
      <c r="AP142" s="101"/>
      <c r="AQ142" s="265"/>
      <c r="AR142" s="101"/>
      <c r="AS142" s="101"/>
      <c r="AT142" s="101"/>
      <c r="AU142" s="265"/>
      <c r="AV142" s="101"/>
      <c r="AW142" s="101"/>
      <c r="AX142" s="221"/>
    </row>
    <row r="143" spans="1:50" ht="39.75" hidden="1" customHeight="1" x14ac:dyDescent="0.15">
      <c r="A143" s="99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7"/>
      <c r="AA143" s="118"/>
      <c r="AB143" s="285"/>
      <c r="AC143" s="131"/>
      <c r="AD143" s="131"/>
      <c r="AE143" s="265"/>
      <c r="AF143" s="101"/>
      <c r="AG143" s="101"/>
      <c r="AH143" s="101"/>
      <c r="AI143" s="265"/>
      <c r="AJ143" s="101"/>
      <c r="AK143" s="101"/>
      <c r="AL143" s="101"/>
      <c r="AM143" s="265"/>
      <c r="AN143" s="101"/>
      <c r="AO143" s="101"/>
      <c r="AP143" s="101"/>
      <c r="AQ143" s="265"/>
      <c r="AR143" s="101"/>
      <c r="AS143" s="101"/>
      <c r="AT143" s="101"/>
      <c r="AU143" s="265"/>
      <c r="AV143" s="101"/>
      <c r="AW143" s="101"/>
      <c r="AX143" s="221"/>
    </row>
    <row r="144" spans="1:50" ht="18.75" hidden="1" customHeight="1" x14ac:dyDescent="0.15">
      <c r="A144" s="998"/>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471</v>
      </c>
      <c r="AN144" s="264"/>
      <c r="AO144" s="264"/>
      <c r="AP144" s="266"/>
      <c r="AQ144" s="266" t="s">
        <v>355</v>
      </c>
      <c r="AR144" s="267"/>
      <c r="AS144" s="267"/>
      <c r="AT144" s="268"/>
      <c r="AU144" s="278" t="s">
        <v>380</v>
      </c>
      <c r="AV144" s="278"/>
      <c r="AW144" s="278"/>
      <c r="AX144" s="279"/>
    </row>
    <row r="145" spans="1:50" ht="18.75" hidden="1" customHeight="1" x14ac:dyDescent="0.15">
      <c r="A145" s="99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1"/>
      <c r="AG146" s="101"/>
      <c r="AH146" s="101"/>
      <c r="AI146" s="265"/>
      <c r="AJ146" s="101"/>
      <c r="AK146" s="101"/>
      <c r="AL146" s="101"/>
      <c r="AM146" s="265"/>
      <c r="AN146" s="101"/>
      <c r="AO146" s="101"/>
      <c r="AP146" s="101"/>
      <c r="AQ146" s="265"/>
      <c r="AR146" s="101"/>
      <c r="AS146" s="101"/>
      <c r="AT146" s="101"/>
      <c r="AU146" s="265"/>
      <c r="AV146" s="101"/>
      <c r="AW146" s="101"/>
      <c r="AX146" s="221"/>
    </row>
    <row r="147" spans="1:50" ht="39.75" hidden="1" customHeight="1" x14ac:dyDescent="0.15">
      <c r="A147" s="99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7"/>
      <c r="AA147" s="118"/>
      <c r="AB147" s="285"/>
      <c r="AC147" s="131"/>
      <c r="AD147" s="131"/>
      <c r="AE147" s="265"/>
      <c r="AF147" s="101"/>
      <c r="AG147" s="101"/>
      <c r="AH147" s="101"/>
      <c r="AI147" s="265"/>
      <c r="AJ147" s="101"/>
      <c r="AK147" s="101"/>
      <c r="AL147" s="101"/>
      <c r="AM147" s="265"/>
      <c r="AN147" s="101"/>
      <c r="AO147" s="101"/>
      <c r="AP147" s="101"/>
      <c r="AQ147" s="265"/>
      <c r="AR147" s="101"/>
      <c r="AS147" s="101"/>
      <c r="AT147" s="101"/>
      <c r="AU147" s="265"/>
      <c r="AV147" s="101"/>
      <c r="AW147" s="101"/>
      <c r="AX147" s="221"/>
    </row>
    <row r="148" spans="1:50" ht="18.75" hidden="1" customHeight="1" x14ac:dyDescent="0.15">
      <c r="A148" s="998"/>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471</v>
      </c>
      <c r="AN148" s="264"/>
      <c r="AO148" s="264"/>
      <c r="AP148" s="266"/>
      <c r="AQ148" s="266" t="s">
        <v>355</v>
      </c>
      <c r="AR148" s="267"/>
      <c r="AS148" s="267"/>
      <c r="AT148" s="268"/>
      <c r="AU148" s="278" t="s">
        <v>380</v>
      </c>
      <c r="AV148" s="278"/>
      <c r="AW148" s="278"/>
      <c r="AX148" s="279"/>
    </row>
    <row r="149" spans="1:50" ht="18.75" hidden="1" customHeight="1" x14ac:dyDescent="0.15">
      <c r="A149" s="99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1"/>
      <c r="AG150" s="101"/>
      <c r="AH150" s="101"/>
      <c r="AI150" s="265"/>
      <c r="AJ150" s="101"/>
      <c r="AK150" s="101"/>
      <c r="AL150" s="101"/>
      <c r="AM150" s="265"/>
      <c r="AN150" s="101"/>
      <c r="AO150" s="101"/>
      <c r="AP150" s="101"/>
      <c r="AQ150" s="265"/>
      <c r="AR150" s="101"/>
      <c r="AS150" s="101"/>
      <c r="AT150" s="101"/>
      <c r="AU150" s="265"/>
      <c r="AV150" s="101"/>
      <c r="AW150" s="101"/>
      <c r="AX150" s="221"/>
    </row>
    <row r="151" spans="1:50" ht="39.75" hidden="1" customHeight="1" x14ac:dyDescent="0.15">
      <c r="A151" s="99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7"/>
      <c r="AA151" s="118"/>
      <c r="AB151" s="285"/>
      <c r="AC151" s="131"/>
      <c r="AD151" s="131"/>
      <c r="AE151" s="265"/>
      <c r="AF151" s="101"/>
      <c r="AG151" s="101"/>
      <c r="AH151" s="101"/>
      <c r="AI151" s="265"/>
      <c r="AJ151" s="101"/>
      <c r="AK151" s="101"/>
      <c r="AL151" s="101"/>
      <c r="AM151" s="265"/>
      <c r="AN151" s="101"/>
      <c r="AO151" s="101"/>
      <c r="AP151" s="101"/>
      <c r="AQ151" s="265"/>
      <c r="AR151" s="101"/>
      <c r="AS151" s="101"/>
      <c r="AT151" s="101"/>
      <c r="AU151" s="265"/>
      <c r="AV151" s="101"/>
      <c r="AW151" s="101"/>
      <c r="AX151" s="221"/>
    </row>
    <row r="152" spans="1:50" ht="22.5" hidden="1" customHeight="1" x14ac:dyDescent="0.15">
      <c r="A152" s="998"/>
      <c r="B152" s="251"/>
      <c r="C152" s="250"/>
      <c r="D152" s="251"/>
      <c r="E152" s="250"/>
      <c r="F152" s="313"/>
      <c r="G152" s="271" t="s">
        <v>381</v>
      </c>
      <c r="H152" s="167"/>
      <c r="I152" s="167"/>
      <c r="J152" s="167"/>
      <c r="K152" s="167"/>
      <c r="L152" s="167"/>
      <c r="M152" s="167"/>
      <c r="N152" s="167"/>
      <c r="O152" s="167"/>
      <c r="P152" s="168"/>
      <c r="Q152" s="174" t="s">
        <v>475</v>
      </c>
      <c r="R152" s="167"/>
      <c r="S152" s="167"/>
      <c r="T152" s="167"/>
      <c r="U152" s="167"/>
      <c r="V152" s="167"/>
      <c r="W152" s="167"/>
      <c r="X152" s="167"/>
      <c r="Y152" s="167"/>
      <c r="Z152" s="167"/>
      <c r="AA152" s="167"/>
      <c r="AB152" s="286" t="s">
        <v>476</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hidden="1" customHeight="1" x14ac:dyDescent="0.15">
      <c r="A153" s="99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998"/>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27"/>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8"/>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8"/>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8"/>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8"/>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99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8"/>
      <c r="B159" s="251"/>
      <c r="C159" s="250"/>
      <c r="D159" s="251"/>
      <c r="E159" s="250"/>
      <c r="F159" s="313"/>
      <c r="G159" s="271" t="s">
        <v>381</v>
      </c>
      <c r="H159" s="167"/>
      <c r="I159" s="167"/>
      <c r="J159" s="167"/>
      <c r="K159" s="167"/>
      <c r="L159" s="167"/>
      <c r="M159" s="167"/>
      <c r="N159" s="167"/>
      <c r="O159" s="167"/>
      <c r="P159" s="168"/>
      <c r="Q159" s="174" t="s">
        <v>475</v>
      </c>
      <c r="R159" s="167"/>
      <c r="S159" s="167"/>
      <c r="T159" s="167"/>
      <c r="U159" s="167"/>
      <c r="V159" s="167"/>
      <c r="W159" s="167"/>
      <c r="X159" s="167"/>
      <c r="Y159" s="167"/>
      <c r="Z159" s="167"/>
      <c r="AA159" s="167"/>
      <c r="AB159" s="286" t="s">
        <v>476</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8"/>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8"/>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8"/>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8"/>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8"/>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8"/>
      <c r="B166" s="251"/>
      <c r="C166" s="250"/>
      <c r="D166" s="251"/>
      <c r="E166" s="250"/>
      <c r="F166" s="313"/>
      <c r="G166" s="271" t="s">
        <v>381</v>
      </c>
      <c r="H166" s="167"/>
      <c r="I166" s="167"/>
      <c r="J166" s="167"/>
      <c r="K166" s="167"/>
      <c r="L166" s="167"/>
      <c r="M166" s="167"/>
      <c r="N166" s="167"/>
      <c r="O166" s="167"/>
      <c r="P166" s="168"/>
      <c r="Q166" s="174" t="s">
        <v>475</v>
      </c>
      <c r="R166" s="167"/>
      <c r="S166" s="167"/>
      <c r="T166" s="167"/>
      <c r="U166" s="167"/>
      <c r="V166" s="167"/>
      <c r="W166" s="167"/>
      <c r="X166" s="167"/>
      <c r="Y166" s="167"/>
      <c r="Z166" s="167"/>
      <c r="AA166" s="167"/>
      <c r="AB166" s="286" t="s">
        <v>476</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8"/>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8"/>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8"/>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8"/>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8"/>
      <c r="B173" s="251"/>
      <c r="C173" s="250"/>
      <c r="D173" s="251"/>
      <c r="E173" s="250"/>
      <c r="F173" s="313"/>
      <c r="G173" s="271" t="s">
        <v>381</v>
      </c>
      <c r="H173" s="167"/>
      <c r="I173" s="167"/>
      <c r="J173" s="167"/>
      <c r="K173" s="167"/>
      <c r="L173" s="167"/>
      <c r="M173" s="167"/>
      <c r="N173" s="167"/>
      <c r="O173" s="167"/>
      <c r="P173" s="168"/>
      <c r="Q173" s="174" t="s">
        <v>475</v>
      </c>
      <c r="R173" s="167"/>
      <c r="S173" s="167"/>
      <c r="T173" s="167"/>
      <c r="U173" s="167"/>
      <c r="V173" s="167"/>
      <c r="W173" s="167"/>
      <c r="X173" s="167"/>
      <c r="Y173" s="167"/>
      <c r="Z173" s="167"/>
      <c r="AA173" s="167"/>
      <c r="AB173" s="286" t="s">
        <v>476</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8"/>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8"/>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8"/>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8"/>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8"/>
      <c r="B180" s="251"/>
      <c r="C180" s="250"/>
      <c r="D180" s="251"/>
      <c r="E180" s="250"/>
      <c r="F180" s="313"/>
      <c r="G180" s="271" t="s">
        <v>381</v>
      </c>
      <c r="H180" s="167"/>
      <c r="I180" s="167"/>
      <c r="J180" s="167"/>
      <c r="K180" s="167"/>
      <c r="L180" s="167"/>
      <c r="M180" s="167"/>
      <c r="N180" s="167"/>
      <c r="O180" s="167"/>
      <c r="P180" s="168"/>
      <c r="Q180" s="174" t="s">
        <v>475</v>
      </c>
      <c r="R180" s="167"/>
      <c r="S180" s="167"/>
      <c r="T180" s="167"/>
      <c r="U180" s="167"/>
      <c r="V180" s="167"/>
      <c r="W180" s="167"/>
      <c r="X180" s="167"/>
      <c r="Y180" s="167"/>
      <c r="Z180" s="167"/>
      <c r="AA180" s="167"/>
      <c r="AB180" s="286" t="s">
        <v>476</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8"/>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8"/>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8"/>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8"/>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8"/>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8"/>
      <c r="B188" s="251"/>
      <c r="C188" s="250"/>
      <c r="D188" s="251"/>
      <c r="E188" s="158" t="s">
        <v>610</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998"/>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8"/>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8"/>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8"/>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471</v>
      </c>
      <c r="AN192" s="264"/>
      <c r="AO192" s="264"/>
      <c r="AP192" s="266"/>
      <c r="AQ192" s="266" t="s">
        <v>355</v>
      </c>
      <c r="AR192" s="267"/>
      <c r="AS192" s="267"/>
      <c r="AT192" s="268"/>
      <c r="AU192" s="278" t="s">
        <v>380</v>
      </c>
      <c r="AV192" s="278"/>
      <c r="AW192" s="278"/>
      <c r="AX192" s="279"/>
    </row>
    <row r="193" spans="1:50" ht="18.75" hidden="1" customHeight="1" x14ac:dyDescent="0.15">
      <c r="A193" s="99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8"/>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1"/>
      <c r="AG194" s="101"/>
      <c r="AH194" s="101"/>
      <c r="AI194" s="265"/>
      <c r="AJ194" s="101"/>
      <c r="AK194" s="101"/>
      <c r="AL194" s="101"/>
      <c r="AM194" s="265"/>
      <c r="AN194" s="101"/>
      <c r="AO194" s="101"/>
      <c r="AP194" s="101"/>
      <c r="AQ194" s="265"/>
      <c r="AR194" s="101"/>
      <c r="AS194" s="101"/>
      <c r="AT194" s="101"/>
      <c r="AU194" s="265"/>
      <c r="AV194" s="101"/>
      <c r="AW194" s="101"/>
      <c r="AX194" s="221"/>
    </row>
    <row r="195" spans="1:50" ht="39.75" hidden="1" customHeight="1" x14ac:dyDescent="0.15">
      <c r="A195" s="99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7"/>
      <c r="AA195" s="118"/>
      <c r="AB195" s="285"/>
      <c r="AC195" s="131"/>
      <c r="AD195" s="131"/>
      <c r="AE195" s="265"/>
      <c r="AF195" s="101"/>
      <c r="AG195" s="101"/>
      <c r="AH195" s="101"/>
      <c r="AI195" s="265"/>
      <c r="AJ195" s="101"/>
      <c r="AK195" s="101"/>
      <c r="AL195" s="101"/>
      <c r="AM195" s="265"/>
      <c r="AN195" s="101"/>
      <c r="AO195" s="101"/>
      <c r="AP195" s="101"/>
      <c r="AQ195" s="265"/>
      <c r="AR195" s="101"/>
      <c r="AS195" s="101"/>
      <c r="AT195" s="101"/>
      <c r="AU195" s="265"/>
      <c r="AV195" s="101"/>
      <c r="AW195" s="101"/>
      <c r="AX195" s="221"/>
    </row>
    <row r="196" spans="1:50" ht="18.75" hidden="1" customHeight="1" x14ac:dyDescent="0.15">
      <c r="A196" s="998"/>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471</v>
      </c>
      <c r="AN196" s="264"/>
      <c r="AO196" s="264"/>
      <c r="AP196" s="266"/>
      <c r="AQ196" s="266" t="s">
        <v>355</v>
      </c>
      <c r="AR196" s="267"/>
      <c r="AS196" s="267"/>
      <c r="AT196" s="268"/>
      <c r="AU196" s="278" t="s">
        <v>380</v>
      </c>
      <c r="AV196" s="278"/>
      <c r="AW196" s="278"/>
      <c r="AX196" s="279"/>
    </row>
    <row r="197" spans="1:50" ht="18.75" hidden="1" customHeight="1" x14ac:dyDescent="0.15">
      <c r="A197" s="99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1"/>
      <c r="AG198" s="101"/>
      <c r="AH198" s="101"/>
      <c r="AI198" s="265"/>
      <c r="AJ198" s="101"/>
      <c r="AK198" s="101"/>
      <c r="AL198" s="101"/>
      <c r="AM198" s="265"/>
      <c r="AN198" s="101"/>
      <c r="AO198" s="101"/>
      <c r="AP198" s="101"/>
      <c r="AQ198" s="265"/>
      <c r="AR198" s="101"/>
      <c r="AS198" s="101"/>
      <c r="AT198" s="101"/>
      <c r="AU198" s="265"/>
      <c r="AV198" s="101"/>
      <c r="AW198" s="101"/>
      <c r="AX198" s="221"/>
    </row>
    <row r="199" spans="1:50" ht="39.75" hidden="1" customHeight="1" x14ac:dyDescent="0.15">
      <c r="A199" s="99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7"/>
      <c r="AA199" s="118"/>
      <c r="AB199" s="285"/>
      <c r="AC199" s="131"/>
      <c r="AD199" s="131"/>
      <c r="AE199" s="265"/>
      <c r="AF199" s="101"/>
      <c r="AG199" s="101"/>
      <c r="AH199" s="101"/>
      <c r="AI199" s="265"/>
      <c r="AJ199" s="101"/>
      <c r="AK199" s="101"/>
      <c r="AL199" s="101"/>
      <c r="AM199" s="265"/>
      <c r="AN199" s="101"/>
      <c r="AO199" s="101"/>
      <c r="AP199" s="101"/>
      <c r="AQ199" s="265"/>
      <c r="AR199" s="101"/>
      <c r="AS199" s="101"/>
      <c r="AT199" s="101"/>
      <c r="AU199" s="265"/>
      <c r="AV199" s="101"/>
      <c r="AW199" s="101"/>
      <c r="AX199" s="221"/>
    </row>
    <row r="200" spans="1:50" ht="18.75" hidden="1" customHeight="1" x14ac:dyDescent="0.15">
      <c r="A200" s="998"/>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471</v>
      </c>
      <c r="AN200" s="264"/>
      <c r="AO200" s="264"/>
      <c r="AP200" s="266"/>
      <c r="AQ200" s="266" t="s">
        <v>355</v>
      </c>
      <c r="AR200" s="267"/>
      <c r="AS200" s="267"/>
      <c r="AT200" s="268"/>
      <c r="AU200" s="278" t="s">
        <v>380</v>
      </c>
      <c r="AV200" s="278"/>
      <c r="AW200" s="278"/>
      <c r="AX200" s="279"/>
    </row>
    <row r="201" spans="1:50" ht="18.75" hidden="1" customHeight="1" x14ac:dyDescent="0.15">
      <c r="A201" s="99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1"/>
      <c r="AG202" s="101"/>
      <c r="AH202" s="101"/>
      <c r="AI202" s="265"/>
      <c r="AJ202" s="101"/>
      <c r="AK202" s="101"/>
      <c r="AL202" s="101"/>
      <c r="AM202" s="265"/>
      <c r="AN202" s="101"/>
      <c r="AO202" s="101"/>
      <c r="AP202" s="101"/>
      <c r="AQ202" s="265"/>
      <c r="AR202" s="101"/>
      <c r="AS202" s="101"/>
      <c r="AT202" s="101"/>
      <c r="AU202" s="265"/>
      <c r="AV202" s="101"/>
      <c r="AW202" s="101"/>
      <c r="AX202" s="221"/>
    </row>
    <row r="203" spans="1:50" ht="39.75" hidden="1" customHeight="1" x14ac:dyDescent="0.15">
      <c r="A203" s="99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7"/>
      <c r="AA203" s="118"/>
      <c r="AB203" s="285"/>
      <c r="AC203" s="131"/>
      <c r="AD203" s="131"/>
      <c r="AE203" s="265"/>
      <c r="AF203" s="101"/>
      <c r="AG203" s="101"/>
      <c r="AH203" s="101"/>
      <c r="AI203" s="265"/>
      <c r="AJ203" s="101"/>
      <c r="AK203" s="101"/>
      <c r="AL203" s="101"/>
      <c r="AM203" s="265"/>
      <c r="AN203" s="101"/>
      <c r="AO203" s="101"/>
      <c r="AP203" s="101"/>
      <c r="AQ203" s="265"/>
      <c r="AR203" s="101"/>
      <c r="AS203" s="101"/>
      <c r="AT203" s="101"/>
      <c r="AU203" s="265"/>
      <c r="AV203" s="101"/>
      <c r="AW203" s="101"/>
      <c r="AX203" s="221"/>
    </row>
    <row r="204" spans="1:50" ht="18.75" hidden="1" customHeight="1" x14ac:dyDescent="0.15">
      <c r="A204" s="998"/>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471</v>
      </c>
      <c r="AN204" s="264"/>
      <c r="AO204" s="264"/>
      <c r="AP204" s="266"/>
      <c r="AQ204" s="266" t="s">
        <v>355</v>
      </c>
      <c r="AR204" s="267"/>
      <c r="AS204" s="267"/>
      <c r="AT204" s="268"/>
      <c r="AU204" s="278" t="s">
        <v>380</v>
      </c>
      <c r="AV204" s="278"/>
      <c r="AW204" s="278"/>
      <c r="AX204" s="279"/>
    </row>
    <row r="205" spans="1:50" ht="18.75" hidden="1" customHeight="1" x14ac:dyDescent="0.15">
      <c r="A205" s="99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1"/>
      <c r="AG206" s="101"/>
      <c r="AH206" s="101"/>
      <c r="AI206" s="265"/>
      <c r="AJ206" s="101"/>
      <c r="AK206" s="101"/>
      <c r="AL206" s="101"/>
      <c r="AM206" s="265"/>
      <c r="AN206" s="101"/>
      <c r="AO206" s="101"/>
      <c r="AP206" s="101"/>
      <c r="AQ206" s="265"/>
      <c r="AR206" s="101"/>
      <c r="AS206" s="101"/>
      <c r="AT206" s="101"/>
      <c r="AU206" s="265"/>
      <c r="AV206" s="101"/>
      <c r="AW206" s="101"/>
      <c r="AX206" s="221"/>
    </row>
    <row r="207" spans="1:50" ht="39.75" hidden="1" customHeight="1" x14ac:dyDescent="0.15">
      <c r="A207" s="99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7"/>
      <c r="AA207" s="118"/>
      <c r="AB207" s="285"/>
      <c r="AC207" s="131"/>
      <c r="AD207" s="131"/>
      <c r="AE207" s="265"/>
      <c r="AF207" s="101"/>
      <c r="AG207" s="101"/>
      <c r="AH207" s="101"/>
      <c r="AI207" s="265"/>
      <c r="AJ207" s="101"/>
      <c r="AK207" s="101"/>
      <c r="AL207" s="101"/>
      <c r="AM207" s="265"/>
      <c r="AN207" s="101"/>
      <c r="AO207" s="101"/>
      <c r="AP207" s="101"/>
      <c r="AQ207" s="265"/>
      <c r="AR207" s="101"/>
      <c r="AS207" s="101"/>
      <c r="AT207" s="101"/>
      <c r="AU207" s="265"/>
      <c r="AV207" s="101"/>
      <c r="AW207" s="101"/>
      <c r="AX207" s="221"/>
    </row>
    <row r="208" spans="1:50" ht="18.75" hidden="1" customHeight="1" x14ac:dyDescent="0.15">
      <c r="A208" s="998"/>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471</v>
      </c>
      <c r="AN208" s="264"/>
      <c r="AO208" s="264"/>
      <c r="AP208" s="266"/>
      <c r="AQ208" s="266" t="s">
        <v>355</v>
      </c>
      <c r="AR208" s="267"/>
      <c r="AS208" s="267"/>
      <c r="AT208" s="268"/>
      <c r="AU208" s="278" t="s">
        <v>380</v>
      </c>
      <c r="AV208" s="278"/>
      <c r="AW208" s="278"/>
      <c r="AX208" s="279"/>
    </row>
    <row r="209" spans="1:50" ht="18.75" hidden="1" customHeight="1" x14ac:dyDescent="0.15">
      <c r="A209" s="99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1"/>
      <c r="AG210" s="101"/>
      <c r="AH210" s="101"/>
      <c r="AI210" s="265"/>
      <c r="AJ210" s="101"/>
      <c r="AK210" s="101"/>
      <c r="AL210" s="101"/>
      <c r="AM210" s="265"/>
      <c r="AN210" s="101"/>
      <c r="AO210" s="101"/>
      <c r="AP210" s="101"/>
      <c r="AQ210" s="265"/>
      <c r="AR210" s="101"/>
      <c r="AS210" s="101"/>
      <c r="AT210" s="101"/>
      <c r="AU210" s="265"/>
      <c r="AV210" s="101"/>
      <c r="AW210" s="101"/>
      <c r="AX210" s="221"/>
    </row>
    <row r="211" spans="1:50" ht="39.75" hidden="1" customHeight="1" x14ac:dyDescent="0.15">
      <c r="A211" s="99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7"/>
      <c r="AA211" s="118"/>
      <c r="AB211" s="285"/>
      <c r="AC211" s="131"/>
      <c r="AD211" s="131"/>
      <c r="AE211" s="265"/>
      <c r="AF211" s="101"/>
      <c r="AG211" s="101"/>
      <c r="AH211" s="101"/>
      <c r="AI211" s="265"/>
      <c r="AJ211" s="101"/>
      <c r="AK211" s="101"/>
      <c r="AL211" s="101"/>
      <c r="AM211" s="265"/>
      <c r="AN211" s="101"/>
      <c r="AO211" s="101"/>
      <c r="AP211" s="101"/>
      <c r="AQ211" s="265"/>
      <c r="AR211" s="101"/>
      <c r="AS211" s="101"/>
      <c r="AT211" s="101"/>
      <c r="AU211" s="265"/>
      <c r="AV211" s="101"/>
      <c r="AW211" s="101"/>
      <c r="AX211" s="221"/>
    </row>
    <row r="212" spans="1:50" ht="22.5" hidden="1" customHeight="1" x14ac:dyDescent="0.15">
      <c r="A212" s="998"/>
      <c r="B212" s="251"/>
      <c r="C212" s="250"/>
      <c r="D212" s="251"/>
      <c r="E212" s="250"/>
      <c r="F212" s="313"/>
      <c r="G212" s="271" t="s">
        <v>381</v>
      </c>
      <c r="H212" s="167"/>
      <c r="I212" s="167"/>
      <c r="J212" s="167"/>
      <c r="K212" s="167"/>
      <c r="L212" s="167"/>
      <c r="M212" s="167"/>
      <c r="N212" s="167"/>
      <c r="O212" s="167"/>
      <c r="P212" s="168"/>
      <c r="Q212" s="174" t="s">
        <v>475</v>
      </c>
      <c r="R212" s="167"/>
      <c r="S212" s="167"/>
      <c r="T212" s="167"/>
      <c r="U212" s="167"/>
      <c r="V212" s="167"/>
      <c r="W212" s="167"/>
      <c r="X212" s="167"/>
      <c r="Y212" s="167"/>
      <c r="Z212" s="167"/>
      <c r="AA212" s="167"/>
      <c r="AB212" s="286" t="s">
        <v>476</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99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8"/>
      <c r="B214" s="251"/>
      <c r="C214" s="250"/>
      <c r="D214" s="251"/>
      <c r="E214" s="250"/>
      <c r="F214" s="313"/>
      <c r="G214" s="229"/>
      <c r="H214" s="159"/>
      <c r="I214" s="159"/>
      <c r="J214" s="159"/>
      <c r="K214" s="159"/>
      <c r="L214" s="159"/>
      <c r="M214" s="159"/>
      <c r="N214" s="159"/>
      <c r="O214" s="159"/>
      <c r="P214" s="230"/>
      <c r="Q214" s="985"/>
      <c r="R214" s="986"/>
      <c r="S214" s="986"/>
      <c r="T214" s="986"/>
      <c r="U214" s="986"/>
      <c r="V214" s="986"/>
      <c r="W214" s="986"/>
      <c r="X214" s="986"/>
      <c r="Y214" s="986"/>
      <c r="Z214" s="986"/>
      <c r="AA214" s="98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8"/>
      <c r="B218" s="251"/>
      <c r="C218" s="250"/>
      <c r="D218" s="251"/>
      <c r="E218" s="250"/>
      <c r="F218" s="313"/>
      <c r="G218" s="234"/>
      <c r="H218" s="162"/>
      <c r="I218" s="162"/>
      <c r="J218" s="162"/>
      <c r="K218" s="162"/>
      <c r="L218" s="162"/>
      <c r="M218" s="162"/>
      <c r="N218" s="162"/>
      <c r="O218" s="162"/>
      <c r="P218" s="235"/>
      <c r="Q218" s="991"/>
      <c r="R218" s="992"/>
      <c r="S218" s="992"/>
      <c r="T218" s="992"/>
      <c r="U218" s="992"/>
      <c r="V218" s="992"/>
      <c r="W218" s="992"/>
      <c r="X218" s="992"/>
      <c r="Y218" s="992"/>
      <c r="Z218" s="992"/>
      <c r="AA218" s="99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8"/>
      <c r="B219" s="251"/>
      <c r="C219" s="250"/>
      <c r="D219" s="251"/>
      <c r="E219" s="250"/>
      <c r="F219" s="313"/>
      <c r="G219" s="271" t="s">
        <v>381</v>
      </c>
      <c r="H219" s="167"/>
      <c r="I219" s="167"/>
      <c r="J219" s="167"/>
      <c r="K219" s="167"/>
      <c r="L219" s="167"/>
      <c r="M219" s="167"/>
      <c r="N219" s="167"/>
      <c r="O219" s="167"/>
      <c r="P219" s="168"/>
      <c r="Q219" s="174" t="s">
        <v>475</v>
      </c>
      <c r="R219" s="167"/>
      <c r="S219" s="167"/>
      <c r="T219" s="167"/>
      <c r="U219" s="167"/>
      <c r="V219" s="167"/>
      <c r="W219" s="167"/>
      <c r="X219" s="167"/>
      <c r="Y219" s="167"/>
      <c r="Z219" s="167"/>
      <c r="AA219" s="167"/>
      <c r="AB219" s="286" t="s">
        <v>476</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8"/>
      <c r="B221" s="251"/>
      <c r="C221" s="250"/>
      <c r="D221" s="251"/>
      <c r="E221" s="250"/>
      <c r="F221" s="313"/>
      <c r="G221" s="229"/>
      <c r="H221" s="159"/>
      <c r="I221" s="159"/>
      <c r="J221" s="159"/>
      <c r="K221" s="159"/>
      <c r="L221" s="159"/>
      <c r="M221" s="159"/>
      <c r="N221" s="159"/>
      <c r="O221" s="159"/>
      <c r="P221" s="230"/>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8"/>
      <c r="B225" s="251"/>
      <c r="C225" s="250"/>
      <c r="D225" s="251"/>
      <c r="E225" s="250"/>
      <c r="F225" s="313"/>
      <c r="G225" s="234"/>
      <c r="H225" s="162"/>
      <c r="I225" s="162"/>
      <c r="J225" s="162"/>
      <c r="K225" s="162"/>
      <c r="L225" s="162"/>
      <c r="M225" s="162"/>
      <c r="N225" s="162"/>
      <c r="O225" s="162"/>
      <c r="P225" s="235"/>
      <c r="Q225" s="991"/>
      <c r="R225" s="992"/>
      <c r="S225" s="992"/>
      <c r="T225" s="992"/>
      <c r="U225" s="992"/>
      <c r="V225" s="992"/>
      <c r="W225" s="992"/>
      <c r="X225" s="992"/>
      <c r="Y225" s="992"/>
      <c r="Z225" s="992"/>
      <c r="AA225" s="99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8"/>
      <c r="B226" s="251"/>
      <c r="C226" s="250"/>
      <c r="D226" s="251"/>
      <c r="E226" s="250"/>
      <c r="F226" s="313"/>
      <c r="G226" s="271" t="s">
        <v>381</v>
      </c>
      <c r="H226" s="167"/>
      <c r="I226" s="167"/>
      <c r="J226" s="167"/>
      <c r="K226" s="167"/>
      <c r="L226" s="167"/>
      <c r="M226" s="167"/>
      <c r="N226" s="167"/>
      <c r="O226" s="167"/>
      <c r="P226" s="168"/>
      <c r="Q226" s="174" t="s">
        <v>475</v>
      </c>
      <c r="R226" s="167"/>
      <c r="S226" s="167"/>
      <c r="T226" s="167"/>
      <c r="U226" s="167"/>
      <c r="V226" s="167"/>
      <c r="W226" s="167"/>
      <c r="X226" s="167"/>
      <c r="Y226" s="167"/>
      <c r="Z226" s="167"/>
      <c r="AA226" s="167"/>
      <c r="AB226" s="286" t="s">
        <v>476</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8"/>
      <c r="B228" s="251"/>
      <c r="C228" s="250"/>
      <c r="D228" s="251"/>
      <c r="E228" s="250"/>
      <c r="F228" s="313"/>
      <c r="G228" s="229"/>
      <c r="H228" s="159"/>
      <c r="I228" s="159"/>
      <c r="J228" s="159"/>
      <c r="K228" s="159"/>
      <c r="L228" s="159"/>
      <c r="M228" s="159"/>
      <c r="N228" s="159"/>
      <c r="O228" s="159"/>
      <c r="P228" s="230"/>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8"/>
      <c r="B232" s="251"/>
      <c r="C232" s="250"/>
      <c r="D232" s="251"/>
      <c r="E232" s="250"/>
      <c r="F232" s="313"/>
      <c r="G232" s="234"/>
      <c r="H232" s="162"/>
      <c r="I232" s="162"/>
      <c r="J232" s="162"/>
      <c r="K232" s="162"/>
      <c r="L232" s="162"/>
      <c r="M232" s="162"/>
      <c r="N232" s="162"/>
      <c r="O232" s="162"/>
      <c r="P232" s="235"/>
      <c r="Q232" s="991"/>
      <c r="R232" s="992"/>
      <c r="S232" s="992"/>
      <c r="T232" s="992"/>
      <c r="U232" s="992"/>
      <c r="V232" s="992"/>
      <c r="W232" s="992"/>
      <c r="X232" s="992"/>
      <c r="Y232" s="992"/>
      <c r="Z232" s="992"/>
      <c r="AA232" s="99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8"/>
      <c r="B233" s="251"/>
      <c r="C233" s="250"/>
      <c r="D233" s="251"/>
      <c r="E233" s="250"/>
      <c r="F233" s="313"/>
      <c r="G233" s="271" t="s">
        <v>381</v>
      </c>
      <c r="H233" s="167"/>
      <c r="I233" s="167"/>
      <c r="J233" s="167"/>
      <c r="K233" s="167"/>
      <c r="L233" s="167"/>
      <c r="M233" s="167"/>
      <c r="N233" s="167"/>
      <c r="O233" s="167"/>
      <c r="P233" s="168"/>
      <c r="Q233" s="174" t="s">
        <v>475</v>
      </c>
      <c r="R233" s="167"/>
      <c r="S233" s="167"/>
      <c r="T233" s="167"/>
      <c r="U233" s="167"/>
      <c r="V233" s="167"/>
      <c r="W233" s="167"/>
      <c r="X233" s="167"/>
      <c r="Y233" s="167"/>
      <c r="Z233" s="167"/>
      <c r="AA233" s="167"/>
      <c r="AB233" s="286" t="s">
        <v>476</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8"/>
      <c r="B235" s="251"/>
      <c r="C235" s="250"/>
      <c r="D235" s="251"/>
      <c r="E235" s="250"/>
      <c r="F235" s="313"/>
      <c r="G235" s="229"/>
      <c r="H235" s="159"/>
      <c r="I235" s="159"/>
      <c r="J235" s="159"/>
      <c r="K235" s="159"/>
      <c r="L235" s="159"/>
      <c r="M235" s="159"/>
      <c r="N235" s="159"/>
      <c r="O235" s="159"/>
      <c r="P235" s="230"/>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8"/>
      <c r="B239" s="251"/>
      <c r="C239" s="250"/>
      <c r="D239" s="251"/>
      <c r="E239" s="250"/>
      <c r="F239" s="313"/>
      <c r="G239" s="234"/>
      <c r="H239" s="162"/>
      <c r="I239" s="162"/>
      <c r="J239" s="162"/>
      <c r="K239" s="162"/>
      <c r="L239" s="162"/>
      <c r="M239" s="162"/>
      <c r="N239" s="162"/>
      <c r="O239" s="162"/>
      <c r="P239" s="235"/>
      <c r="Q239" s="991"/>
      <c r="R239" s="992"/>
      <c r="S239" s="992"/>
      <c r="T239" s="992"/>
      <c r="U239" s="992"/>
      <c r="V239" s="992"/>
      <c r="W239" s="992"/>
      <c r="X239" s="992"/>
      <c r="Y239" s="992"/>
      <c r="Z239" s="992"/>
      <c r="AA239" s="99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8"/>
      <c r="B240" s="251"/>
      <c r="C240" s="250"/>
      <c r="D240" s="251"/>
      <c r="E240" s="250"/>
      <c r="F240" s="313"/>
      <c r="G240" s="271" t="s">
        <v>381</v>
      </c>
      <c r="H240" s="167"/>
      <c r="I240" s="167"/>
      <c r="J240" s="167"/>
      <c r="K240" s="167"/>
      <c r="L240" s="167"/>
      <c r="M240" s="167"/>
      <c r="N240" s="167"/>
      <c r="O240" s="167"/>
      <c r="P240" s="168"/>
      <c r="Q240" s="174" t="s">
        <v>475</v>
      </c>
      <c r="R240" s="167"/>
      <c r="S240" s="167"/>
      <c r="T240" s="167"/>
      <c r="U240" s="167"/>
      <c r="V240" s="167"/>
      <c r="W240" s="167"/>
      <c r="X240" s="167"/>
      <c r="Y240" s="167"/>
      <c r="Z240" s="167"/>
      <c r="AA240" s="167"/>
      <c r="AB240" s="286" t="s">
        <v>476</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8"/>
      <c r="B242" s="251"/>
      <c r="C242" s="250"/>
      <c r="D242" s="251"/>
      <c r="E242" s="250"/>
      <c r="F242" s="313"/>
      <c r="G242" s="229"/>
      <c r="H242" s="159"/>
      <c r="I242" s="159"/>
      <c r="J242" s="159"/>
      <c r="K242" s="159"/>
      <c r="L242" s="159"/>
      <c r="M242" s="159"/>
      <c r="N242" s="159"/>
      <c r="O242" s="159"/>
      <c r="P242" s="230"/>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8"/>
      <c r="B246" s="251"/>
      <c r="C246" s="250"/>
      <c r="D246" s="251"/>
      <c r="E246" s="314"/>
      <c r="F246" s="315"/>
      <c r="G246" s="234"/>
      <c r="H246" s="162"/>
      <c r="I246" s="162"/>
      <c r="J246" s="162"/>
      <c r="K246" s="162"/>
      <c r="L246" s="162"/>
      <c r="M246" s="162"/>
      <c r="N246" s="162"/>
      <c r="O246" s="162"/>
      <c r="P246" s="235"/>
      <c r="Q246" s="991"/>
      <c r="R246" s="992"/>
      <c r="S246" s="992"/>
      <c r="T246" s="992"/>
      <c r="U246" s="992"/>
      <c r="V246" s="992"/>
      <c r="W246" s="992"/>
      <c r="X246" s="992"/>
      <c r="Y246" s="992"/>
      <c r="Z246" s="992"/>
      <c r="AA246" s="99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8"/>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8"/>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8"/>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8"/>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471</v>
      </c>
      <c r="AN252" s="264"/>
      <c r="AO252" s="264"/>
      <c r="AP252" s="266"/>
      <c r="AQ252" s="266" t="s">
        <v>355</v>
      </c>
      <c r="AR252" s="267"/>
      <c r="AS252" s="267"/>
      <c r="AT252" s="268"/>
      <c r="AU252" s="278" t="s">
        <v>380</v>
      </c>
      <c r="AV252" s="278"/>
      <c r="AW252" s="278"/>
      <c r="AX252" s="279"/>
    </row>
    <row r="253" spans="1:50" ht="18.75" hidden="1" customHeight="1" x14ac:dyDescent="0.15">
      <c r="A253" s="99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1"/>
      <c r="AG254" s="101"/>
      <c r="AH254" s="101"/>
      <c r="AI254" s="265"/>
      <c r="AJ254" s="101"/>
      <c r="AK254" s="101"/>
      <c r="AL254" s="101"/>
      <c r="AM254" s="265"/>
      <c r="AN254" s="101"/>
      <c r="AO254" s="101"/>
      <c r="AP254" s="101"/>
      <c r="AQ254" s="265"/>
      <c r="AR254" s="101"/>
      <c r="AS254" s="101"/>
      <c r="AT254" s="101"/>
      <c r="AU254" s="265"/>
      <c r="AV254" s="101"/>
      <c r="AW254" s="101"/>
      <c r="AX254" s="221"/>
    </row>
    <row r="255" spans="1:50" ht="39.75" hidden="1" customHeight="1" x14ac:dyDescent="0.15">
      <c r="A255" s="99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7"/>
      <c r="AA255" s="118"/>
      <c r="AB255" s="285"/>
      <c r="AC255" s="131"/>
      <c r="AD255" s="131"/>
      <c r="AE255" s="265"/>
      <c r="AF255" s="101"/>
      <c r="AG255" s="101"/>
      <c r="AH255" s="101"/>
      <c r="AI255" s="265"/>
      <c r="AJ255" s="101"/>
      <c r="AK255" s="101"/>
      <c r="AL255" s="101"/>
      <c r="AM255" s="265"/>
      <c r="AN255" s="101"/>
      <c r="AO255" s="101"/>
      <c r="AP255" s="101"/>
      <c r="AQ255" s="265"/>
      <c r="AR255" s="101"/>
      <c r="AS255" s="101"/>
      <c r="AT255" s="101"/>
      <c r="AU255" s="265"/>
      <c r="AV255" s="101"/>
      <c r="AW255" s="101"/>
      <c r="AX255" s="221"/>
    </row>
    <row r="256" spans="1:50" ht="18.75" hidden="1" customHeight="1" x14ac:dyDescent="0.15">
      <c r="A256" s="998"/>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471</v>
      </c>
      <c r="AN256" s="264"/>
      <c r="AO256" s="264"/>
      <c r="AP256" s="266"/>
      <c r="AQ256" s="266" t="s">
        <v>355</v>
      </c>
      <c r="AR256" s="267"/>
      <c r="AS256" s="267"/>
      <c r="AT256" s="268"/>
      <c r="AU256" s="278" t="s">
        <v>380</v>
      </c>
      <c r="AV256" s="278"/>
      <c r="AW256" s="278"/>
      <c r="AX256" s="279"/>
    </row>
    <row r="257" spans="1:50" ht="18.75" hidden="1" customHeight="1" x14ac:dyDescent="0.15">
      <c r="A257" s="99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1"/>
      <c r="AG258" s="101"/>
      <c r="AH258" s="101"/>
      <c r="AI258" s="265"/>
      <c r="AJ258" s="101"/>
      <c r="AK258" s="101"/>
      <c r="AL258" s="101"/>
      <c r="AM258" s="265"/>
      <c r="AN258" s="101"/>
      <c r="AO258" s="101"/>
      <c r="AP258" s="101"/>
      <c r="AQ258" s="265"/>
      <c r="AR258" s="101"/>
      <c r="AS258" s="101"/>
      <c r="AT258" s="101"/>
      <c r="AU258" s="265"/>
      <c r="AV258" s="101"/>
      <c r="AW258" s="101"/>
      <c r="AX258" s="221"/>
    </row>
    <row r="259" spans="1:50" ht="39.75" hidden="1" customHeight="1" x14ac:dyDescent="0.15">
      <c r="A259" s="99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7"/>
      <c r="AA259" s="118"/>
      <c r="AB259" s="285"/>
      <c r="AC259" s="131"/>
      <c r="AD259" s="131"/>
      <c r="AE259" s="265"/>
      <c r="AF259" s="101"/>
      <c r="AG259" s="101"/>
      <c r="AH259" s="101"/>
      <c r="AI259" s="265"/>
      <c r="AJ259" s="101"/>
      <c r="AK259" s="101"/>
      <c r="AL259" s="101"/>
      <c r="AM259" s="265"/>
      <c r="AN259" s="101"/>
      <c r="AO259" s="101"/>
      <c r="AP259" s="101"/>
      <c r="AQ259" s="265"/>
      <c r="AR259" s="101"/>
      <c r="AS259" s="101"/>
      <c r="AT259" s="101"/>
      <c r="AU259" s="265"/>
      <c r="AV259" s="101"/>
      <c r="AW259" s="101"/>
      <c r="AX259" s="221"/>
    </row>
    <row r="260" spans="1:50" ht="18.75" hidden="1" customHeight="1" x14ac:dyDescent="0.15">
      <c r="A260" s="998"/>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471</v>
      </c>
      <c r="AN260" s="264"/>
      <c r="AO260" s="264"/>
      <c r="AP260" s="266"/>
      <c r="AQ260" s="266" t="s">
        <v>355</v>
      </c>
      <c r="AR260" s="267"/>
      <c r="AS260" s="267"/>
      <c r="AT260" s="268"/>
      <c r="AU260" s="278" t="s">
        <v>380</v>
      </c>
      <c r="AV260" s="278"/>
      <c r="AW260" s="278"/>
      <c r="AX260" s="279"/>
    </row>
    <row r="261" spans="1:50" ht="18.75" hidden="1" customHeight="1" x14ac:dyDescent="0.15">
      <c r="A261" s="99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1"/>
      <c r="AG262" s="101"/>
      <c r="AH262" s="101"/>
      <c r="AI262" s="265"/>
      <c r="AJ262" s="101"/>
      <c r="AK262" s="101"/>
      <c r="AL262" s="101"/>
      <c r="AM262" s="265"/>
      <c r="AN262" s="101"/>
      <c r="AO262" s="101"/>
      <c r="AP262" s="101"/>
      <c r="AQ262" s="265"/>
      <c r="AR262" s="101"/>
      <c r="AS262" s="101"/>
      <c r="AT262" s="101"/>
      <c r="AU262" s="265"/>
      <c r="AV262" s="101"/>
      <c r="AW262" s="101"/>
      <c r="AX262" s="221"/>
    </row>
    <row r="263" spans="1:50" ht="39.75" hidden="1" customHeight="1" x14ac:dyDescent="0.15">
      <c r="A263" s="99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7"/>
      <c r="AA263" s="118"/>
      <c r="AB263" s="285"/>
      <c r="AC263" s="131"/>
      <c r="AD263" s="131"/>
      <c r="AE263" s="265"/>
      <c r="AF263" s="101"/>
      <c r="AG263" s="101"/>
      <c r="AH263" s="101"/>
      <c r="AI263" s="265"/>
      <c r="AJ263" s="101"/>
      <c r="AK263" s="101"/>
      <c r="AL263" s="101"/>
      <c r="AM263" s="265"/>
      <c r="AN263" s="101"/>
      <c r="AO263" s="101"/>
      <c r="AP263" s="101"/>
      <c r="AQ263" s="265"/>
      <c r="AR263" s="101"/>
      <c r="AS263" s="101"/>
      <c r="AT263" s="101"/>
      <c r="AU263" s="265"/>
      <c r="AV263" s="101"/>
      <c r="AW263" s="101"/>
      <c r="AX263" s="221"/>
    </row>
    <row r="264" spans="1:50" ht="18.75" hidden="1" customHeight="1" x14ac:dyDescent="0.15">
      <c r="A264" s="998"/>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471</v>
      </c>
      <c r="AN264" s="179"/>
      <c r="AO264" s="179"/>
      <c r="AP264" s="174"/>
      <c r="AQ264" s="174" t="s">
        <v>355</v>
      </c>
      <c r="AR264" s="167"/>
      <c r="AS264" s="167"/>
      <c r="AT264" s="168"/>
      <c r="AU264" s="132" t="s">
        <v>380</v>
      </c>
      <c r="AV264" s="132"/>
      <c r="AW264" s="132"/>
      <c r="AX264" s="133"/>
    </row>
    <row r="265" spans="1:50" ht="18.75" hidden="1" customHeight="1" x14ac:dyDescent="0.15">
      <c r="A265" s="99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1"/>
      <c r="AG266" s="101"/>
      <c r="AH266" s="101"/>
      <c r="AI266" s="265"/>
      <c r="AJ266" s="101"/>
      <c r="AK266" s="101"/>
      <c r="AL266" s="101"/>
      <c r="AM266" s="265"/>
      <c r="AN266" s="101"/>
      <c r="AO266" s="101"/>
      <c r="AP266" s="101"/>
      <c r="AQ266" s="265"/>
      <c r="AR266" s="101"/>
      <c r="AS266" s="101"/>
      <c r="AT266" s="101"/>
      <c r="AU266" s="265"/>
      <c r="AV266" s="101"/>
      <c r="AW266" s="101"/>
      <c r="AX266" s="221"/>
    </row>
    <row r="267" spans="1:50" ht="39.75" hidden="1" customHeight="1" x14ac:dyDescent="0.15">
      <c r="A267" s="99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7"/>
      <c r="AA267" s="118"/>
      <c r="AB267" s="285"/>
      <c r="AC267" s="131"/>
      <c r="AD267" s="131"/>
      <c r="AE267" s="265"/>
      <c r="AF267" s="101"/>
      <c r="AG267" s="101"/>
      <c r="AH267" s="101"/>
      <c r="AI267" s="265"/>
      <c r="AJ267" s="101"/>
      <c r="AK267" s="101"/>
      <c r="AL267" s="101"/>
      <c r="AM267" s="265"/>
      <c r="AN267" s="101"/>
      <c r="AO267" s="101"/>
      <c r="AP267" s="101"/>
      <c r="AQ267" s="265"/>
      <c r="AR267" s="101"/>
      <c r="AS267" s="101"/>
      <c r="AT267" s="101"/>
      <c r="AU267" s="265"/>
      <c r="AV267" s="101"/>
      <c r="AW267" s="101"/>
      <c r="AX267" s="221"/>
    </row>
    <row r="268" spans="1:50" ht="18.75" hidden="1" customHeight="1" x14ac:dyDescent="0.15">
      <c r="A268" s="998"/>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471</v>
      </c>
      <c r="AN268" s="264"/>
      <c r="AO268" s="264"/>
      <c r="AP268" s="266"/>
      <c r="AQ268" s="266" t="s">
        <v>355</v>
      </c>
      <c r="AR268" s="267"/>
      <c r="AS268" s="267"/>
      <c r="AT268" s="268"/>
      <c r="AU268" s="278" t="s">
        <v>380</v>
      </c>
      <c r="AV268" s="278"/>
      <c r="AW268" s="278"/>
      <c r="AX268" s="279"/>
    </row>
    <row r="269" spans="1:50" ht="18.75" hidden="1" customHeight="1" x14ac:dyDescent="0.15">
      <c r="A269" s="99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1"/>
      <c r="AG270" s="101"/>
      <c r="AH270" s="101"/>
      <c r="AI270" s="265"/>
      <c r="AJ270" s="101"/>
      <c r="AK270" s="101"/>
      <c r="AL270" s="101"/>
      <c r="AM270" s="265"/>
      <c r="AN270" s="101"/>
      <c r="AO270" s="101"/>
      <c r="AP270" s="101"/>
      <c r="AQ270" s="265"/>
      <c r="AR270" s="101"/>
      <c r="AS270" s="101"/>
      <c r="AT270" s="101"/>
      <c r="AU270" s="265"/>
      <c r="AV270" s="101"/>
      <c r="AW270" s="101"/>
      <c r="AX270" s="221"/>
    </row>
    <row r="271" spans="1:50" ht="39.75" hidden="1" customHeight="1" x14ac:dyDescent="0.15">
      <c r="A271" s="99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7"/>
      <c r="AA271" s="118"/>
      <c r="AB271" s="285"/>
      <c r="AC271" s="131"/>
      <c r="AD271" s="131"/>
      <c r="AE271" s="265"/>
      <c r="AF271" s="101"/>
      <c r="AG271" s="101"/>
      <c r="AH271" s="101"/>
      <c r="AI271" s="265"/>
      <c r="AJ271" s="101"/>
      <c r="AK271" s="101"/>
      <c r="AL271" s="101"/>
      <c r="AM271" s="265"/>
      <c r="AN271" s="101"/>
      <c r="AO271" s="101"/>
      <c r="AP271" s="101"/>
      <c r="AQ271" s="265"/>
      <c r="AR271" s="101"/>
      <c r="AS271" s="101"/>
      <c r="AT271" s="101"/>
      <c r="AU271" s="265"/>
      <c r="AV271" s="101"/>
      <c r="AW271" s="101"/>
      <c r="AX271" s="221"/>
    </row>
    <row r="272" spans="1:50" ht="22.5" hidden="1" customHeight="1" x14ac:dyDescent="0.15">
      <c r="A272" s="998"/>
      <c r="B272" s="251"/>
      <c r="C272" s="250"/>
      <c r="D272" s="251"/>
      <c r="E272" s="250"/>
      <c r="F272" s="313"/>
      <c r="G272" s="271" t="s">
        <v>381</v>
      </c>
      <c r="H272" s="167"/>
      <c r="I272" s="167"/>
      <c r="J272" s="167"/>
      <c r="K272" s="167"/>
      <c r="L272" s="167"/>
      <c r="M272" s="167"/>
      <c r="N272" s="167"/>
      <c r="O272" s="167"/>
      <c r="P272" s="168"/>
      <c r="Q272" s="174" t="s">
        <v>475</v>
      </c>
      <c r="R272" s="167"/>
      <c r="S272" s="167"/>
      <c r="T272" s="167"/>
      <c r="U272" s="167"/>
      <c r="V272" s="167"/>
      <c r="W272" s="167"/>
      <c r="X272" s="167"/>
      <c r="Y272" s="167"/>
      <c r="Z272" s="167"/>
      <c r="AA272" s="167"/>
      <c r="AB272" s="286" t="s">
        <v>476</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99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8"/>
      <c r="B274" s="251"/>
      <c r="C274" s="250"/>
      <c r="D274" s="251"/>
      <c r="E274" s="250"/>
      <c r="F274" s="313"/>
      <c r="G274" s="229"/>
      <c r="H274" s="159"/>
      <c r="I274" s="159"/>
      <c r="J274" s="159"/>
      <c r="K274" s="159"/>
      <c r="L274" s="159"/>
      <c r="M274" s="159"/>
      <c r="N274" s="159"/>
      <c r="O274" s="159"/>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8"/>
      <c r="B278" s="251"/>
      <c r="C278" s="250"/>
      <c r="D278" s="251"/>
      <c r="E278" s="250"/>
      <c r="F278" s="313"/>
      <c r="G278" s="234"/>
      <c r="H278" s="162"/>
      <c r="I278" s="162"/>
      <c r="J278" s="162"/>
      <c r="K278" s="162"/>
      <c r="L278" s="162"/>
      <c r="M278" s="162"/>
      <c r="N278" s="162"/>
      <c r="O278" s="162"/>
      <c r="P278" s="235"/>
      <c r="Q278" s="991"/>
      <c r="R278" s="992"/>
      <c r="S278" s="992"/>
      <c r="T278" s="992"/>
      <c r="U278" s="992"/>
      <c r="V278" s="992"/>
      <c r="W278" s="992"/>
      <c r="X278" s="992"/>
      <c r="Y278" s="992"/>
      <c r="Z278" s="992"/>
      <c r="AA278" s="99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8"/>
      <c r="B279" s="251"/>
      <c r="C279" s="250"/>
      <c r="D279" s="251"/>
      <c r="E279" s="250"/>
      <c r="F279" s="313"/>
      <c r="G279" s="271" t="s">
        <v>381</v>
      </c>
      <c r="H279" s="167"/>
      <c r="I279" s="167"/>
      <c r="J279" s="167"/>
      <c r="K279" s="167"/>
      <c r="L279" s="167"/>
      <c r="M279" s="167"/>
      <c r="N279" s="167"/>
      <c r="O279" s="167"/>
      <c r="P279" s="168"/>
      <c r="Q279" s="174" t="s">
        <v>475</v>
      </c>
      <c r="R279" s="167"/>
      <c r="S279" s="167"/>
      <c r="T279" s="167"/>
      <c r="U279" s="167"/>
      <c r="V279" s="167"/>
      <c r="W279" s="167"/>
      <c r="X279" s="167"/>
      <c r="Y279" s="167"/>
      <c r="Z279" s="167"/>
      <c r="AA279" s="167"/>
      <c r="AB279" s="286" t="s">
        <v>476</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8"/>
      <c r="B281" s="251"/>
      <c r="C281" s="250"/>
      <c r="D281" s="251"/>
      <c r="E281" s="250"/>
      <c r="F281" s="313"/>
      <c r="G281" s="229"/>
      <c r="H281" s="159"/>
      <c r="I281" s="159"/>
      <c r="J281" s="159"/>
      <c r="K281" s="159"/>
      <c r="L281" s="159"/>
      <c r="M281" s="159"/>
      <c r="N281" s="159"/>
      <c r="O281" s="159"/>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8"/>
      <c r="B285" s="251"/>
      <c r="C285" s="250"/>
      <c r="D285" s="251"/>
      <c r="E285" s="250"/>
      <c r="F285" s="313"/>
      <c r="G285" s="234"/>
      <c r="H285" s="162"/>
      <c r="I285" s="162"/>
      <c r="J285" s="162"/>
      <c r="K285" s="162"/>
      <c r="L285" s="162"/>
      <c r="M285" s="162"/>
      <c r="N285" s="162"/>
      <c r="O285" s="162"/>
      <c r="P285" s="235"/>
      <c r="Q285" s="991"/>
      <c r="R285" s="992"/>
      <c r="S285" s="992"/>
      <c r="T285" s="992"/>
      <c r="U285" s="992"/>
      <c r="V285" s="992"/>
      <c r="W285" s="992"/>
      <c r="X285" s="992"/>
      <c r="Y285" s="992"/>
      <c r="Z285" s="992"/>
      <c r="AA285" s="99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8"/>
      <c r="B286" s="251"/>
      <c r="C286" s="250"/>
      <c r="D286" s="251"/>
      <c r="E286" s="250"/>
      <c r="F286" s="313"/>
      <c r="G286" s="271" t="s">
        <v>381</v>
      </c>
      <c r="H286" s="167"/>
      <c r="I286" s="167"/>
      <c r="J286" s="167"/>
      <c r="K286" s="167"/>
      <c r="L286" s="167"/>
      <c r="M286" s="167"/>
      <c r="N286" s="167"/>
      <c r="O286" s="167"/>
      <c r="P286" s="168"/>
      <c r="Q286" s="174" t="s">
        <v>475</v>
      </c>
      <c r="R286" s="167"/>
      <c r="S286" s="167"/>
      <c r="T286" s="167"/>
      <c r="U286" s="167"/>
      <c r="V286" s="167"/>
      <c r="W286" s="167"/>
      <c r="X286" s="167"/>
      <c r="Y286" s="167"/>
      <c r="Z286" s="167"/>
      <c r="AA286" s="167"/>
      <c r="AB286" s="286" t="s">
        <v>476</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8"/>
      <c r="B288" s="251"/>
      <c r="C288" s="250"/>
      <c r="D288" s="251"/>
      <c r="E288" s="250"/>
      <c r="F288" s="313"/>
      <c r="G288" s="229"/>
      <c r="H288" s="159"/>
      <c r="I288" s="159"/>
      <c r="J288" s="159"/>
      <c r="K288" s="159"/>
      <c r="L288" s="159"/>
      <c r="M288" s="159"/>
      <c r="N288" s="159"/>
      <c r="O288" s="159"/>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8"/>
      <c r="B292" s="251"/>
      <c r="C292" s="250"/>
      <c r="D292" s="251"/>
      <c r="E292" s="250"/>
      <c r="F292" s="313"/>
      <c r="G292" s="234"/>
      <c r="H292" s="162"/>
      <c r="I292" s="162"/>
      <c r="J292" s="162"/>
      <c r="K292" s="162"/>
      <c r="L292" s="162"/>
      <c r="M292" s="162"/>
      <c r="N292" s="162"/>
      <c r="O292" s="162"/>
      <c r="P292" s="235"/>
      <c r="Q292" s="991"/>
      <c r="R292" s="992"/>
      <c r="S292" s="992"/>
      <c r="T292" s="992"/>
      <c r="U292" s="992"/>
      <c r="V292" s="992"/>
      <c r="W292" s="992"/>
      <c r="X292" s="992"/>
      <c r="Y292" s="992"/>
      <c r="Z292" s="992"/>
      <c r="AA292" s="99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8"/>
      <c r="B293" s="251"/>
      <c r="C293" s="250"/>
      <c r="D293" s="251"/>
      <c r="E293" s="250"/>
      <c r="F293" s="313"/>
      <c r="G293" s="271" t="s">
        <v>381</v>
      </c>
      <c r="H293" s="167"/>
      <c r="I293" s="167"/>
      <c r="J293" s="167"/>
      <c r="K293" s="167"/>
      <c r="L293" s="167"/>
      <c r="M293" s="167"/>
      <c r="N293" s="167"/>
      <c r="O293" s="167"/>
      <c r="P293" s="168"/>
      <c r="Q293" s="174" t="s">
        <v>475</v>
      </c>
      <c r="R293" s="167"/>
      <c r="S293" s="167"/>
      <c r="T293" s="167"/>
      <c r="U293" s="167"/>
      <c r="V293" s="167"/>
      <c r="W293" s="167"/>
      <c r="X293" s="167"/>
      <c r="Y293" s="167"/>
      <c r="Z293" s="167"/>
      <c r="AA293" s="167"/>
      <c r="AB293" s="286" t="s">
        <v>476</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8"/>
      <c r="B295" s="251"/>
      <c r="C295" s="250"/>
      <c r="D295" s="251"/>
      <c r="E295" s="250"/>
      <c r="F295" s="313"/>
      <c r="G295" s="229"/>
      <c r="H295" s="159"/>
      <c r="I295" s="159"/>
      <c r="J295" s="159"/>
      <c r="K295" s="159"/>
      <c r="L295" s="159"/>
      <c r="M295" s="159"/>
      <c r="N295" s="159"/>
      <c r="O295" s="159"/>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8"/>
      <c r="B299" s="251"/>
      <c r="C299" s="250"/>
      <c r="D299" s="251"/>
      <c r="E299" s="250"/>
      <c r="F299" s="313"/>
      <c r="G299" s="234"/>
      <c r="H299" s="162"/>
      <c r="I299" s="162"/>
      <c r="J299" s="162"/>
      <c r="K299" s="162"/>
      <c r="L299" s="162"/>
      <c r="M299" s="162"/>
      <c r="N299" s="162"/>
      <c r="O299" s="162"/>
      <c r="P299" s="235"/>
      <c r="Q299" s="991"/>
      <c r="R299" s="992"/>
      <c r="S299" s="992"/>
      <c r="T299" s="992"/>
      <c r="U299" s="992"/>
      <c r="V299" s="992"/>
      <c r="W299" s="992"/>
      <c r="X299" s="992"/>
      <c r="Y299" s="992"/>
      <c r="Z299" s="992"/>
      <c r="AA299" s="99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8"/>
      <c r="B300" s="251"/>
      <c r="C300" s="250"/>
      <c r="D300" s="251"/>
      <c r="E300" s="250"/>
      <c r="F300" s="313"/>
      <c r="G300" s="271" t="s">
        <v>381</v>
      </c>
      <c r="H300" s="167"/>
      <c r="I300" s="167"/>
      <c r="J300" s="167"/>
      <c r="K300" s="167"/>
      <c r="L300" s="167"/>
      <c r="M300" s="167"/>
      <c r="N300" s="167"/>
      <c r="O300" s="167"/>
      <c r="P300" s="168"/>
      <c r="Q300" s="174" t="s">
        <v>475</v>
      </c>
      <c r="R300" s="167"/>
      <c r="S300" s="167"/>
      <c r="T300" s="167"/>
      <c r="U300" s="167"/>
      <c r="V300" s="167"/>
      <c r="W300" s="167"/>
      <c r="X300" s="167"/>
      <c r="Y300" s="167"/>
      <c r="Z300" s="167"/>
      <c r="AA300" s="167"/>
      <c r="AB300" s="286" t="s">
        <v>476</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8"/>
      <c r="B302" s="251"/>
      <c r="C302" s="250"/>
      <c r="D302" s="251"/>
      <c r="E302" s="250"/>
      <c r="F302" s="313"/>
      <c r="G302" s="229"/>
      <c r="H302" s="159"/>
      <c r="I302" s="159"/>
      <c r="J302" s="159"/>
      <c r="K302" s="159"/>
      <c r="L302" s="159"/>
      <c r="M302" s="159"/>
      <c r="N302" s="159"/>
      <c r="O302" s="159"/>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8"/>
      <c r="B306" s="251"/>
      <c r="C306" s="250"/>
      <c r="D306" s="251"/>
      <c r="E306" s="314"/>
      <c r="F306" s="315"/>
      <c r="G306" s="234"/>
      <c r="H306" s="162"/>
      <c r="I306" s="162"/>
      <c r="J306" s="162"/>
      <c r="K306" s="162"/>
      <c r="L306" s="162"/>
      <c r="M306" s="162"/>
      <c r="N306" s="162"/>
      <c r="O306" s="162"/>
      <c r="P306" s="235"/>
      <c r="Q306" s="991"/>
      <c r="R306" s="992"/>
      <c r="S306" s="992"/>
      <c r="T306" s="992"/>
      <c r="U306" s="992"/>
      <c r="V306" s="992"/>
      <c r="W306" s="992"/>
      <c r="X306" s="992"/>
      <c r="Y306" s="992"/>
      <c r="Z306" s="992"/>
      <c r="AA306" s="99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8"/>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8"/>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471</v>
      </c>
      <c r="AN312" s="264"/>
      <c r="AO312" s="264"/>
      <c r="AP312" s="266"/>
      <c r="AQ312" s="266" t="s">
        <v>355</v>
      </c>
      <c r="AR312" s="267"/>
      <c r="AS312" s="267"/>
      <c r="AT312" s="268"/>
      <c r="AU312" s="278" t="s">
        <v>380</v>
      </c>
      <c r="AV312" s="278"/>
      <c r="AW312" s="278"/>
      <c r="AX312" s="279"/>
    </row>
    <row r="313" spans="1:50" ht="18.75" hidden="1" customHeight="1" x14ac:dyDescent="0.15">
      <c r="A313" s="99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1"/>
      <c r="AG314" s="101"/>
      <c r="AH314" s="101"/>
      <c r="AI314" s="265"/>
      <c r="AJ314" s="101"/>
      <c r="AK314" s="101"/>
      <c r="AL314" s="101"/>
      <c r="AM314" s="265"/>
      <c r="AN314" s="101"/>
      <c r="AO314" s="101"/>
      <c r="AP314" s="101"/>
      <c r="AQ314" s="265"/>
      <c r="AR314" s="101"/>
      <c r="AS314" s="101"/>
      <c r="AT314" s="101"/>
      <c r="AU314" s="265"/>
      <c r="AV314" s="101"/>
      <c r="AW314" s="101"/>
      <c r="AX314" s="221"/>
    </row>
    <row r="315" spans="1:50" ht="39.75" hidden="1" customHeight="1" x14ac:dyDescent="0.15">
      <c r="A315" s="99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7"/>
      <c r="AA315" s="118"/>
      <c r="AB315" s="285"/>
      <c r="AC315" s="131"/>
      <c r="AD315" s="131"/>
      <c r="AE315" s="265"/>
      <c r="AF315" s="101"/>
      <c r="AG315" s="101"/>
      <c r="AH315" s="101"/>
      <c r="AI315" s="265"/>
      <c r="AJ315" s="101"/>
      <c r="AK315" s="101"/>
      <c r="AL315" s="101"/>
      <c r="AM315" s="265"/>
      <c r="AN315" s="101"/>
      <c r="AO315" s="101"/>
      <c r="AP315" s="101"/>
      <c r="AQ315" s="265"/>
      <c r="AR315" s="101"/>
      <c r="AS315" s="101"/>
      <c r="AT315" s="101"/>
      <c r="AU315" s="265"/>
      <c r="AV315" s="101"/>
      <c r="AW315" s="101"/>
      <c r="AX315" s="221"/>
    </row>
    <row r="316" spans="1:50" ht="18.75" hidden="1" customHeight="1" x14ac:dyDescent="0.15">
      <c r="A316" s="998"/>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471</v>
      </c>
      <c r="AN316" s="264"/>
      <c r="AO316" s="264"/>
      <c r="AP316" s="266"/>
      <c r="AQ316" s="266" t="s">
        <v>355</v>
      </c>
      <c r="AR316" s="267"/>
      <c r="AS316" s="267"/>
      <c r="AT316" s="268"/>
      <c r="AU316" s="278" t="s">
        <v>380</v>
      </c>
      <c r="AV316" s="278"/>
      <c r="AW316" s="278"/>
      <c r="AX316" s="279"/>
    </row>
    <row r="317" spans="1:50" ht="18.75" hidden="1" customHeight="1" x14ac:dyDescent="0.15">
      <c r="A317" s="99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1"/>
      <c r="AG318" s="101"/>
      <c r="AH318" s="101"/>
      <c r="AI318" s="265"/>
      <c r="AJ318" s="101"/>
      <c r="AK318" s="101"/>
      <c r="AL318" s="101"/>
      <c r="AM318" s="265"/>
      <c r="AN318" s="101"/>
      <c r="AO318" s="101"/>
      <c r="AP318" s="101"/>
      <c r="AQ318" s="265"/>
      <c r="AR318" s="101"/>
      <c r="AS318" s="101"/>
      <c r="AT318" s="101"/>
      <c r="AU318" s="265"/>
      <c r="AV318" s="101"/>
      <c r="AW318" s="101"/>
      <c r="AX318" s="221"/>
    </row>
    <row r="319" spans="1:50" ht="39.75" hidden="1" customHeight="1" x14ac:dyDescent="0.15">
      <c r="A319" s="99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7"/>
      <c r="AA319" s="118"/>
      <c r="AB319" s="285"/>
      <c r="AC319" s="131"/>
      <c r="AD319" s="131"/>
      <c r="AE319" s="265"/>
      <c r="AF319" s="101"/>
      <c r="AG319" s="101"/>
      <c r="AH319" s="101"/>
      <c r="AI319" s="265"/>
      <c r="AJ319" s="101"/>
      <c r="AK319" s="101"/>
      <c r="AL319" s="101"/>
      <c r="AM319" s="265"/>
      <c r="AN319" s="101"/>
      <c r="AO319" s="101"/>
      <c r="AP319" s="101"/>
      <c r="AQ319" s="265"/>
      <c r="AR319" s="101"/>
      <c r="AS319" s="101"/>
      <c r="AT319" s="101"/>
      <c r="AU319" s="265"/>
      <c r="AV319" s="101"/>
      <c r="AW319" s="101"/>
      <c r="AX319" s="221"/>
    </row>
    <row r="320" spans="1:50" ht="18.75" hidden="1" customHeight="1" x14ac:dyDescent="0.15">
      <c r="A320" s="998"/>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471</v>
      </c>
      <c r="AN320" s="264"/>
      <c r="AO320" s="264"/>
      <c r="AP320" s="266"/>
      <c r="AQ320" s="266" t="s">
        <v>355</v>
      </c>
      <c r="AR320" s="267"/>
      <c r="AS320" s="267"/>
      <c r="AT320" s="268"/>
      <c r="AU320" s="278" t="s">
        <v>380</v>
      </c>
      <c r="AV320" s="278"/>
      <c r="AW320" s="278"/>
      <c r="AX320" s="279"/>
    </row>
    <row r="321" spans="1:50" ht="18.75" hidden="1" customHeight="1" x14ac:dyDescent="0.15">
      <c r="A321" s="99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1"/>
      <c r="AG322" s="101"/>
      <c r="AH322" s="101"/>
      <c r="AI322" s="265"/>
      <c r="AJ322" s="101"/>
      <c r="AK322" s="101"/>
      <c r="AL322" s="101"/>
      <c r="AM322" s="265"/>
      <c r="AN322" s="101"/>
      <c r="AO322" s="101"/>
      <c r="AP322" s="101"/>
      <c r="AQ322" s="265"/>
      <c r="AR322" s="101"/>
      <c r="AS322" s="101"/>
      <c r="AT322" s="101"/>
      <c r="AU322" s="265"/>
      <c r="AV322" s="101"/>
      <c r="AW322" s="101"/>
      <c r="AX322" s="221"/>
    </row>
    <row r="323" spans="1:50" ht="39.75" hidden="1" customHeight="1" x14ac:dyDescent="0.15">
      <c r="A323" s="99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7"/>
      <c r="AA323" s="118"/>
      <c r="AB323" s="285"/>
      <c r="AC323" s="131"/>
      <c r="AD323" s="131"/>
      <c r="AE323" s="265"/>
      <c r="AF323" s="101"/>
      <c r="AG323" s="101"/>
      <c r="AH323" s="101"/>
      <c r="AI323" s="265"/>
      <c r="AJ323" s="101"/>
      <c r="AK323" s="101"/>
      <c r="AL323" s="101"/>
      <c r="AM323" s="265"/>
      <c r="AN323" s="101"/>
      <c r="AO323" s="101"/>
      <c r="AP323" s="101"/>
      <c r="AQ323" s="265"/>
      <c r="AR323" s="101"/>
      <c r="AS323" s="101"/>
      <c r="AT323" s="101"/>
      <c r="AU323" s="265"/>
      <c r="AV323" s="101"/>
      <c r="AW323" s="101"/>
      <c r="AX323" s="221"/>
    </row>
    <row r="324" spans="1:50" ht="18.75" hidden="1" customHeight="1" x14ac:dyDescent="0.15">
      <c r="A324" s="998"/>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471</v>
      </c>
      <c r="AN324" s="264"/>
      <c r="AO324" s="264"/>
      <c r="AP324" s="266"/>
      <c r="AQ324" s="266" t="s">
        <v>355</v>
      </c>
      <c r="AR324" s="267"/>
      <c r="AS324" s="267"/>
      <c r="AT324" s="268"/>
      <c r="AU324" s="278" t="s">
        <v>380</v>
      </c>
      <c r="AV324" s="278"/>
      <c r="AW324" s="278"/>
      <c r="AX324" s="279"/>
    </row>
    <row r="325" spans="1:50" ht="18.75" hidden="1" customHeight="1" x14ac:dyDescent="0.15">
      <c r="A325" s="99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1"/>
      <c r="AG326" s="101"/>
      <c r="AH326" s="101"/>
      <c r="AI326" s="265"/>
      <c r="AJ326" s="101"/>
      <c r="AK326" s="101"/>
      <c r="AL326" s="101"/>
      <c r="AM326" s="265"/>
      <c r="AN326" s="101"/>
      <c r="AO326" s="101"/>
      <c r="AP326" s="101"/>
      <c r="AQ326" s="265"/>
      <c r="AR326" s="101"/>
      <c r="AS326" s="101"/>
      <c r="AT326" s="101"/>
      <c r="AU326" s="265"/>
      <c r="AV326" s="101"/>
      <c r="AW326" s="101"/>
      <c r="AX326" s="221"/>
    </row>
    <row r="327" spans="1:50" ht="39.75" hidden="1" customHeight="1" x14ac:dyDescent="0.15">
      <c r="A327" s="99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7"/>
      <c r="AA327" s="118"/>
      <c r="AB327" s="285"/>
      <c r="AC327" s="131"/>
      <c r="AD327" s="131"/>
      <c r="AE327" s="265"/>
      <c r="AF327" s="101"/>
      <c r="AG327" s="101"/>
      <c r="AH327" s="101"/>
      <c r="AI327" s="265"/>
      <c r="AJ327" s="101"/>
      <c r="AK327" s="101"/>
      <c r="AL327" s="101"/>
      <c r="AM327" s="265"/>
      <c r="AN327" s="101"/>
      <c r="AO327" s="101"/>
      <c r="AP327" s="101"/>
      <c r="AQ327" s="265"/>
      <c r="AR327" s="101"/>
      <c r="AS327" s="101"/>
      <c r="AT327" s="101"/>
      <c r="AU327" s="265"/>
      <c r="AV327" s="101"/>
      <c r="AW327" s="101"/>
      <c r="AX327" s="221"/>
    </row>
    <row r="328" spans="1:50" ht="18.75" hidden="1" customHeight="1" x14ac:dyDescent="0.15">
      <c r="A328" s="998"/>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471</v>
      </c>
      <c r="AN328" s="264"/>
      <c r="AO328" s="264"/>
      <c r="AP328" s="266"/>
      <c r="AQ328" s="266" t="s">
        <v>355</v>
      </c>
      <c r="AR328" s="267"/>
      <c r="AS328" s="267"/>
      <c r="AT328" s="268"/>
      <c r="AU328" s="278" t="s">
        <v>380</v>
      </c>
      <c r="AV328" s="278"/>
      <c r="AW328" s="278"/>
      <c r="AX328" s="279"/>
    </row>
    <row r="329" spans="1:50" ht="18.75" hidden="1" customHeight="1" x14ac:dyDescent="0.15">
      <c r="A329" s="99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1"/>
      <c r="AG330" s="101"/>
      <c r="AH330" s="101"/>
      <c r="AI330" s="265"/>
      <c r="AJ330" s="101"/>
      <c r="AK330" s="101"/>
      <c r="AL330" s="101"/>
      <c r="AM330" s="265"/>
      <c r="AN330" s="101"/>
      <c r="AO330" s="101"/>
      <c r="AP330" s="101"/>
      <c r="AQ330" s="265"/>
      <c r="AR330" s="101"/>
      <c r="AS330" s="101"/>
      <c r="AT330" s="101"/>
      <c r="AU330" s="265"/>
      <c r="AV330" s="101"/>
      <c r="AW330" s="101"/>
      <c r="AX330" s="221"/>
    </row>
    <row r="331" spans="1:50" ht="39.75" hidden="1" customHeight="1" x14ac:dyDescent="0.15">
      <c r="A331" s="99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7"/>
      <c r="AA331" s="118"/>
      <c r="AB331" s="285"/>
      <c r="AC331" s="131"/>
      <c r="AD331" s="131"/>
      <c r="AE331" s="265"/>
      <c r="AF331" s="101"/>
      <c r="AG331" s="101"/>
      <c r="AH331" s="101"/>
      <c r="AI331" s="265"/>
      <c r="AJ331" s="101"/>
      <c r="AK331" s="101"/>
      <c r="AL331" s="101"/>
      <c r="AM331" s="265"/>
      <c r="AN331" s="101"/>
      <c r="AO331" s="101"/>
      <c r="AP331" s="101"/>
      <c r="AQ331" s="265"/>
      <c r="AR331" s="101"/>
      <c r="AS331" s="101"/>
      <c r="AT331" s="101"/>
      <c r="AU331" s="265"/>
      <c r="AV331" s="101"/>
      <c r="AW331" s="101"/>
      <c r="AX331" s="221"/>
    </row>
    <row r="332" spans="1:50" ht="22.5" hidden="1" customHeight="1" x14ac:dyDescent="0.15">
      <c r="A332" s="998"/>
      <c r="B332" s="251"/>
      <c r="C332" s="250"/>
      <c r="D332" s="251"/>
      <c r="E332" s="250"/>
      <c r="F332" s="313"/>
      <c r="G332" s="271" t="s">
        <v>381</v>
      </c>
      <c r="H332" s="167"/>
      <c r="I332" s="167"/>
      <c r="J332" s="167"/>
      <c r="K332" s="167"/>
      <c r="L332" s="167"/>
      <c r="M332" s="167"/>
      <c r="N332" s="167"/>
      <c r="O332" s="167"/>
      <c r="P332" s="168"/>
      <c r="Q332" s="174" t="s">
        <v>475</v>
      </c>
      <c r="R332" s="167"/>
      <c r="S332" s="167"/>
      <c r="T332" s="167"/>
      <c r="U332" s="167"/>
      <c r="V332" s="167"/>
      <c r="W332" s="167"/>
      <c r="X332" s="167"/>
      <c r="Y332" s="167"/>
      <c r="Z332" s="167"/>
      <c r="AA332" s="167"/>
      <c r="AB332" s="286" t="s">
        <v>476</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99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8"/>
      <c r="B334" s="251"/>
      <c r="C334" s="250"/>
      <c r="D334" s="251"/>
      <c r="E334" s="250"/>
      <c r="F334" s="313"/>
      <c r="G334" s="229"/>
      <c r="H334" s="159"/>
      <c r="I334" s="159"/>
      <c r="J334" s="159"/>
      <c r="K334" s="159"/>
      <c r="L334" s="159"/>
      <c r="M334" s="159"/>
      <c r="N334" s="159"/>
      <c r="O334" s="159"/>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8"/>
      <c r="B338" s="251"/>
      <c r="C338" s="250"/>
      <c r="D338" s="251"/>
      <c r="E338" s="250"/>
      <c r="F338" s="313"/>
      <c r="G338" s="234"/>
      <c r="H338" s="162"/>
      <c r="I338" s="162"/>
      <c r="J338" s="162"/>
      <c r="K338" s="162"/>
      <c r="L338" s="162"/>
      <c r="M338" s="162"/>
      <c r="N338" s="162"/>
      <c r="O338" s="162"/>
      <c r="P338" s="235"/>
      <c r="Q338" s="991"/>
      <c r="R338" s="992"/>
      <c r="S338" s="992"/>
      <c r="T338" s="992"/>
      <c r="U338" s="992"/>
      <c r="V338" s="992"/>
      <c r="W338" s="992"/>
      <c r="X338" s="992"/>
      <c r="Y338" s="992"/>
      <c r="Z338" s="992"/>
      <c r="AA338" s="99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8"/>
      <c r="B339" s="251"/>
      <c r="C339" s="250"/>
      <c r="D339" s="251"/>
      <c r="E339" s="250"/>
      <c r="F339" s="313"/>
      <c r="G339" s="271" t="s">
        <v>381</v>
      </c>
      <c r="H339" s="167"/>
      <c r="I339" s="167"/>
      <c r="J339" s="167"/>
      <c r="K339" s="167"/>
      <c r="L339" s="167"/>
      <c r="M339" s="167"/>
      <c r="N339" s="167"/>
      <c r="O339" s="167"/>
      <c r="P339" s="168"/>
      <c r="Q339" s="174" t="s">
        <v>475</v>
      </c>
      <c r="R339" s="167"/>
      <c r="S339" s="167"/>
      <c r="T339" s="167"/>
      <c r="U339" s="167"/>
      <c r="V339" s="167"/>
      <c r="W339" s="167"/>
      <c r="X339" s="167"/>
      <c r="Y339" s="167"/>
      <c r="Z339" s="167"/>
      <c r="AA339" s="167"/>
      <c r="AB339" s="286" t="s">
        <v>476</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8"/>
      <c r="B341" s="251"/>
      <c r="C341" s="250"/>
      <c r="D341" s="251"/>
      <c r="E341" s="250"/>
      <c r="F341" s="313"/>
      <c r="G341" s="229"/>
      <c r="H341" s="159"/>
      <c r="I341" s="159"/>
      <c r="J341" s="159"/>
      <c r="K341" s="159"/>
      <c r="L341" s="159"/>
      <c r="M341" s="159"/>
      <c r="N341" s="159"/>
      <c r="O341" s="159"/>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8"/>
      <c r="B345" s="251"/>
      <c r="C345" s="250"/>
      <c r="D345" s="251"/>
      <c r="E345" s="250"/>
      <c r="F345" s="313"/>
      <c r="G345" s="234"/>
      <c r="H345" s="162"/>
      <c r="I345" s="162"/>
      <c r="J345" s="162"/>
      <c r="K345" s="162"/>
      <c r="L345" s="162"/>
      <c r="M345" s="162"/>
      <c r="N345" s="162"/>
      <c r="O345" s="162"/>
      <c r="P345" s="235"/>
      <c r="Q345" s="991"/>
      <c r="R345" s="992"/>
      <c r="S345" s="992"/>
      <c r="T345" s="992"/>
      <c r="U345" s="992"/>
      <c r="V345" s="992"/>
      <c r="W345" s="992"/>
      <c r="X345" s="992"/>
      <c r="Y345" s="992"/>
      <c r="Z345" s="992"/>
      <c r="AA345" s="99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8"/>
      <c r="B346" s="251"/>
      <c r="C346" s="250"/>
      <c r="D346" s="251"/>
      <c r="E346" s="250"/>
      <c r="F346" s="313"/>
      <c r="G346" s="271" t="s">
        <v>381</v>
      </c>
      <c r="H346" s="167"/>
      <c r="I346" s="167"/>
      <c r="J346" s="167"/>
      <c r="K346" s="167"/>
      <c r="L346" s="167"/>
      <c r="M346" s="167"/>
      <c r="N346" s="167"/>
      <c r="O346" s="167"/>
      <c r="P346" s="168"/>
      <c r="Q346" s="174" t="s">
        <v>475</v>
      </c>
      <c r="R346" s="167"/>
      <c r="S346" s="167"/>
      <c r="T346" s="167"/>
      <c r="U346" s="167"/>
      <c r="V346" s="167"/>
      <c r="W346" s="167"/>
      <c r="X346" s="167"/>
      <c r="Y346" s="167"/>
      <c r="Z346" s="167"/>
      <c r="AA346" s="167"/>
      <c r="AB346" s="286" t="s">
        <v>476</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8"/>
      <c r="B348" s="251"/>
      <c r="C348" s="250"/>
      <c r="D348" s="251"/>
      <c r="E348" s="250"/>
      <c r="F348" s="313"/>
      <c r="G348" s="229"/>
      <c r="H348" s="159"/>
      <c r="I348" s="159"/>
      <c r="J348" s="159"/>
      <c r="K348" s="159"/>
      <c r="L348" s="159"/>
      <c r="M348" s="159"/>
      <c r="N348" s="159"/>
      <c r="O348" s="159"/>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8"/>
      <c r="B352" s="251"/>
      <c r="C352" s="250"/>
      <c r="D352" s="251"/>
      <c r="E352" s="250"/>
      <c r="F352" s="313"/>
      <c r="G352" s="234"/>
      <c r="H352" s="162"/>
      <c r="I352" s="162"/>
      <c r="J352" s="162"/>
      <c r="K352" s="162"/>
      <c r="L352" s="162"/>
      <c r="M352" s="162"/>
      <c r="N352" s="162"/>
      <c r="O352" s="162"/>
      <c r="P352" s="235"/>
      <c r="Q352" s="991"/>
      <c r="R352" s="992"/>
      <c r="S352" s="992"/>
      <c r="T352" s="992"/>
      <c r="U352" s="992"/>
      <c r="V352" s="992"/>
      <c r="W352" s="992"/>
      <c r="X352" s="992"/>
      <c r="Y352" s="992"/>
      <c r="Z352" s="992"/>
      <c r="AA352" s="99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8"/>
      <c r="B353" s="251"/>
      <c r="C353" s="250"/>
      <c r="D353" s="251"/>
      <c r="E353" s="250"/>
      <c r="F353" s="313"/>
      <c r="G353" s="271" t="s">
        <v>381</v>
      </c>
      <c r="H353" s="167"/>
      <c r="I353" s="167"/>
      <c r="J353" s="167"/>
      <c r="K353" s="167"/>
      <c r="L353" s="167"/>
      <c r="M353" s="167"/>
      <c r="N353" s="167"/>
      <c r="O353" s="167"/>
      <c r="P353" s="168"/>
      <c r="Q353" s="174" t="s">
        <v>475</v>
      </c>
      <c r="R353" s="167"/>
      <c r="S353" s="167"/>
      <c r="T353" s="167"/>
      <c r="U353" s="167"/>
      <c r="V353" s="167"/>
      <c r="W353" s="167"/>
      <c r="X353" s="167"/>
      <c r="Y353" s="167"/>
      <c r="Z353" s="167"/>
      <c r="AA353" s="167"/>
      <c r="AB353" s="286" t="s">
        <v>476</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8"/>
      <c r="B355" s="251"/>
      <c r="C355" s="250"/>
      <c r="D355" s="251"/>
      <c r="E355" s="250"/>
      <c r="F355" s="313"/>
      <c r="G355" s="229"/>
      <c r="H355" s="159"/>
      <c r="I355" s="159"/>
      <c r="J355" s="159"/>
      <c r="K355" s="159"/>
      <c r="L355" s="159"/>
      <c r="M355" s="159"/>
      <c r="N355" s="159"/>
      <c r="O355" s="159"/>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8"/>
      <c r="B359" s="251"/>
      <c r="C359" s="250"/>
      <c r="D359" s="251"/>
      <c r="E359" s="250"/>
      <c r="F359" s="313"/>
      <c r="G359" s="234"/>
      <c r="H359" s="162"/>
      <c r="I359" s="162"/>
      <c r="J359" s="162"/>
      <c r="K359" s="162"/>
      <c r="L359" s="162"/>
      <c r="M359" s="162"/>
      <c r="N359" s="162"/>
      <c r="O359" s="162"/>
      <c r="P359" s="235"/>
      <c r="Q359" s="991"/>
      <c r="R359" s="992"/>
      <c r="S359" s="992"/>
      <c r="T359" s="992"/>
      <c r="U359" s="992"/>
      <c r="V359" s="992"/>
      <c r="W359" s="992"/>
      <c r="X359" s="992"/>
      <c r="Y359" s="992"/>
      <c r="Z359" s="992"/>
      <c r="AA359" s="99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8"/>
      <c r="B360" s="251"/>
      <c r="C360" s="250"/>
      <c r="D360" s="251"/>
      <c r="E360" s="250"/>
      <c r="F360" s="313"/>
      <c r="G360" s="271" t="s">
        <v>381</v>
      </c>
      <c r="H360" s="167"/>
      <c r="I360" s="167"/>
      <c r="J360" s="167"/>
      <c r="K360" s="167"/>
      <c r="L360" s="167"/>
      <c r="M360" s="167"/>
      <c r="N360" s="167"/>
      <c r="O360" s="167"/>
      <c r="P360" s="168"/>
      <c r="Q360" s="174" t="s">
        <v>475</v>
      </c>
      <c r="R360" s="167"/>
      <c r="S360" s="167"/>
      <c r="T360" s="167"/>
      <c r="U360" s="167"/>
      <c r="V360" s="167"/>
      <c r="W360" s="167"/>
      <c r="X360" s="167"/>
      <c r="Y360" s="167"/>
      <c r="Z360" s="167"/>
      <c r="AA360" s="167"/>
      <c r="AB360" s="286" t="s">
        <v>476</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8"/>
      <c r="B362" s="251"/>
      <c r="C362" s="250"/>
      <c r="D362" s="251"/>
      <c r="E362" s="250"/>
      <c r="F362" s="313"/>
      <c r="G362" s="229"/>
      <c r="H362" s="159"/>
      <c r="I362" s="159"/>
      <c r="J362" s="159"/>
      <c r="K362" s="159"/>
      <c r="L362" s="159"/>
      <c r="M362" s="159"/>
      <c r="N362" s="159"/>
      <c r="O362" s="159"/>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8"/>
      <c r="B366" s="251"/>
      <c r="C366" s="250"/>
      <c r="D366" s="251"/>
      <c r="E366" s="314"/>
      <c r="F366" s="315"/>
      <c r="G366" s="234"/>
      <c r="H366" s="162"/>
      <c r="I366" s="162"/>
      <c r="J366" s="162"/>
      <c r="K366" s="162"/>
      <c r="L366" s="162"/>
      <c r="M366" s="162"/>
      <c r="N366" s="162"/>
      <c r="O366" s="162"/>
      <c r="P366" s="235"/>
      <c r="Q366" s="991"/>
      <c r="R366" s="992"/>
      <c r="S366" s="992"/>
      <c r="T366" s="992"/>
      <c r="U366" s="992"/>
      <c r="V366" s="992"/>
      <c r="W366" s="992"/>
      <c r="X366" s="992"/>
      <c r="Y366" s="992"/>
      <c r="Z366" s="992"/>
      <c r="AA366" s="99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8"/>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8"/>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8"/>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471</v>
      </c>
      <c r="AN372" s="264"/>
      <c r="AO372" s="264"/>
      <c r="AP372" s="266"/>
      <c r="AQ372" s="266" t="s">
        <v>355</v>
      </c>
      <c r="AR372" s="267"/>
      <c r="AS372" s="267"/>
      <c r="AT372" s="268"/>
      <c r="AU372" s="278" t="s">
        <v>380</v>
      </c>
      <c r="AV372" s="278"/>
      <c r="AW372" s="278"/>
      <c r="AX372" s="279"/>
    </row>
    <row r="373" spans="1:50" ht="18.75" hidden="1" customHeight="1" x14ac:dyDescent="0.15">
      <c r="A373" s="99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1"/>
      <c r="AG374" s="101"/>
      <c r="AH374" s="101"/>
      <c r="AI374" s="265"/>
      <c r="AJ374" s="101"/>
      <c r="AK374" s="101"/>
      <c r="AL374" s="101"/>
      <c r="AM374" s="265"/>
      <c r="AN374" s="101"/>
      <c r="AO374" s="101"/>
      <c r="AP374" s="101"/>
      <c r="AQ374" s="265"/>
      <c r="AR374" s="101"/>
      <c r="AS374" s="101"/>
      <c r="AT374" s="101"/>
      <c r="AU374" s="265"/>
      <c r="AV374" s="101"/>
      <c r="AW374" s="101"/>
      <c r="AX374" s="221"/>
    </row>
    <row r="375" spans="1:50" ht="39.75" hidden="1" customHeight="1" x14ac:dyDescent="0.15">
      <c r="A375" s="99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7"/>
      <c r="AA375" s="118"/>
      <c r="AB375" s="285"/>
      <c r="AC375" s="131"/>
      <c r="AD375" s="131"/>
      <c r="AE375" s="265"/>
      <c r="AF375" s="101"/>
      <c r="AG375" s="101"/>
      <c r="AH375" s="101"/>
      <c r="AI375" s="265"/>
      <c r="AJ375" s="101"/>
      <c r="AK375" s="101"/>
      <c r="AL375" s="101"/>
      <c r="AM375" s="265"/>
      <c r="AN375" s="101"/>
      <c r="AO375" s="101"/>
      <c r="AP375" s="101"/>
      <c r="AQ375" s="265"/>
      <c r="AR375" s="101"/>
      <c r="AS375" s="101"/>
      <c r="AT375" s="101"/>
      <c r="AU375" s="265"/>
      <c r="AV375" s="101"/>
      <c r="AW375" s="101"/>
      <c r="AX375" s="221"/>
    </row>
    <row r="376" spans="1:50" ht="18.75" hidden="1" customHeight="1" x14ac:dyDescent="0.15">
      <c r="A376" s="998"/>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471</v>
      </c>
      <c r="AN376" s="264"/>
      <c r="AO376" s="264"/>
      <c r="AP376" s="266"/>
      <c r="AQ376" s="266" t="s">
        <v>355</v>
      </c>
      <c r="AR376" s="267"/>
      <c r="AS376" s="267"/>
      <c r="AT376" s="268"/>
      <c r="AU376" s="278" t="s">
        <v>380</v>
      </c>
      <c r="AV376" s="278"/>
      <c r="AW376" s="278"/>
      <c r="AX376" s="279"/>
    </row>
    <row r="377" spans="1:50" ht="18.75" hidden="1" customHeight="1" x14ac:dyDescent="0.15">
      <c r="A377" s="99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1"/>
      <c r="AG378" s="101"/>
      <c r="AH378" s="101"/>
      <c r="AI378" s="265"/>
      <c r="AJ378" s="101"/>
      <c r="AK378" s="101"/>
      <c r="AL378" s="101"/>
      <c r="AM378" s="265"/>
      <c r="AN378" s="101"/>
      <c r="AO378" s="101"/>
      <c r="AP378" s="101"/>
      <c r="AQ378" s="265"/>
      <c r="AR378" s="101"/>
      <c r="AS378" s="101"/>
      <c r="AT378" s="101"/>
      <c r="AU378" s="265"/>
      <c r="AV378" s="101"/>
      <c r="AW378" s="101"/>
      <c r="AX378" s="221"/>
    </row>
    <row r="379" spans="1:50" ht="39.75" hidden="1" customHeight="1" x14ac:dyDescent="0.15">
      <c r="A379" s="99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7"/>
      <c r="AA379" s="118"/>
      <c r="AB379" s="285"/>
      <c r="AC379" s="131"/>
      <c r="AD379" s="131"/>
      <c r="AE379" s="265"/>
      <c r="AF379" s="101"/>
      <c r="AG379" s="101"/>
      <c r="AH379" s="101"/>
      <c r="AI379" s="265"/>
      <c r="AJ379" s="101"/>
      <c r="AK379" s="101"/>
      <c r="AL379" s="101"/>
      <c r="AM379" s="265"/>
      <c r="AN379" s="101"/>
      <c r="AO379" s="101"/>
      <c r="AP379" s="101"/>
      <c r="AQ379" s="265"/>
      <c r="AR379" s="101"/>
      <c r="AS379" s="101"/>
      <c r="AT379" s="101"/>
      <c r="AU379" s="265"/>
      <c r="AV379" s="101"/>
      <c r="AW379" s="101"/>
      <c r="AX379" s="221"/>
    </row>
    <row r="380" spans="1:50" ht="18.75" hidden="1" customHeight="1" x14ac:dyDescent="0.15">
      <c r="A380" s="998"/>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471</v>
      </c>
      <c r="AN380" s="264"/>
      <c r="AO380" s="264"/>
      <c r="AP380" s="266"/>
      <c r="AQ380" s="266" t="s">
        <v>355</v>
      </c>
      <c r="AR380" s="267"/>
      <c r="AS380" s="267"/>
      <c r="AT380" s="268"/>
      <c r="AU380" s="278" t="s">
        <v>380</v>
      </c>
      <c r="AV380" s="278"/>
      <c r="AW380" s="278"/>
      <c r="AX380" s="279"/>
    </row>
    <row r="381" spans="1:50" ht="18.75" hidden="1" customHeight="1" x14ac:dyDescent="0.15">
      <c r="A381" s="99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1"/>
      <c r="AG382" s="101"/>
      <c r="AH382" s="101"/>
      <c r="AI382" s="265"/>
      <c r="AJ382" s="101"/>
      <c r="AK382" s="101"/>
      <c r="AL382" s="101"/>
      <c r="AM382" s="265"/>
      <c r="AN382" s="101"/>
      <c r="AO382" s="101"/>
      <c r="AP382" s="101"/>
      <c r="AQ382" s="265"/>
      <c r="AR382" s="101"/>
      <c r="AS382" s="101"/>
      <c r="AT382" s="101"/>
      <c r="AU382" s="265"/>
      <c r="AV382" s="101"/>
      <c r="AW382" s="101"/>
      <c r="AX382" s="221"/>
    </row>
    <row r="383" spans="1:50" ht="39.75" hidden="1" customHeight="1" x14ac:dyDescent="0.15">
      <c r="A383" s="99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7"/>
      <c r="AA383" s="118"/>
      <c r="AB383" s="285"/>
      <c r="AC383" s="131"/>
      <c r="AD383" s="131"/>
      <c r="AE383" s="265"/>
      <c r="AF383" s="101"/>
      <c r="AG383" s="101"/>
      <c r="AH383" s="101"/>
      <c r="AI383" s="265"/>
      <c r="AJ383" s="101"/>
      <c r="AK383" s="101"/>
      <c r="AL383" s="101"/>
      <c r="AM383" s="265"/>
      <c r="AN383" s="101"/>
      <c r="AO383" s="101"/>
      <c r="AP383" s="101"/>
      <c r="AQ383" s="265"/>
      <c r="AR383" s="101"/>
      <c r="AS383" s="101"/>
      <c r="AT383" s="101"/>
      <c r="AU383" s="265"/>
      <c r="AV383" s="101"/>
      <c r="AW383" s="101"/>
      <c r="AX383" s="221"/>
    </row>
    <row r="384" spans="1:50" ht="18.75" hidden="1" customHeight="1" x14ac:dyDescent="0.15">
      <c r="A384" s="998"/>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471</v>
      </c>
      <c r="AN384" s="264"/>
      <c r="AO384" s="264"/>
      <c r="AP384" s="266"/>
      <c r="AQ384" s="266" t="s">
        <v>355</v>
      </c>
      <c r="AR384" s="267"/>
      <c r="AS384" s="267"/>
      <c r="AT384" s="268"/>
      <c r="AU384" s="278" t="s">
        <v>380</v>
      </c>
      <c r="AV384" s="278"/>
      <c r="AW384" s="278"/>
      <c r="AX384" s="279"/>
    </row>
    <row r="385" spans="1:50" ht="18.75" hidden="1" customHeight="1" x14ac:dyDescent="0.15">
      <c r="A385" s="99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1"/>
      <c r="AG386" s="101"/>
      <c r="AH386" s="101"/>
      <c r="AI386" s="265"/>
      <c r="AJ386" s="101"/>
      <c r="AK386" s="101"/>
      <c r="AL386" s="101"/>
      <c r="AM386" s="265"/>
      <c r="AN386" s="101"/>
      <c r="AO386" s="101"/>
      <c r="AP386" s="101"/>
      <c r="AQ386" s="265"/>
      <c r="AR386" s="101"/>
      <c r="AS386" s="101"/>
      <c r="AT386" s="101"/>
      <c r="AU386" s="265"/>
      <c r="AV386" s="101"/>
      <c r="AW386" s="101"/>
      <c r="AX386" s="221"/>
    </row>
    <row r="387" spans="1:50" ht="39.75" hidden="1" customHeight="1" x14ac:dyDescent="0.15">
      <c r="A387" s="99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7"/>
      <c r="AA387" s="118"/>
      <c r="AB387" s="285"/>
      <c r="AC387" s="131"/>
      <c r="AD387" s="131"/>
      <c r="AE387" s="265"/>
      <c r="AF387" s="101"/>
      <c r="AG387" s="101"/>
      <c r="AH387" s="101"/>
      <c r="AI387" s="265"/>
      <c r="AJ387" s="101"/>
      <c r="AK387" s="101"/>
      <c r="AL387" s="101"/>
      <c r="AM387" s="265"/>
      <c r="AN387" s="101"/>
      <c r="AO387" s="101"/>
      <c r="AP387" s="101"/>
      <c r="AQ387" s="265"/>
      <c r="AR387" s="101"/>
      <c r="AS387" s="101"/>
      <c r="AT387" s="101"/>
      <c r="AU387" s="265"/>
      <c r="AV387" s="101"/>
      <c r="AW387" s="101"/>
      <c r="AX387" s="221"/>
    </row>
    <row r="388" spans="1:50" ht="18.75" hidden="1" customHeight="1" x14ac:dyDescent="0.15">
      <c r="A388" s="998"/>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471</v>
      </c>
      <c r="AN388" s="264"/>
      <c r="AO388" s="264"/>
      <c r="AP388" s="266"/>
      <c r="AQ388" s="266" t="s">
        <v>355</v>
      </c>
      <c r="AR388" s="267"/>
      <c r="AS388" s="267"/>
      <c r="AT388" s="268"/>
      <c r="AU388" s="278" t="s">
        <v>380</v>
      </c>
      <c r="AV388" s="278"/>
      <c r="AW388" s="278"/>
      <c r="AX388" s="279"/>
    </row>
    <row r="389" spans="1:50" ht="18.75" hidden="1" customHeight="1" x14ac:dyDescent="0.15">
      <c r="A389" s="99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1"/>
      <c r="AG390" s="101"/>
      <c r="AH390" s="101"/>
      <c r="AI390" s="265"/>
      <c r="AJ390" s="101"/>
      <c r="AK390" s="101"/>
      <c r="AL390" s="101"/>
      <c r="AM390" s="265"/>
      <c r="AN390" s="101"/>
      <c r="AO390" s="101"/>
      <c r="AP390" s="101"/>
      <c r="AQ390" s="265"/>
      <c r="AR390" s="101"/>
      <c r="AS390" s="101"/>
      <c r="AT390" s="101"/>
      <c r="AU390" s="265"/>
      <c r="AV390" s="101"/>
      <c r="AW390" s="101"/>
      <c r="AX390" s="221"/>
    </row>
    <row r="391" spans="1:50" ht="39.75" hidden="1" customHeight="1" x14ac:dyDescent="0.15">
      <c r="A391" s="99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7"/>
      <c r="AA391" s="118"/>
      <c r="AB391" s="285"/>
      <c r="AC391" s="131"/>
      <c r="AD391" s="131"/>
      <c r="AE391" s="265"/>
      <c r="AF391" s="101"/>
      <c r="AG391" s="101"/>
      <c r="AH391" s="101"/>
      <c r="AI391" s="265"/>
      <c r="AJ391" s="101"/>
      <c r="AK391" s="101"/>
      <c r="AL391" s="101"/>
      <c r="AM391" s="265"/>
      <c r="AN391" s="101"/>
      <c r="AO391" s="101"/>
      <c r="AP391" s="101"/>
      <c r="AQ391" s="265"/>
      <c r="AR391" s="101"/>
      <c r="AS391" s="101"/>
      <c r="AT391" s="101"/>
      <c r="AU391" s="265"/>
      <c r="AV391" s="101"/>
      <c r="AW391" s="101"/>
      <c r="AX391" s="221"/>
    </row>
    <row r="392" spans="1:50" ht="22.5" hidden="1" customHeight="1" x14ac:dyDescent="0.15">
      <c r="A392" s="998"/>
      <c r="B392" s="251"/>
      <c r="C392" s="250"/>
      <c r="D392" s="251"/>
      <c r="E392" s="250"/>
      <c r="F392" s="313"/>
      <c r="G392" s="271" t="s">
        <v>381</v>
      </c>
      <c r="H392" s="167"/>
      <c r="I392" s="167"/>
      <c r="J392" s="167"/>
      <c r="K392" s="167"/>
      <c r="L392" s="167"/>
      <c r="M392" s="167"/>
      <c r="N392" s="167"/>
      <c r="O392" s="167"/>
      <c r="P392" s="168"/>
      <c r="Q392" s="174" t="s">
        <v>475</v>
      </c>
      <c r="R392" s="167"/>
      <c r="S392" s="167"/>
      <c r="T392" s="167"/>
      <c r="U392" s="167"/>
      <c r="V392" s="167"/>
      <c r="W392" s="167"/>
      <c r="X392" s="167"/>
      <c r="Y392" s="167"/>
      <c r="Z392" s="167"/>
      <c r="AA392" s="167"/>
      <c r="AB392" s="286" t="s">
        <v>476</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99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8"/>
      <c r="B394" s="251"/>
      <c r="C394" s="250"/>
      <c r="D394" s="251"/>
      <c r="E394" s="250"/>
      <c r="F394" s="313"/>
      <c r="G394" s="229"/>
      <c r="H394" s="159"/>
      <c r="I394" s="159"/>
      <c r="J394" s="159"/>
      <c r="K394" s="159"/>
      <c r="L394" s="159"/>
      <c r="M394" s="159"/>
      <c r="N394" s="159"/>
      <c r="O394" s="159"/>
      <c r="P394" s="230"/>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8"/>
      <c r="B395" s="251"/>
      <c r="C395" s="250"/>
      <c r="D395" s="251"/>
      <c r="E395" s="250"/>
      <c r="F395" s="313"/>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8"/>
      <c r="B396" s="251"/>
      <c r="C396" s="250"/>
      <c r="D396" s="251"/>
      <c r="E396" s="250"/>
      <c r="F396" s="313"/>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8"/>
      <c r="B397" s="251"/>
      <c r="C397" s="250"/>
      <c r="D397" s="251"/>
      <c r="E397" s="250"/>
      <c r="F397" s="313"/>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8"/>
      <c r="B398" s="251"/>
      <c r="C398" s="250"/>
      <c r="D398" s="251"/>
      <c r="E398" s="250"/>
      <c r="F398" s="313"/>
      <c r="G398" s="234"/>
      <c r="H398" s="162"/>
      <c r="I398" s="162"/>
      <c r="J398" s="162"/>
      <c r="K398" s="162"/>
      <c r="L398" s="162"/>
      <c r="M398" s="162"/>
      <c r="N398" s="162"/>
      <c r="O398" s="162"/>
      <c r="P398" s="235"/>
      <c r="Q398" s="991"/>
      <c r="R398" s="992"/>
      <c r="S398" s="992"/>
      <c r="T398" s="992"/>
      <c r="U398" s="992"/>
      <c r="V398" s="992"/>
      <c r="W398" s="992"/>
      <c r="X398" s="992"/>
      <c r="Y398" s="992"/>
      <c r="Z398" s="992"/>
      <c r="AA398" s="99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8"/>
      <c r="B399" s="251"/>
      <c r="C399" s="250"/>
      <c r="D399" s="251"/>
      <c r="E399" s="250"/>
      <c r="F399" s="313"/>
      <c r="G399" s="271" t="s">
        <v>381</v>
      </c>
      <c r="H399" s="167"/>
      <c r="I399" s="167"/>
      <c r="J399" s="167"/>
      <c r="K399" s="167"/>
      <c r="L399" s="167"/>
      <c r="M399" s="167"/>
      <c r="N399" s="167"/>
      <c r="O399" s="167"/>
      <c r="P399" s="168"/>
      <c r="Q399" s="174" t="s">
        <v>475</v>
      </c>
      <c r="R399" s="167"/>
      <c r="S399" s="167"/>
      <c r="T399" s="167"/>
      <c r="U399" s="167"/>
      <c r="V399" s="167"/>
      <c r="W399" s="167"/>
      <c r="X399" s="167"/>
      <c r="Y399" s="167"/>
      <c r="Z399" s="167"/>
      <c r="AA399" s="167"/>
      <c r="AB399" s="286" t="s">
        <v>476</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8"/>
      <c r="B401" s="251"/>
      <c r="C401" s="250"/>
      <c r="D401" s="251"/>
      <c r="E401" s="250"/>
      <c r="F401" s="313"/>
      <c r="G401" s="229"/>
      <c r="H401" s="159"/>
      <c r="I401" s="159"/>
      <c r="J401" s="159"/>
      <c r="K401" s="159"/>
      <c r="L401" s="159"/>
      <c r="M401" s="159"/>
      <c r="N401" s="159"/>
      <c r="O401" s="159"/>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8"/>
      <c r="B405" s="251"/>
      <c r="C405" s="250"/>
      <c r="D405" s="251"/>
      <c r="E405" s="250"/>
      <c r="F405" s="313"/>
      <c r="G405" s="234"/>
      <c r="H405" s="162"/>
      <c r="I405" s="162"/>
      <c r="J405" s="162"/>
      <c r="K405" s="162"/>
      <c r="L405" s="162"/>
      <c r="M405" s="162"/>
      <c r="N405" s="162"/>
      <c r="O405" s="162"/>
      <c r="P405" s="235"/>
      <c r="Q405" s="991"/>
      <c r="R405" s="992"/>
      <c r="S405" s="992"/>
      <c r="T405" s="992"/>
      <c r="U405" s="992"/>
      <c r="V405" s="992"/>
      <c r="W405" s="992"/>
      <c r="X405" s="992"/>
      <c r="Y405" s="992"/>
      <c r="Z405" s="992"/>
      <c r="AA405" s="99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8"/>
      <c r="B406" s="251"/>
      <c r="C406" s="250"/>
      <c r="D406" s="251"/>
      <c r="E406" s="250"/>
      <c r="F406" s="313"/>
      <c r="G406" s="271" t="s">
        <v>381</v>
      </c>
      <c r="H406" s="167"/>
      <c r="I406" s="167"/>
      <c r="J406" s="167"/>
      <c r="K406" s="167"/>
      <c r="L406" s="167"/>
      <c r="M406" s="167"/>
      <c r="N406" s="167"/>
      <c r="O406" s="167"/>
      <c r="P406" s="168"/>
      <c r="Q406" s="174" t="s">
        <v>475</v>
      </c>
      <c r="R406" s="167"/>
      <c r="S406" s="167"/>
      <c r="T406" s="167"/>
      <c r="U406" s="167"/>
      <c r="V406" s="167"/>
      <c r="W406" s="167"/>
      <c r="X406" s="167"/>
      <c r="Y406" s="167"/>
      <c r="Z406" s="167"/>
      <c r="AA406" s="167"/>
      <c r="AB406" s="286" t="s">
        <v>476</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8"/>
      <c r="B408" s="251"/>
      <c r="C408" s="250"/>
      <c r="D408" s="251"/>
      <c r="E408" s="250"/>
      <c r="F408" s="313"/>
      <c r="G408" s="229"/>
      <c r="H408" s="159"/>
      <c r="I408" s="159"/>
      <c r="J408" s="159"/>
      <c r="K408" s="159"/>
      <c r="L408" s="159"/>
      <c r="M408" s="159"/>
      <c r="N408" s="159"/>
      <c r="O408" s="159"/>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8"/>
      <c r="B412" s="251"/>
      <c r="C412" s="250"/>
      <c r="D412" s="251"/>
      <c r="E412" s="250"/>
      <c r="F412" s="313"/>
      <c r="G412" s="234"/>
      <c r="H412" s="162"/>
      <c r="I412" s="162"/>
      <c r="J412" s="162"/>
      <c r="K412" s="162"/>
      <c r="L412" s="162"/>
      <c r="M412" s="162"/>
      <c r="N412" s="162"/>
      <c r="O412" s="162"/>
      <c r="P412" s="235"/>
      <c r="Q412" s="991"/>
      <c r="R412" s="992"/>
      <c r="S412" s="992"/>
      <c r="T412" s="992"/>
      <c r="U412" s="992"/>
      <c r="V412" s="992"/>
      <c r="W412" s="992"/>
      <c r="X412" s="992"/>
      <c r="Y412" s="992"/>
      <c r="Z412" s="992"/>
      <c r="AA412" s="99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8"/>
      <c r="B413" s="251"/>
      <c r="C413" s="250"/>
      <c r="D413" s="251"/>
      <c r="E413" s="250"/>
      <c r="F413" s="313"/>
      <c r="G413" s="271" t="s">
        <v>381</v>
      </c>
      <c r="H413" s="167"/>
      <c r="I413" s="167"/>
      <c r="J413" s="167"/>
      <c r="K413" s="167"/>
      <c r="L413" s="167"/>
      <c r="M413" s="167"/>
      <c r="N413" s="167"/>
      <c r="O413" s="167"/>
      <c r="P413" s="168"/>
      <c r="Q413" s="174" t="s">
        <v>475</v>
      </c>
      <c r="R413" s="167"/>
      <c r="S413" s="167"/>
      <c r="T413" s="167"/>
      <c r="U413" s="167"/>
      <c r="V413" s="167"/>
      <c r="W413" s="167"/>
      <c r="X413" s="167"/>
      <c r="Y413" s="167"/>
      <c r="Z413" s="167"/>
      <c r="AA413" s="167"/>
      <c r="AB413" s="286" t="s">
        <v>476</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8"/>
      <c r="B415" s="251"/>
      <c r="C415" s="250"/>
      <c r="D415" s="251"/>
      <c r="E415" s="250"/>
      <c r="F415" s="313"/>
      <c r="G415" s="229"/>
      <c r="H415" s="159"/>
      <c r="I415" s="159"/>
      <c r="J415" s="159"/>
      <c r="K415" s="159"/>
      <c r="L415" s="159"/>
      <c r="M415" s="159"/>
      <c r="N415" s="159"/>
      <c r="O415" s="159"/>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8"/>
      <c r="B419" s="251"/>
      <c r="C419" s="250"/>
      <c r="D419" s="251"/>
      <c r="E419" s="250"/>
      <c r="F419" s="313"/>
      <c r="G419" s="234"/>
      <c r="H419" s="162"/>
      <c r="I419" s="162"/>
      <c r="J419" s="162"/>
      <c r="K419" s="162"/>
      <c r="L419" s="162"/>
      <c r="M419" s="162"/>
      <c r="N419" s="162"/>
      <c r="O419" s="162"/>
      <c r="P419" s="235"/>
      <c r="Q419" s="991"/>
      <c r="R419" s="992"/>
      <c r="S419" s="992"/>
      <c r="T419" s="992"/>
      <c r="U419" s="992"/>
      <c r="V419" s="992"/>
      <c r="W419" s="992"/>
      <c r="X419" s="992"/>
      <c r="Y419" s="992"/>
      <c r="Z419" s="992"/>
      <c r="AA419" s="99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8"/>
      <c r="B420" s="251"/>
      <c r="C420" s="250"/>
      <c r="D420" s="251"/>
      <c r="E420" s="250"/>
      <c r="F420" s="313"/>
      <c r="G420" s="271" t="s">
        <v>381</v>
      </c>
      <c r="H420" s="167"/>
      <c r="I420" s="167"/>
      <c r="J420" s="167"/>
      <c r="K420" s="167"/>
      <c r="L420" s="167"/>
      <c r="M420" s="167"/>
      <c r="N420" s="167"/>
      <c r="O420" s="167"/>
      <c r="P420" s="168"/>
      <c r="Q420" s="174" t="s">
        <v>475</v>
      </c>
      <c r="R420" s="167"/>
      <c r="S420" s="167"/>
      <c r="T420" s="167"/>
      <c r="U420" s="167"/>
      <c r="V420" s="167"/>
      <c r="W420" s="167"/>
      <c r="X420" s="167"/>
      <c r="Y420" s="167"/>
      <c r="Z420" s="167"/>
      <c r="AA420" s="167"/>
      <c r="AB420" s="286" t="s">
        <v>476</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8"/>
      <c r="B422" s="251"/>
      <c r="C422" s="250"/>
      <c r="D422" s="251"/>
      <c r="E422" s="250"/>
      <c r="F422" s="313"/>
      <c r="G422" s="229"/>
      <c r="H422" s="159"/>
      <c r="I422" s="159"/>
      <c r="J422" s="159"/>
      <c r="K422" s="159"/>
      <c r="L422" s="159"/>
      <c r="M422" s="159"/>
      <c r="N422" s="159"/>
      <c r="O422" s="159"/>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8"/>
      <c r="B426" s="251"/>
      <c r="C426" s="250"/>
      <c r="D426" s="251"/>
      <c r="E426" s="314"/>
      <c r="F426" s="315"/>
      <c r="G426" s="234"/>
      <c r="H426" s="162"/>
      <c r="I426" s="162"/>
      <c r="J426" s="162"/>
      <c r="K426" s="162"/>
      <c r="L426" s="162"/>
      <c r="M426" s="162"/>
      <c r="N426" s="162"/>
      <c r="O426" s="162"/>
      <c r="P426" s="235"/>
      <c r="Q426" s="991"/>
      <c r="R426" s="992"/>
      <c r="S426" s="992"/>
      <c r="T426" s="992"/>
      <c r="U426" s="992"/>
      <c r="V426" s="992"/>
      <c r="W426" s="992"/>
      <c r="X426" s="992"/>
      <c r="Y426" s="992"/>
      <c r="Z426" s="992"/>
      <c r="AA426" s="99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8"/>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8"/>
      <c r="B429" s="251"/>
      <c r="C429" s="314"/>
      <c r="D429" s="99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8"/>
      <c r="B430" s="251"/>
      <c r="C430" s="248" t="s">
        <v>368</v>
      </c>
      <c r="D430" s="249"/>
      <c r="E430" s="237" t="s">
        <v>388</v>
      </c>
      <c r="F430" s="238"/>
      <c r="G430" s="239" t="s">
        <v>384</v>
      </c>
      <c r="H430" s="156"/>
      <c r="I430" s="156"/>
      <c r="J430" s="240" t="s">
        <v>551</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471</v>
      </c>
      <c r="AJ431" s="179"/>
      <c r="AK431" s="179"/>
      <c r="AL431" s="174"/>
      <c r="AM431" s="179" t="s">
        <v>532</v>
      </c>
      <c r="AN431" s="179"/>
      <c r="AO431" s="179"/>
      <c r="AP431" s="174"/>
      <c r="AQ431" s="174" t="s">
        <v>355</v>
      </c>
      <c r="AR431" s="167"/>
      <c r="AS431" s="167"/>
      <c r="AT431" s="168"/>
      <c r="AU431" s="132" t="s">
        <v>253</v>
      </c>
      <c r="AV431" s="132"/>
      <c r="AW431" s="132"/>
      <c r="AX431" s="133"/>
    </row>
    <row r="432" spans="1:50" ht="18.75" customHeight="1" x14ac:dyDescent="0.15">
      <c r="A432" s="99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592</v>
      </c>
      <c r="AF432" s="134"/>
      <c r="AG432" s="135" t="s">
        <v>356</v>
      </c>
      <c r="AH432" s="170"/>
      <c r="AI432" s="180"/>
      <c r="AJ432" s="180"/>
      <c r="AK432" s="180"/>
      <c r="AL432" s="175"/>
      <c r="AM432" s="180"/>
      <c r="AN432" s="180"/>
      <c r="AO432" s="180"/>
      <c r="AP432" s="175"/>
      <c r="AQ432" s="216" t="s">
        <v>592</v>
      </c>
      <c r="AR432" s="134"/>
      <c r="AS432" s="135" t="s">
        <v>356</v>
      </c>
      <c r="AT432" s="170"/>
      <c r="AU432" s="134" t="s">
        <v>593</v>
      </c>
      <c r="AV432" s="134"/>
      <c r="AW432" s="135" t="s">
        <v>300</v>
      </c>
      <c r="AX432" s="136"/>
    </row>
    <row r="433" spans="1:50" ht="23.25" customHeight="1" x14ac:dyDescent="0.15">
      <c r="A433" s="998"/>
      <c r="B433" s="251"/>
      <c r="C433" s="250"/>
      <c r="D433" s="251"/>
      <c r="E433" s="164"/>
      <c r="F433" s="165"/>
      <c r="G433" s="229" t="s">
        <v>592</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592</v>
      </c>
      <c r="AC433" s="131"/>
      <c r="AD433" s="131"/>
      <c r="AE433" s="100" t="s">
        <v>611</v>
      </c>
      <c r="AF433" s="101"/>
      <c r="AG433" s="101"/>
      <c r="AH433" s="101"/>
      <c r="AI433" s="100" t="s">
        <v>592</v>
      </c>
      <c r="AJ433" s="101"/>
      <c r="AK433" s="101"/>
      <c r="AL433" s="101"/>
      <c r="AM433" s="100" t="s">
        <v>608</v>
      </c>
      <c r="AN433" s="101"/>
      <c r="AO433" s="101"/>
      <c r="AP433" s="102"/>
      <c r="AQ433" s="100" t="s">
        <v>592</v>
      </c>
      <c r="AR433" s="101"/>
      <c r="AS433" s="101"/>
      <c r="AT433" s="102"/>
      <c r="AU433" s="101" t="s">
        <v>612</v>
      </c>
      <c r="AV433" s="101"/>
      <c r="AW433" s="101"/>
      <c r="AX433" s="221"/>
    </row>
    <row r="434" spans="1:50" ht="23.25" customHeight="1" x14ac:dyDescent="0.15">
      <c r="A434" s="99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7"/>
      <c r="AA434" s="118"/>
      <c r="AB434" s="220" t="s">
        <v>592</v>
      </c>
      <c r="AC434" s="220"/>
      <c r="AD434" s="220"/>
      <c r="AE434" s="100" t="s">
        <v>592</v>
      </c>
      <c r="AF434" s="101"/>
      <c r="AG434" s="101"/>
      <c r="AH434" s="102"/>
      <c r="AI434" s="100" t="s">
        <v>606</v>
      </c>
      <c r="AJ434" s="101"/>
      <c r="AK434" s="101"/>
      <c r="AL434" s="101"/>
      <c r="AM434" s="100" t="s">
        <v>614</v>
      </c>
      <c r="AN434" s="101"/>
      <c r="AO434" s="101"/>
      <c r="AP434" s="102"/>
      <c r="AQ434" s="100" t="s">
        <v>612</v>
      </c>
      <c r="AR434" s="101"/>
      <c r="AS434" s="101"/>
      <c r="AT434" s="102"/>
      <c r="AU434" s="101" t="s">
        <v>592</v>
      </c>
      <c r="AV434" s="101"/>
      <c r="AW434" s="101"/>
      <c r="AX434" s="221"/>
    </row>
    <row r="435" spans="1:50" ht="23.25" customHeight="1" x14ac:dyDescent="0.15">
      <c r="A435" s="99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7"/>
      <c r="AA435" s="118"/>
      <c r="AB435" s="236" t="s">
        <v>301</v>
      </c>
      <c r="AC435" s="236"/>
      <c r="AD435" s="236"/>
      <c r="AE435" s="100" t="s">
        <v>612</v>
      </c>
      <c r="AF435" s="101"/>
      <c r="AG435" s="101"/>
      <c r="AH435" s="102"/>
      <c r="AI435" s="100" t="s">
        <v>613</v>
      </c>
      <c r="AJ435" s="101"/>
      <c r="AK435" s="101"/>
      <c r="AL435" s="101"/>
      <c r="AM435" s="100" t="s">
        <v>592</v>
      </c>
      <c r="AN435" s="101"/>
      <c r="AO435" s="101"/>
      <c r="AP435" s="102"/>
      <c r="AQ435" s="100" t="s">
        <v>608</v>
      </c>
      <c r="AR435" s="101"/>
      <c r="AS435" s="101"/>
      <c r="AT435" s="102"/>
      <c r="AU435" s="101" t="s">
        <v>592</v>
      </c>
      <c r="AV435" s="101"/>
      <c r="AW435" s="101"/>
      <c r="AX435" s="221"/>
    </row>
    <row r="436" spans="1:50" ht="18.75" hidden="1" customHeight="1" x14ac:dyDescent="0.15">
      <c r="A436" s="99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471</v>
      </c>
      <c r="AJ436" s="179"/>
      <c r="AK436" s="179"/>
      <c r="AL436" s="174"/>
      <c r="AM436" s="179" t="s">
        <v>532</v>
      </c>
      <c r="AN436" s="179"/>
      <c r="AO436" s="179"/>
      <c r="AP436" s="174"/>
      <c r="AQ436" s="174" t="s">
        <v>355</v>
      </c>
      <c r="AR436" s="167"/>
      <c r="AS436" s="167"/>
      <c r="AT436" s="168"/>
      <c r="AU436" s="132" t="s">
        <v>253</v>
      </c>
      <c r="AV436" s="132"/>
      <c r="AW436" s="132"/>
      <c r="AX436" s="133"/>
    </row>
    <row r="437" spans="1:50" ht="18.75" hidden="1" customHeight="1" x14ac:dyDescent="0.15">
      <c r="A437" s="99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8"/>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0"/>
      <c r="AF438" s="101"/>
      <c r="AG438" s="101"/>
      <c r="AH438" s="101"/>
      <c r="AI438" s="100"/>
      <c r="AJ438" s="101"/>
      <c r="AK438" s="101"/>
      <c r="AL438" s="101"/>
      <c r="AM438" s="100"/>
      <c r="AN438" s="101"/>
      <c r="AO438" s="101"/>
      <c r="AP438" s="102"/>
      <c r="AQ438" s="100"/>
      <c r="AR438" s="101"/>
      <c r="AS438" s="101"/>
      <c r="AT438" s="102"/>
      <c r="AU438" s="101"/>
      <c r="AV438" s="101"/>
      <c r="AW438" s="101"/>
      <c r="AX438" s="221"/>
    </row>
    <row r="439" spans="1:50" ht="23.25" hidden="1" customHeight="1" x14ac:dyDescent="0.15">
      <c r="A439" s="99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7"/>
      <c r="AA439" s="118"/>
      <c r="AB439" s="220"/>
      <c r="AC439" s="220"/>
      <c r="AD439" s="220"/>
      <c r="AE439" s="100"/>
      <c r="AF439" s="101"/>
      <c r="AG439" s="101"/>
      <c r="AH439" s="102"/>
      <c r="AI439" s="100"/>
      <c r="AJ439" s="101"/>
      <c r="AK439" s="101"/>
      <c r="AL439" s="101"/>
      <c r="AM439" s="100"/>
      <c r="AN439" s="101"/>
      <c r="AO439" s="101"/>
      <c r="AP439" s="102"/>
      <c r="AQ439" s="100"/>
      <c r="AR439" s="101"/>
      <c r="AS439" s="101"/>
      <c r="AT439" s="102"/>
      <c r="AU439" s="101"/>
      <c r="AV439" s="101"/>
      <c r="AW439" s="101"/>
      <c r="AX439" s="221"/>
    </row>
    <row r="440" spans="1:50" ht="23.25" hidden="1" customHeight="1" x14ac:dyDescent="0.15">
      <c r="A440" s="99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7"/>
      <c r="AA440" s="118"/>
      <c r="AB440" s="236" t="s">
        <v>301</v>
      </c>
      <c r="AC440" s="236"/>
      <c r="AD440" s="236"/>
      <c r="AE440" s="100"/>
      <c r="AF440" s="101"/>
      <c r="AG440" s="101"/>
      <c r="AH440" s="102"/>
      <c r="AI440" s="100"/>
      <c r="AJ440" s="101"/>
      <c r="AK440" s="101"/>
      <c r="AL440" s="101"/>
      <c r="AM440" s="100"/>
      <c r="AN440" s="101"/>
      <c r="AO440" s="101"/>
      <c r="AP440" s="102"/>
      <c r="AQ440" s="100"/>
      <c r="AR440" s="101"/>
      <c r="AS440" s="101"/>
      <c r="AT440" s="102"/>
      <c r="AU440" s="101"/>
      <c r="AV440" s="101"/>
      <c r="AW440" s="101"/>
      <c r="AX440" s="221"/>
    </row>
    <row r="441" spans="1:50" ht="18.75" hidden="1" customHeight="1" x14ac:dyDescent="0.15">
      <c r="A441" s="99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471</v>
      </c>
      <c r="AJ441" s="179"/>
      <c r="AK441" s="179"/>
      <c r="AL441" s="174"/>
      <c r="AM441" s="179" t="s">
        <v>532</v>
      </c>
      <c r="AN441" s="179"/>
      <c r="AO441" s="179"/>
      <c r="AP441" s="174"/>
      <c r="AQ441" s="174" t="s">
        <v>355</v>
      </c>
      <c r="AR441" s="167"/>
      <c r="AS441" s="167"/>
      <c r="AT441" s="168"/>
      <c r="AU441" s="132" t="s">
        <v>253</v>
      </c>
      <c r="AV441" s="132"/>
      <c r="AW441" s="132"/>
      <c r="AX441" s="133"/>
    </row>
    <row r="442" spans="1:50" ht="18.75" hidden="1" customHeight="1" x14ac:dyDescent="0.15">
      <c r="A442" s="99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0"/>
      <c r="AF443" s="101"/>
      <c r="AG443" s="101"/>
      <c r="AH443" s="101"/>
      <c r="AI443" s="100"/>
      <c r="AJ443" s="101"/>
      <c r="AK443" s="101"/>
      <c r="AL443" s="101"/>
      <c r="AM443" s="100"/>
      <c r="AN443" s="101"/>
      <c r="AO443" s="101"/>
      <c r="AP443" s="102"/>
      <c r="AQ443" s="100"/>
      <c r="AR443" s="101"/>
      <c r="AS443" s="101"/>
      <c r="AT443" s="102"/>
      <c r="AU443" s="101"/>
      <c r="AV443" s="101"/>
      <c r="AW443" s="101"/>
      <c r="AX443" s="221"/>
    </row>
    <row r="444" spans="1:50" ht="23.25" hidden="1" customHeight="1" x14ac:dyDescent="0.15">
      <c r="A444" s="99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7"/>
      <c r="AA444" s="118"/>
      <c r="AB444" s="220"/>
      <c r="AC444" s="220"/>
      <c r="AD444" s="220"/>
      <c r="AE444" s="100"/>
      <c r="AF444" s="101"/>
      <c r="AG444" s="101"/>
      <c r="AH444" s="102"/>
      <c r="AI444" s="100"/>
      <c r="AJ444" s="101"/>
      <c r="AK444" s="101"/>
      <c r="AL444" s="101"/>
      <c r="AM444" s="100"/>
      <c r="AN444" s="101"/>
      <c r="AO444" s="101"/>
      <c r="AP444" s="102"/>
      <c r="AQ444" s="100"/>
      <c r="AR444" s="101"/>
      <c r="AS444" s="101"/>
      <c r="AT444" s="102"/>
      <c r="AU444" s="101"/>
      <c r="AV444" s="101"/>
      <c r="AW444" s="101"/>
      <c r="AX444" s="221"/>
    </row>
    <row r="445" spans="1:50" ht="23.25" hidden="1" customHeight="1" x14ac:dyDescent="0.15">
      <c r="A445" s="99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7"/>
      <c r="AA445" s="118"/>
      <c r="AB445" s="236" t="s">
        <v>301</v>
      </c>
      <c r="AC445" s="236"/>
      <c r="AD445" s="236"/>
      <c r="AE445" s="100"/>
      <c r="AF445" s="101"/>
      <c r="AG445" s="101"/>
      <c r="AH445" s="102"/>
      <c r="AI445" s="100"/>
      <c r="AJ445" s="101"/>
      <c r="AK445" s="101"/>
      <c r="AL445" s="101"/>
      <c r="AM445" s="100"/>
      <c r="AN445" s="101"/>
      <c r="AO445" s="101"/>
      <c r="AP445" s="102"/>
      <c r="AQ445" s="100"/>
      <c r="AR445" s="101"/>
      <c r="AS445" s="101"/>
      <c r="AT445" s="102"/>
      <c r="AU445" s="101"/>
      <c r="AV445" s="101"/>
      <c r="AW445" s="101"/>
      <c r="AX445" s="221"/>
    </row>
    <row r="446" spans="1:50" ht="18.75" hidden="1" customHeight="1" x14ac:dyDescent="0.15">
      <c r="A446" s="99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471</v>
      </c>
      <c r="AJ446" s="179"/>
      <c r="AK446" s="179"/>
      <c r="AL446" s="174"/>
      <c r="AM446" s="179" t="s">
        <v>532</v>
      </c>
      <c r="AN446" s="179"/>
      <c r="AO446" s="179"/>
      <c r="AP446" s="174"/>
      <c r="AQ446" s="174" t="s">
        <v>355</v>
      </c>
      <c r="AR446" s="167"/>
      <c r="AS446" s="167"/>
      <c r="AT446" s="168"/>
      <c r="AU446" s="132" t="s">
        <v>253</v>
      </c>
      <c r="AV446" s="132"/>
      <c r="AW446" s="132"/>
      <c r="AX446" s="133"/>
    </row>
    <row r="447" spans="1:50" ht="18.75" hidden="1" customHeight="1" x14ac:dyDescent="0.15">
      <c r="A447" s="99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0"/>
      <c r="AF448" s="101"/>
      <c r="AG448" s="101"/>
      <c r="AH448" s="101"/>
      <c r="AI448" s="100"/>
      <c r="AJ448" s="101"/>
      <c r="AK448" s="101"/>
      <c r="AL448" s="101"/>
      <c r="AM448" s="100"/>
      <c r="AN448" s="101"/>
      <c r="AO448" s="101"/>
      <c r="AP448" s="102"/>
      <c r="AQ448" s="100"/>
      <c r="AR448" s="101"/>
      <c r="AS448" s="101"/>
      <c r="AT448" s="102"/>
      <c r="AU448" s="101"/>
      <c r="AV448" s="101"/>
      <c r="AW448" s="101"/>
      <c r="AX448" s="221"/>
    </row>
    <row r="449" spans="1:50" ht="23.25" hidden="1" customHeight="1" x14ac:dyDescent="0.15">
      <c r="A449" s="99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7"/>
      <c r="AA449" s="118"/>
      <c r="AB449" s="220"/>
      <c r="AC449" s="220"/>
      <c r="AD449" s="220"/>
      <c r="AE449" s="100"/>
      <c r="AF449" s="101"/>
      <c r="AG449" s="101"/>
      <c r="AH449" s="102"/>
      <c r="AI449" s="100"/>
      <c r="AJ449" s="101"/>
      <c r="AK449" s="101"/>
      <c r="AL449" s="101"/>
      <c r="AM449" s="100"/>
      <c r="AN449" s="101"/>
      <c r="AO449" s="101"/>
      <c r="AP449" s="102"/>
      <c r="AQ449" s="100"/>
      <c r="AR449" s="101"/>
      <c r="AS449" s="101"/>
      <c r="AT449" s="102"/>
      <c r="AU449" s="101"/>
      <c r="AV449" s="101"/>
      <c r="AW449" s="101"/>
      <c r="AX449" s="221"/>
    </row>
    <row r="450" spans="1:50" ht="23.25" hidden="1" customHeight="1" x14ac:dyDescent="0.15">
      <c r="A450" s="99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7"/>
      <c r="AA450" s="118"/>
      <c r="AB450" s="236" t="s">
        <v>301</v>
      </c>
      <c r="AC450" s="236"/>
      <c r="AD450" s="236"/>
      <c r="AE450" s="100"/>
      <c r="AF450" s="101"/>
      <c r="AG450" s="101"/>
      <c r="AH450" s="102"/>
      <c r="AI450" s="100"/>
      <c r="AJ450" s="101"/>
      <c r="AK450" s="101"/>
      <c r="AL450" s="101"/>
      <c r="AM450" s="100"/>
      <c r="AN450" s="101"/>
      <c r="AO450" s="101"/>
      <c r="AP450" s="102"/>
      <c r="AQ450" s="100"/>
      <c r="AR450" s="101"/>
      <c r="AS450" s="101"/>
      <c r="AT450" s="102"/>
      <c r="AU450" s="101"/>
      <c r="AV450" s="101"/>
      <c r="AW450" s="101"/>
      <c r="AX450" s="221"/>
    </row>
    <row r="451" spans="1:50" ht="18.75" hidden="1" customHeight="1" x14ac:dyDescent="0.15">
      <c r="A451" s="99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471</v>
      </c>
      <c r="AJ451" s="179"/>
      <c r="AK451" s="179"/>
      <c r="AL451" s="174"/>
      <c r="AM451" s="179" t="s">
        <v>532</v>
      </c>
      <c r="AN451" s="179"/>
      <c r="AO451" s="179"/>
      <c r="AP451" s="174"/>
      <c r="AQ451" s="174" t="s">
        <v>355</v>
      </c>
      <c r="AR451" s="167"/>
      <c r="AS451" s="167"/>
      <c r="AT451" s="168"/>
      <c r="AU451" s="132" t="s">
        <v>253</v>
      </c>
      <c r="AV451" s="132"/>
      <c r="AW451" s="132"/>
      <c r="AX451" s="133"/>
    </row>
    <row r="452" spans="1:50" ht="18.75" hidden="1" customHeight="1" x14ac:dyDescent="0.15">
      <c r="A452" s="99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0"/>
      <c r="AF453" s="101"/>
      <c r="AG453" s="101"/>
      <c r="AH453" s="101"/>
      <c r="AI453" s="100"/>
      <c r="AJ453" s="101"/>
      <c r="AK453" s="101"/>
      <c r="AL453" s="101"/>
      <c r="AM453" s="100"/>
      <c r="AN453" s="101"/>
      <c r="AO453" s="101"/>
      <c r="AP453" s="102"/>
      <c r="AQ453" s="100"/>
      <c r="AR453" s="101"/>
      <c r="AS453" s="101"/>
      <c r="AT453" s="102"/>
      <c r="AU453" s="101"/>
      <c r="AV453" s="101"/>
      <c r="AW453" s="101"/>
      <c r="AX453" s="221"/>
    </row>
    <row r="454" spans="1:50" ht="23.25" hidden="1" customHeight="1" x14ac:dyDescent="0.15">
      <c r="A454" s="99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7"/>
      <c r="AA454" s="118"/>
      <c r="AB454" s="220"/>
      <c r="AC454" s="220"/>
      <c r="AD454" s="220"/>
      <c r="AE454" s="100"/>
      <c r="AF454" s="101"/>
      <c r="AG454" s="101"/>
      <c r="AH454" s="102"/>
      <c r="AI454" s="100"/>
      <c r="AJ454" s="101"/>
      <c r="AK454" s="101"/>
      <c r="AL454" s="101"/>
      <c r="AM454" s="100"/>
      <c r="AN454" s="101"/>
      <c r="AO454" s="101"/>
      <c r="AP454" s="102"/>
      <c r="AQ454" s="100"/>
      <c r="AR454" s="101"/>
      <c r="AS454" s="101"/>
      <c r="AT454" s="102"/>
      <c r="AU454" s="101"/>
      <c r="AV454" s="101"/>
      <c r="AW454" s="101"/>
      <c r="AX454" s="221"/>
    </row>
    <row r="455" spans="1:50" ht="23.25" hidden="1" customHeight="1" x14ac:dyDescent="0.15">
      <c r="A455" s="99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7"/>
      <c r="AA455" s="118"/>
      <c r="AB455" s="236" t="s">
        <v>301</v>
      </c>
      <c r="AC455" s="236"/>
      <c r="AD455" s="236"/>
      <c r="AE455" s="100"/>
      <c r="AF455" s="101"/>
      <c r="AG455" s="101"/>
      <c r="AH455" s="102"/>
      <c r="AI455" s="100"/>
      <c r="AJ455" s="101"/>
      <c r="AK455" s="101"/>
      <c r="AL455" s="101"/>
      <c r="AM455" s="100"/>
      <c r="AN455" s="101"/>
      <c r="AO455" s="101"/>
      <c r="AP455" s="102"/>
      <c r="AQ455" s="100"/>
      <c r="AR455" s="101"/>
      <c r="AS455" s="101"/>
      <c r="AT455" s="102"/>
      <c r="AU455" s="101"/>
      <c r="AV455" s="101"/>
      <c r="AW455" s="101"/>
      <c r="AX455" s="221"/>
    </row>
    <row r="456" spans="1:50" ht="18.75" customHeight="1" x14ac:dyDescent="0.15">
      <c r="A456" s="99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471</v>
      </c>
      <c r="AJ456" s="179"/>
      <c r="AK456" s="179"/>
      <c r="AL456" s="174"/>
      <c r="AM456" s="179" t="s">
        <v>532</v>
      </c>
      <c r="AN456" s="179"/>
      <c r="AO456" s="179"/>
      <c r="AP456" s="174"/>
      <c r="AQ456" s="174" t="s">
        <v>355</v>
      </c>
      <c r="AR456" s="167"/>
      <c r="AS456" s="167"/>
      <c r="AT456" s="168"/>
      <c r="AU456" s="132" t="s">
        <v>253</v>
      </c>
      <c r="AV456" s="132"/>
      <c r="AW456" s="132"/>
      <c r="AX456" s="133"/>
    </row>
    <row r="457" spans="1:50" ht="18.75" customHeight="1" x14ac:dyDescent="0.15">
      <c r="A457" s="99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592</v>
      </c>
      <c r="AF457" s="134"/>
      <c r="AG457" s="135" t="s">
        <v>356</v>
      </c>
      <c r="AH457" s="170"/>
      <c r="AI457" s="180"/>
      <c r="AJ457" s="180"/>
      <c r="AK457" s="180"/>
      <c r="AL457" s="175"/>
      <c r="AM457" s="180"/>
      <c r="AN457" s="180"/>
      <c r="AO457" s="180"/>
      <c r="AP457" s="175"/>
      <c r="AQ457" s="216" t="s">
        <v>615</v>
      </c>
      <c r="AR457" s="134"/>
      <c r="AS457" s="135" t="s">
        <v>356</v>
      </c>
      <c r="AT457" s="170"/>
      <c r="AU457" s="134" t="s">
        <v>592</v>
      </c>
      <c r="AV457" s="134"/>
      <c r="AW457" s="135" t="s">
        <v>300</v>
      </c>
      <c r="AX457" s="136"/>
    </row>
    <row r="458" spans="1:50" ht="23.25" customHeight="1" x14ac:dyDescent="0.15">
      <c r="A458" s="998"/>
      <c r="B458" s="251"/>
      <c r="C458" s="250"/>
      <c r="D458" s="251"/>
      <c r="E458" s="164"/>
      <c r="F458" s="165"/>
      <c r="G458" s="229" t="s">
        <v>622</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616</v>
      </c>
      <c r="AC458" s="131"/>
      <c r="AD458" s="131"/>
      <c r="AE458" s="100" t="s">
        <v>592</v>
      </c>
      <c r="AF458" s="101"/>
      <c r="AG458" s="101"/>
      <c r="AH458" s="101"/>
      <c r="AI458" s="100" t="s">
        <v>592</v>
      </c>
      <c r="AJ458" s="101"/>
      <c r="AK458" s="101"/>
      <c r="AL458" s="101"/>
      <c r="AM458" s="100" t="s">
        <v>608</v>
      </c>
      <c r="AN458" s="101"/>
      <c r="AO458" s="101"/>
      <c r="AP458" s="102"/>
      <c r="AQ458" s="100" t="s">
        <v>614</v>
      </c>
      <c r="AR458" s="101"/>
      <c r="AS458" s="101"/>
      <c r="AT458" s="102"/>
      <c r="AU458" s="101" t="s">
        <v>592</v>
      </c>
      <c r="AV458" s="101"/>
      <c r="AW458" s="101"/>
      <c r="AX458" s="221"/>
    </row>
    <row r="459" spans="1:50" ht="23.25" customHeight="1" x14ac:dyDescent="0.15">
      <c r="A459" s="99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7"/>
      <c r="AA459" s="118"/>
      <c r="AB459" s="220" t="s">
        <v>592</v>
      </c>
      <c r="AC459" s="220"/>
      <c r="AD459" s="220"/>
      <c r="AE459" s="100" t="s">
        <v>608</v>
      </c>
      <c r="AF459" s="101"/>
      <c r="AG459" s="101"/>
      <c r="AH459" s="102"/>
      <c r="AI459" s="100" t="s">
        <v>617</v>
      </c>
      <c r="AJ459" s="101"/>
      <c r="AK459" s="101"/>
      <c r="AL459" s="101"/>
      <c r="AM459" s="100" t="s">
        <v>619</v>
      </c>
      <c r="AN459" s="101"/>
      <c r="AO459" s="101"/>
      <c r="AP459" s="102"/>
      <c r="AQ459" s="100" t="s">
        <v>592</v>
      </c>
      <c r="AR459" s="101"/>
      <c r="AS459" s="101"/>
      <c r="AT459" s="102"/>
      <c r="AU459" s="101" t="s">
        <v>620</v>
      </c>
      <c r="AV459" s="101"/>
      <c r="AW459" s="101"/>
      <c r="AX459" s="221"/>
    </row>
    <row r="460" spans="1:50" ht="23.25" customHeight="1" x14ac:dyDescent="0.15">
      <c r="A460" s="99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7"/>
      <c r="AA460" s="118"/>
      <c r="AB460" s="236" t="s">
        <v>14</v>
      </c>
      <c r="AC460" s="236"/>
      <c r="AD460" s="236"/>
      <c r="AE460" s="100" t="s">
        <v>592</v>
      </c>
      <c r="AF460" s="101"/>
      <c r="AG460" s="101"/>
      <c r="AH460" s="102"/>
      <c r="AI460" s="100" t="s">
        <v>618</v>
      </c>
      <c r="AJ460" s="101"/>
      <c r="AK460" s="101"/>
      <c r="AL460" s="101"/>
      <c r="AM460" s="100" t="s">
        <v>592</v>
      </c>
      <c r="AN460" s="101"/>
      <c r="AO460" s="101"/>
      <c r="AP460" s="102"/>
      <c r="AQ460" s="100" t="s">
        <v>592</v>
      </c>
      <c r="AR460" s="101"/>
      <c r="AS460" s="101"/>
      <c r="AT460" s="102"/>
      <c r="AU460" s="101" t="s">
        <v>621</v>
      </c>
      <c r="AV460" s="101"/>
      <c r="AW460" s="101"/>
      <c r="AX460" s="221"/>
    </row>
    <row r="461" spans="1:50" ht="18.75" hidden="1" customHeight="1" x14ac:dyDescent="0.15">
      <c r="A461" s="99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471</v>
      </c>
      <c r="AJ461" s="179"/>
      <c r="AK461" s="179"/>
      <c r="AL461" s="174"/>
      <c r="AM461" s="179" t="s">
        <v>532</v>
      </c>
      <c r="AN461" s="179"/>
      <c r="AO461" s="179"/>
      <c r="AP461" s="174"/>
      <c r="AQ461" s="174" t="s">
        <v>355</v>
      </c>
      <c r="AR461" s="167"/>
      <c r="AS461" s="167"/>
      <c r="AT461" s="168"/>
      <c r="AU461" s="132" t="s">
        <v>253</v>
      </c>
      <c r="AV461" s="132"/>
      <c r="AW461" s="132"/>
      <c r="AX461" s="133"/>
    </row>
    <row r="462" spans="1:50" ht="18.75" hidden="1" customHeight="1" x14ac:dyDescent="0.15">
      <c r="A462" s="99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0"/>
      <c r="AF463" s="101"/>
      <c r="AG463" s="101"/>
      <c r="AH463" s="101"/>
      <c r="AI463" s="100"/>
      <c r="AJ463" s="101"/>
      <c r="AK463" s="101"/>
      <c r="AL463" s="101"/>
      <c r="AM463" s="100"/>
      <c r="AN463" s="101"/>
      <c r="AO463" s="101"/>
      <c r="AP463" s="102"/>
      <c r="AQ463" s="100"/>
      <c r="AR463" s="101"/>
      <c r="AS463" s="101"/>
      <c r="AT463" s="102"/>
      <c r="AU463" s="101"/>
      <c r="AV463" s="101"/>
      <c r="AW463" s="101"/>
      <c r="AX463" s="221"/>
    </row>
    <row r="464" spans="1:50" ht="23.25" hidden="1" customHeight="1" x14ac:dyDescent="0.15">
      <c r="A464" s="99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7"/>
      <c r="AA464" s="118"/>
      <c r="AB464" s="220"/>
      <c r="AC464" s="220"/>
      <c r="AD464" s="220"/>
      <c r="AE464" s="100"/>
      <c r="AF464" s="101"/>
      <c r="AG464" s="101"/>
      <c r="AH464" s="102"/>
      <c r="AI464" s="100"/>
      <c r="AJ464" s="101"/>
      <c r="AK464" s="101"/>
      <c r="AL464" s="101"/>
      <c r="AM464" s="100"/>
      <c r="AN464" s="101"/>
      <c r="AO464" s="101"/>
      <c r="AP464" s="102"/>
      <c r="AQ464" s="100"/>
      <c r="AR464" s="101"/>
      <c r="AS464" s="101"/>
      <c r="AT464" s="102"/>
      <c r="AU464" s="101"/>
      <c r="AV464" s="101"/>
      <c r="AW464" s="101"/>
      <c r="AX464" s="221"/>
    </row>
    <row r="465" spans="1:50" ht="23.25" hidden="1" customHeight="1" x14ac:dyDescent="0.15">
      <c r="A465" s="99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7"/>
      <c r="AA465" s="118"/>
      <c r="AB465" s="236" t="s">
        <v>14</v>
      </c>
      <c r="AC465" s="236"/>
      <c r="AD465" s="236"/>
      <c r="AE465" s="100"/>
      <c r="AF465" s="101"/>
      <c r="AG465" s="101"/>
      <c r="AH465" s="102"/>
      <c r="AI465" s="100"/>
      <c r="AJ465" s="101"/>
      <c r="AK465" s="101"/>
      <c r="AL465" s="101"/>
      <c r="AM465" s="100"/>
      <c r="AN465" s="101"/>
      <c r="AO465" s="101"/>
      <c r="AP465" s="102"/>
      <c r="AQ465" s="100"/>
      <c r="AR465" s="101"/>
      <c r="AS465" s="101"/>
      <c r="AT465" s="102"/>
      <c r="AU465" s="101"/>
      <c r="AV465" s="101"/>
      <c r="AW465" s="101"/>
      <c r="AX465" s="221"/>
    </row>
    <row r="466" spans="1:50" ht="18.75" hidden="1" customHeight="1" x14ac:dyDescent="0.15">
      <c r="A466" s="99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471</v>
      </c>
      <c r="AJ466" s="179"/>
      <c r="AK466" s="179"/>
      <c r="AL466" s="174"/>
      <c r="AM466" s="179" t="s">
        <v>532</v>
      </c>
      <c r="AN466" s="179"/>
      <c r="AO466" s="179"/>
      <c r="AP466" s="174"/>
      <c r="AQ466" s="174" t="s">
        <v>355</v>
      </c>
      <c r="AR466" s="167"/>
      <c r="AS466" s="167"/>
      <c r="AT466" s="168"/>
      <c r="AU466" s="132" t="s">
        <v>253</v>
      </c>
      <c r="AV466" s="132"/>
      <c r="AW466" s="132"/>
      <c r="AX466" s="133"/>
    </row>
    <row r="467" spans="1:50" ht="18.75" hidden="1" customHeight="1" x14ac:dyDescent="0.15">
      <c r="A467" s="99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0"/>
      <c r="AF468" s="101"/>
      <c r="AG468" s="101"/>
      <c r="AH468" s="101"/>
      <c r="AI468" s="100"/>
      <c r="AJ468" s="101"/>
      <c r="AK468" s="101"/>
      <c r="AL468" s="101"/>
      <c r="AM468" s="100"/>
      <c r="AN468" s="101"/>
      <c r="AO468" s="101"/>
      <c r="AP468" s="102"/>
      <c r="AQ468" s="100"/>
      <c r="AR468" s="101"/>
      <c r="AS468" s="101"/>
      <c r="AT468" s="102"/>
      <c r="AU468" s="101"/>
      <c r="AV468" s="101"/>
      <c r="AW468" s="101"/>
      <c r="AX468" s="221"/>
    </row>
    <row r="469" spans="1:50" ht="23.25" hidden="1" customHeight="1" x14ac:dyDescent="0.15">
      <c r="A469" s="99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7"/>
      <c r="AA469" s="118"/>
      <c r="AB469" s="220"/>
      <c r="AC469" s="220"/>
      <c r="AD469" s="220"/>
      <c r="AE469" s="100"/>
      <c r="AF469" s="101"/>
      <c r="AG469" s="101"/>
      <c r="AH469" s="102"/>
      <c r="AI469" s="100"/>
      <c r="AJ469" s="101"/>
      <c r="AK469" s="101"/>
      <c r="AL469" s="101"/>
      <c r="AM469" s="100"/>
      <c r="AN469" s="101"/>
      <c r="AO469" s="101"/>
      <c r="AP469" s="102"/>
      <c r="AQ469" s="100"/>
      <c r="AR469" s="101"/>
      <c r="AS469" s="101"/>
      <c r="AT469" s="102"/>
      <c r="AU469" s="101"/>
      <c r="AV469" s="101"/>
      <c r="AW469" s="101"/>
      <c r="AX469" s="221"/>
    </row>
    <row r="470" spans="1:50" ht="23.25" hidden="1" customHeight="1" x14ac:dyDescent="0.15">
      <c r="A470" s="99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7"/>
      <c r="AA470" s="118"/>
      <c r="AB470" s="236" t="s">
        <v>14</v>
      </c>
      <c r="AC470" s="236"/>
      <c r="AD470" s="236"/>
      <c r="AE470" s="100"/>
      <c r="AF470" s="101"/>
      <c r="AG470" s="101"/>
      <c r="AH470" s="102"/>
      <c r="AI470" s="100"/>
      <c r="AJ470" s="101"/>
      <c r="AK470" s="101"/>
      <c r="AL470" s="101"/>
      <c r="AM470" s="100"/>
      <c r="AN470" s="101"/>
      <c r="AO470" s="101"/>
      <c r="AP470" s="102"/>
      <c r="AQ470" s="100"/>
      <c r="AR470" s="101"/>
      <c r="AS470" s="101"/>
      <c r="AT470" s="102"/>
      <c r="AU470" s="101"/>
      <c r="AV470" s="101"/>
      <c r="AW470" s="101"/>
      <c r="AX470" s="221"/>
    </row>
    <row r="471" spans="1:50" ht="18.75" hidden="1" customHeight="1" x14ac:dyDescent="0.15">
      <c r="A471" s="99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471</v>
      </c>
      <c r="AJ471" s="179"/>
      <c r="AK471" s="179"/>
      <c r="AL471" s="174"/>
      <c r="AM471" s="179" t="s">
        <v>532</v>
      </c>
      <c r="AN471" s="179"/>
      <c r="AO471" s="179"/>
      <c r="AP471" s="174"/>
      <c r="AQ471" s="174" t="s">
        <v>355</v>
      </c>
      <c r="AR471" s="167"/>
      <c r="AS471" s="167"/>
      <c r="AT471" s="168"/>
      <c r="AU471" s="132" t="s">
        <v>253</v>
      </c>
      <c r="AV471" s="132"/>
      <c r="AW471" s="132"/>
      <c r="AX471" s="133"/>
    </row>
    <row r="472" spans="1:50" ht="18.75" hidden="1" customHeight="1" x14ac:dyDescent="0.15">
      <c r="A472" s="99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0"/>
      <c r="AF473" s="101"/>
      <c r="AG473" s="101"/>
      <c r="AH473" s="101"/>
      <c r="AI473" s="100"/>
      <c r="AJ473" s="101"/>
      <c r="AK473" s="101"/>
      <c r="AL473" s="101"/>
      <c r="AM473" s="100"/>
      <c r="AN473" s="101"/>
      <c r="AO473" s="101"/>
      <c r="AP473" s="102"/>
      <c r="AQ473" s="100"/>
      <c r="AR473" s="101"/>
      <c r="AS473" s="101"/>
      <c r="AT473" s="102"/>
      <c r="AU473" s="101"/>
      <c r="AV473" s="101"/>
      <c r="AW473" s="101"/>
      <c r="AX473" s="221"/>
    </row>
    <row r="474" spans="1:50" ht="23.25" hidden="1" customHeight="1" x14ac:dyDescent="0.15">
      <c r="A474" s="99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7"/>
      <c r="AA474" s="118"/>
      <c r="AB474" s="220"/>
      <c r="AC474" s="220"/>
      <c r="AD474" s="220"/>
      <c r="AE474" s="100"/>
      <c r="AF474" s="101"/>
      <c r="AG474" s="101"/>
      <c r="AH474" s="102"/>
      <c r="AI474" s="100"/>
      <c r="AJ474" s="101"/>
      <c r="AK474" s="101"/>
      <c r="AL474" s="101"/>
      <c r="AM474" s="100"/>
      <c r="AN474" s="101"/>
      <c r="AO474" s="101"/>
      <c r="AP474" s="102"/>
      <c r="AQ474" s="100"/>
      <c r="AR474" s="101"/>
      <c r="AS474" s="101"/>
      <c r="AT474" s="102"/>
      <c r="AU474" s="101"/>
      <c r="AV474" s="101"/>
      <c r="AW474" s="101"/>
      <c r="AX474" s="221"/>
    </row>
    <row r="475" spans="1:50" ht="23.25" hidden="1" customHeight="1" x14ac:dyDescent="0.15">
      <c r="A475" s="99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7"/>
      <c r="AA475" s="118"/>
      <c r="AB475" s="236" t="s">
        <v>14</v>
      </c>
      <c r="AC475" s="236"/>
      <c r="AD475" s="236"/>
      <c r="AE475" s="100"/>
      <c r="AF475" s="101"/>
      <c r="AG475" s="101"/>
      <c r="AH475" s="102"/>
      <c r="AI475" s="100"/>
      <c r="AJ475" s="101"/>
      <c r="AK475" s="101"/>
      <c r="AL475" s="101"/>
      <c r="AM475" s="100"/>
      <c r="AN475" s="101"/>
      <c r="AO475" s="101"/>
      <c r="AP475" s="102"/>
      <c r="AQ475" s="100"/>
      <c r="AR475" s="101"/>
      <c r="AS475" s="101"/>
      <c r="AT475" s="102"/>
      <c r="AU475" s="101"/>
      <c r="AV475" s="101"/>
      <c r="AW475" s="101"/>
      <c r="AX475" s="221"/>
    </row>
    <row r="476" spans="1:50" ht="18.75" hidden="1" customHeight="1" x14ac:dyDescent="0.15">
      <c r="A476" s="99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471</v>
      </c>
      <c r="AJ476" s="179"/>
      <c r="AK476" s="179"/>
      <c r="AL476" s="174"/>
      <c r="AM476" s="179" t="s">
        <v>532</v>
      </c>
      <c r="AN476" s="179"/>
      <c r="AO476" s="179"/>
      <c r="AP476" s="174"/>
      <c r="AQ476" s="174" t="s">
        <v>355</v>
      </c>
      <c r="AR476" s="167"/>
      <c r="AS476" s="167"/>
      <c r="AT476" s="168"/>
      <c r="AU476" s="132" t="s">
        <v>253</v>
      </c>
      <c r="AV476" s="132"/>
      <c r="AW476" s="132"/>
      <c r="AX476" s="133"/>
    </row>
    <row r="477" spans="1:50" ht="18.75" hidden="1" customHeight="1" x14ac:dyDescent="0.15">
      <c r="A477" s="99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0"/>
      <c r="AF478" s="101"/>
      <c r="AG478" s="101"/>
      <c r="AH478" s="101"/>
      <c r="AI478" s="100"/>
      <c r="AJ478" s="101"/>
      <c r="AK478" s="101"/>
      <c r="AL478" s="101"/>
      <c r="AM478" s="100"/>
      <c r="AN478" s="101"/>
      <c r="AO478" s="101"/>
      <c r="AP478" s="102"/>
      <c r="AQ478" s="100"/>
      <c r="AR478" s="101"/>
      <c r="AS478" s="101"/>
      <c r="AT478" s="102"/>
      <c r="AU478" s="101"/>
      <c r="AV478" s="101"/>
      <c r="AW478" s="101"/>
      <c r="AX478" s="221"/>
    </row>
    <row r="479" spans="1:50" ht="23.25" hidden="1" customHeight="1" x14ac:dyDescent="0.15">
      <c r="A479" s="99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7"/>
      <c r="AA479" s="118"/>
      <c r="AB479" s="220"/>
      <c r="AC479" s="220"/>
      <c r="AD479" s="220"/>
      <c r="AE479" s="100"/>
      <c r="AF479" s="101"/>
      <c r="AG479" s="101"/>
      <c r="AH479" s="102"/>
      <c r="AI479" s="100"/>
      <c r="AJ479" s="101"/>
      <c r="AK479" s="101"/>
      <c r="AL479" s="101"/>
      <c r="AM479" s="100"/>
      <c r="AN479" s="101"/>
      <c r="AO479" s="101"/>
      <c r="AP479" s="102"/>
      <c r="AQ479" s="100"/>
      <c r="AR479" s="101"/>
      <c r="AS479" s="101"/>
      <c r="AT479" s="102"/>
      <c r="AU479" s="101"/>
      <c r="AV479" s="101"/>
      <c r="AW479" s="101"/>
      <c r="AX479" s="221"/>
    </row>
    <row r="480" spans="1:50" ht="23.25" hidden="1" customHeight="1" x14ac:dyDescent="0.15">
      <c r="A480" s="99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7"/>
      <c r="AA480" s="118"/>
      <c r="AB480" s="236" t="s">
        <v>14</v>
      </c>
      <c r="AC480" s="236"/>
      <c r="AD480" s="236"/>
      <c r="AE480" s="100"/>
      <c r="AF480" s="101"/>
      <c r="AG480" s="101"/>
      <c r="AH480" s="102"/>
      <c r="AI480" s="100"/>
      <c r="AJ480" s="101"/>
      <c r="AK480" s="101"/>
      <c r="AL480" s="101"/>
      <c r="AM480" s="100"/>
      <c r="AN480" s="101"/>
      <c r="AO480" s="101"/>
      <c r="AP480" s="102"/>
      <c r="AQ480" s="100"/>
      <c r="AR480" s="101"/>
      <c r="AS480" s="101"/>
      <c r="AT480" s="102"/>
      <c r="AU480" s="101"/>
      <c r="AV480" s="101"/>
      <c r="AW480" s="101"/>
      <c r="AX480" s="221"/>
    </row>
    <row r="481" spans="1:50" ht="23.85" customHeight="1" x14ac:dyDescent="0.15">
      <c r="A481" s="99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998"/>
      <c r="B482" s="251"/>
      <c r="C482" s="250"/>
      <c r="D482" s="251"/>
      <c r="E482" s="158" t="s">
        <v>623</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99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471</v>
      </c>
      <c r="AJ485" s="179"/>
      <c r="AK485" s="179"/>
      <c r="AL485" s="174"/>
      <c r="AM485" s="179" t="s">
        <v>532</v>
      </c>
      <c r="AN485" s="179"/>
      <c r="AO485" s="179"/>
      <c r="AP485" s="174"/>
      <c r="AQ485" s="174" t="s">
        <v>355</v>
      </c>
      <c r="AR485" s="167"/>
      <c r="AS485" s="167"/>
      <c r="AT485" s="168"/>
      <c r="AU485" s="132" t="s">
        <v>253</v>
      </c>
      <c r="AV485" s="132"/>
      <c r="AW485" s="132"/>
      <c r="AX485" s="133"/>
    </row>
    <row r="486" spans="1:50" ht="18.75" hidden="1" customHeight="1" x14ac:dyDescent="0.15">
      <c r="A486" s="99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0"/>
      <c r="AF487" s="101"/>
      <c r="AG487" s="101"/>
      <c r="AH487" s="101"/>
      <c r="AI487" s="100"/>
      <c r="AJ487" s="101"/>
      <c r="AK487" s="101"/>
      <c r="AL487" s="101"/>
      <c r="AM487" s="100"/>
      <c r="AN487" s="101"/>
      <c r="AO487" s="101"/>
      <c r="AP487" s="102"/>
      <c r="AQ487" s="100"/>
      <c r="AR487" s="101"/>
      <c r="AS487" s="101"/>
      <c r="AT487" s="102"/>
      <c r="AU487" s="101"/>
      <c r="AV487" s="101"/>
      <c r="AW487" s="101"/>
      <c r="AX487" s="221"/>
    </row>
    <row r="488" spans="1:50" ht="23.25" hidden="1" customHeight="1" x14ac:dyDescent="0.15">
      <c r="A488" s="99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7"/>
      <c r="AA488" s="118"/>
      <c r="AB488" s="220"/>
      <c r="AC488" s="220"/>
      <c r="AD488" s="220"/>
      <c r="AE488" s="100"/>
      <c r="AF488" s="101"/>
      <c r="AG488" s="101"/>
      <c r="AH488" s="102"/>
      <c r="AI488" s="100"/>
      <c r="AJ488" s="101"/>
      <c r="AK488" s="101"/>
      <c r="AL488" s="101"/>
      <c r="AM488" s="100"/>
      <c r="AN488" s="101"/>
      <c r="AO488" s="101"/>
      <c r="AP488" s="102"/>
      <c r="AQ488" s="100"/>
      <c r="AR488" s="101"/>
      <c r="AS488" s="101"/>
      <c r="AT488" s="102"/>
      <c r="AU488" s="101"/>
      <c r="AV488" s="101"/>
      <c r="AW488" s="101"/>
      <c r="AX488" s="221"/>
    </row>
    <row r="489" spans="1:50" ht="23.25" hidden="1" customHeight="1" x14ac:dyDescent="0.15">
      <c r="A489" s="99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7"/>
      <c r="AA489" s="118"/>
      <c r="AB489" s="236" t="s">
        <v>301</v>
      </c>
      <c r="AC489" s="236"/>
      <c r="AD489" s="236"/>
      <c r="AE489" s="100"/>
      <c r="AF489" s="101"/>
      <c r="AG489" s="101"/>
      <c r="AH489" s="102"/>
      <c r="AI489" s="100"/>
      <c r="AJ489" s="101"/>
      <c r="AK489" s="101"/>
      <c r="AL489" s="101"/>
      <c r="AM489" s="100"/>
      <c r="AN489" s="101"/>
      <c r="AO489" s="101"/>
      <c r="AP489" s="102"/>
      <c r="AQ489" s="100"/>
      <c r="AR489" s="101"/>
      <c r="AS489" s="101"/>
      <c r="AT489" s="102"/>
      <c r="AU489" s="101"/>
      <c r="AV489" s="101"/>
      <c r="AW489" s="101"/>
      <c r="AX489" s="221"/>
    </row>
    <row r="490" spans="1:50" ht="18.75" hidden="1" customHeight="1" x14ac:dyDescent="0.15">
      <c r="A490" s="99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471</v>
      </c>
      <c r="AJ490" s="179"/>
      <c r="AK490" s="179"/>
      <c r="AL490" s="174"/>
      <c r="AM490" s="179" t="s">
        <v>532</v>
      </c>
      <c r="AN490" s="179"/>
      <c r="AO490" s="179"/>
      <c r="AP490" s="174"/>
      <c r="AQ490" s="174" t="s">
        <v>355</v>
      </c>
      <c r="AR490" s="167"/>
      <c r="AS490" s="167"/>
      <c r="AT490" s="168"/>
      <c r="AU490" s="132" t="s">
        <v>253</v>
      </c>
      <c r="AV490" s="132"/>
      <c r="AW490" s="132"/>
      <c r="AX490" s="133"/>
    </row>
    <row r="491" spans="1:50" ht="18.75" hidden="1" customHeight="1" x14ac:dyDescent="0.15">
      <c r="A491" s="99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0"/>
      <c r="AF492" s="101"/>
      <c r="AG492" s="101"/>
      <c r="AH492" s="101"/>
      <c r="AI492" s="100"/>
      <c r="AJ492" s="101"/>
      <c r="AK492" s="101"/>
      <c r="AL492" s="101"/>
      <c r="AM492" s="100"/>
      <c r="AN492" s="101"/>
      <c r="AO492" s="101"/>
      <c r="AP492" s="102"/>
      <c r="AQ492" s="100"/>
      <c r="AR492" s="101"/>
      <c r="AS492" s="101"/>
      <c r="AT492" s="102"/>
      <c r="AU492" s="101"/>
      <c r="AV492" s="101"/>
      <c r="AW492" s="101"/>
      <c r="AX492" s="221"/>
    </row>
    <row r="493" spans="1:50" ht="23.25" hidden="1" customHeight="1" x14ac:dyDescent="0.15">
      <c r="A493" s="99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7"/>
      <c r="AA493" s="118"/>
      <c r="AB493" s="220"/>
      <c r="AC493" s="220"/>
      <c r="AD493" s="220"/>
      <c r="AE493" s="100"/>
      <c r="AF493" s="101"/>
      <c r="AG493" s="101"/>
      <c r="AH493" s="102"/>
      <c r="AI493" s="100"/>
      <c r="AJ493" s="101"/>
      <c r="AK493" s="101"/>
      <c r="AL493" s="101"/>
      <c r="AM493" s="100"/>
      <c r="AN493" s="101"/>
      <c r="AO493" s="101"/>
      <c r="AP493" s="102"/>
      <c r="AQ493" s="100"/>
      <c r="AR493" s="101"/>
      <c r="AS493" s="101"/>
      <c r="AT493" s="102"/>
      <c r="AU493" s="101"/>
      <c r="AV493" s="101"/>
      <c r="AW493" s="101"/>
      <c r="AX493" s="221"/>
    </row>
    <row r="494" spans="1:50" ht="23.25" hidden="1" customHeight="1" x14ac:dyDescent="0.15">
      <c r="A494" s="99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7"/>
      <c r="AA494" s="118"/>
      <c r="AB494" s="236" t="s">
        <v>301</v>
      </c>
      <c r="AC494" s="236"/>
      <c r="AD494" s="236"/>
      <c r="AE494" s="100"/>
      <c r="AF494" s="101"/>
      <c r="AG494" s="101"/>
      <c r="AH494" s="102"/>
      <c r="AI494" s="100"/>
      <c r="AJ494" s="101"/>
      <c r="AK494" s="101"/>
      <c r="AL494" s="101"/>
      <c r="AM494" s="100"/>
      <c r="AN494" s="101"/>
      <c r="AO494" s="101"/>
      <c r="AP494" s="102"/>
      <c r="AQ494" s="100"/>
      <c r="AR494" s="101"/>
      <c r="AS494" s="101"/>
      <c r="AT494" s="102"/>
      <c r="AU494" s="101"/>
      <c r="AV494" s="101"/>
      <c r="AW494" s="101"/>
      <c r="AX494" s="221"/>
    </row>
    <row r="495" spans="1:50" ht="18.75" hidden="1" customHeight="1" x14ac:dyDescent="0.15">
      <c r="A495" s="99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471</v>
      </c>
      <c r="AJ495" s="179"/>
      <c r="AK495" s="179"/>
      <c r="AL495" s="174"/>
      <c r="AM495" s="179" t="s">
        <v>532</v>
      </c>
      <c r="AN495" s="179"/>
      <c r="AO495" s="179"/>
      <c r="AP495" s="174"/>
      <c r="AQ495" s="174" t="s">
        <v>355</v>
      </c>
      <c r="AR495" s="167"/>
      <c r="AS495" s="167"/>
      <c r="AT495" s="168"/>
      <c r="AU495" s="132" t="s">
        <v>253</v>
      </c>
      <c r="AV495" s="132"/>
      <c r="AW495" s="132"/>
      <c r="AX495" s="133"/>
    </row>
    <row r="496" spans="1:50" ht="18.75" hidden="1" customHeight="1" x14ac:dyDescent="0.15">
      <c r="A496" s="99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0"/>
      <c r="AF497" s="101"/>
      <c r="AG497" s="101"/>
      <c r="AH497" s="101"/>
      <c r="AI497" s="100"/>
      <c r="AJ497" s="101"/>
      <c r="AK497" s="101"/>
      <c r="AL497" s="101"/>
      <c r="AM497" s="100"/>
      <c r="AN497" s="101"/>
      <c r="AO497" s="101"/>
      <c r="AP497" s="102"/>
      <c r="AQ497" s="100"/>
      <c r="AR497" s="101"/>
      <c r="AS497" s="101"/>
      <c r="AT497" s="102"/>
      <c r="AU497" s="101"/>
      <c r="AV497" s="101"/>
      <c r="AW497" s="101"/>
      <c r="AX497" s="221"/>
    </row>
    <row r="498" spans="1:50" ht="23.25" hidden="1" customHeight="1" x14ac:dyDescent="0.15">
      <c r="A498" s="99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7"/>
      <c r="AA498" s="118"/>
      <c r="AB498" s="220"/>
      <c r="AC498" s="220"/>
      <c r="AD498" s="220"/>
      <c r="AE498" s="100"/>
      <c r="AF498" s="101"/>
      <c r="AG498" s="101"/>
      <c r="AH498" s="102"/>
      <c r="AI498" s="100"/>
      <c r="AJ498" s="101"/>
      <c r="AK498" s="101"/>
      <c r="AL498" s="101"/>
      <c r="AM498" s="100"/>
      <c r="AN498" s="101"/>
      <c r="AO498" s="101"/>
      <c r="AP498" s="102"/>
      <c r="AQ498" s="100"/>
      <c r="AR498" s="101"/>
      <c r="AS498" s="101"/>
      <c r="AT498" s="102"/>
      <c r="AU498" s="101"/>
      <c r="AV498" s="101"/>
      <c r="AW498" s="101"/>
      <c r="AX498" s="221"/>
    </row>
    <row r="499" spans="1:50" ht="23.25" hidden="1" customHeight="1" x14ac:dyDescent="0.15">
      <c r="A499" s="99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7"/>
      <c r="AA499" s="118"/>
      <c r="AB499" s="236" t="s">
        <v>301</v>
      </c>
      <c r="AC499" s="236"/>
      <c r="AD499" s="236"/>
      <c r="AE499" s="100"/>
      <c r="AF499" s="101"/>
      <c r="AG499" s="101"/>
      <c r="AH499" s="102"/>
      <c r="AI499" s="100"/>
      <c r="AJ499" s="101"/>
      <c r="AK499" s="101"/>
      <c r="AL499" s="101"/>
      <c r="AM499" s="100"/>
      <c r="AN499" s="101"/>
      <c r="AO499" s="101"/>
      <c r="AP499" s="102"/>
      <c r="AQ499" s="100"/>
      <c r="AR499" s="101"/>
      <c r="AS499" s="101"/>
      <c r="AT499" s="102"/>
      <c r="AU499" s="101"/>
      <c r="AV499" s="101"/>
      <c r="AW499" s="101"/>
      <c r="AX499" s="221"/>
    </row>
    <row r="500" spans="1:50" ht="18.75" hidden="1" customHeight="1" x14ac:dyDescent="0.15">
      <c r="A500" s="99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471</v>
      </c>
      <c r="AJ500" s="179"/>
      <c r="AK500" s="179"/>
      <c r="AL500" s="174"/>
      <c r="AM500" s="179" t="s">
        <v>532</v>
      </c>
      <c r="AN500" s="179"/>
      <c r="AO500" s="179"/>
      <c r="AP500" s="174"/>
      <c r="AQ500" s="174" t="s">
        <v>355</v>
      </c>
      <c r="AR500" s="167"/>
      <c r="AS500" s="167"/>
      <c r="AT500" s="168"/>
      <c r="AU500" s="132" t="s">
        <v>253</v>
      </c>
      <c r="AV500" s="132"/>
      <c r="AW500" s="132"/>
      <c r="AX500" s="133"/>
    </row>
    <row r="501" spans="1:50" ht="18.75" hidden="1" customHeight="1" x14ac:dyDescent="0.15">
      <c r="A501" s="99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0"/>
      <c r="AF502" s="101"/>
      <c r="AG502" s="101"/>
      <c r="AH502" s="101"/>
      <c r="AI502" s="100"/>
      <c r="AJ502" s="101"/>
      <c r="AK502" s="101"/>
      <c r="AL502" s="101"/>
      <c r="AM502" s="100"/>
      <c r="AN502" s="101"/>
      <c r="AO502" s="101"/>
      <c r="AP502" s="102"/>
      <c r="AQ502" s="100"/>
      <c r="AR502" s="101"/>
      <c r="AS502" s="101"/>
      <c r="AT502" s="102"/>
      <c r="AU502" s="101"/>
      <c r="AV502" s="101"/>
      <c r="AW502" s="101"/>
      <c r="AX502" s="221"/>
    </row>
    <row r="503" spans="1:50" ht="23.25" hidden="1" customHeight="1" x14ac:dyDescent="0.15">
      <c r="A503" s="99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7"/>
      <c r="AA503" s="118"/>
      <c r="AB503" s="220"/>
      <c r="AC503" s="220"/>
      <c r="AD503" s="220"/>
      <c r="AE503" s="100"/>
      <c r="AF503" s="101"/>
      <c r="AG503" s="101"/>
      <c r="AH503" s="102"/>
      <c r="AI503" s="100"/>
      <c r="AJ503" s="101"/>
      <c r="AK503" s="101"/>
      <c r="AL503" s="101"/>
      <c r="AM503" s="100"/>
      <c r="AN503" s="101"/>
      <c r="AO503" s="101"/>
      <c r="AP503" s="102"/>
      <c r="AQ503" s="100"/>
      <c r="AR503" s="101"/>
      <c r="AS503" s="101"/>
      <c r="AT503" s="102"/>
      <c r="AU503" s="101"/>
      <c r="AV503" s="101"/>
      <c r="AW503" s="101"/>
      <c r="AX503" s="221"/>
    </row>
    <row r="504" spans="1:50" ht="23.25" hidden="1" customHeight="1" x14ac:dyDescent="0.15">
      <c r="A504" s="99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7"/>
      <c r="AA504" s="118"/>
      <c r="AB504" s="236" t="s">
        <v>301</v>
      </c>
      <c r="AC504" s="236"/>
      <c r="AD504" s="236"/>
      <c r="AE504" s="100"/>
      <c r="AF504" s="101"/>
      <c r="AG504" s="101"/>
      <c r="AH504" s="102"/>
      <c r="AI504" s="100"/>
      <c r="AJ504" s="101"/>
      <c r="AK504" s="101"/>
      <c r="AL504" s="101"/>
      <c r="AM504" s="100"/>
      <c r="AN504" s="101"/>
      <c r="AO504" s="101"/>
      <c r="AP504" s="102"/>
      <c r="AQ504" s="100"/>
      <c r="AR504" s="101"/>
      <c r="AS504" s="101"/>
      <c r="AT504" s="102"/>
      <c r="AU504" s="101"/>
      <c r="AV504" s="101"/>
      <c r="AW504" s="101"/>
      <c r="AX504" s="221"/>
    </row>
    <row r="505" spans="1:50" ht="18.75" hidden="1" customHeight="1" x14ac:dyDescent="0.15">
      <c r="A505" s="99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471</v>
      </c>
      <c r="AJ505" s="179"/>
      <c r="AK505" s="179"/>
      <c r="AL505" s="174"/>
      <c r="AM505" s="179" t="s">
        <v>532</v>
      </c>
      <c r="AN505" s="179"/>
      <c r="AO505" s="179"/>
      <c r="AP505" s="174"/>
      <c r="AQ505" s="174" t="s">
        <v>355</v>
      </c>
      <c r="AR505" s="167"/>
      <c r="AS505" s="167"/>
      <c r="AT505" s="168"/>
      <c r="AU505" s="132" t="s">
        <v>253</v>
      </c>
      <c r="AV505" s="132"/>
      <c r="AW505" s="132"/>
      <c r="AX505" s="133"/>
    </row>
    <row r="506" spans="1:50" ht="18.75" hidden="1" customHeight="1" x14ac:dyDescent="0.15">
      <c r="A506" s="99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0"/>
      <c r="AF507" s="101"/>
      <c r="AG507" s="101"/>
      <c r="AH507" s="101"/>
      <c r="AI507" s="100"/>
      <c r="AJ507" s="101"/>
      <c r="AK507" s="101"/>
      <c r="AL507" s="101"/>
      <c r="AM507" s="100"/>
      <c r="AN507" s="101"/>
      <c r="AO507" s="101"/>
      <c r="AP507" s="102"/>
      <c r="AQ507" s="100"/>
      <c r="AR507" s="101"/>
      <c r="AS507" s="101"/>
      <c r="AT507" s="102"/>
      <c r="AU507" s="101"/>
      <c r="AV507" s="101"/>
      <c r="AW507" s="101"/>
      <c r="AX507" s="221"/>
    </row>
    <row r="508" spans="1:50" ht="23.25" hidden="1" customHeight="1" x14ac:dyDescent="0.15">
      <c r="A508" s="99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7"/>
      <c r="AA508" s="118"/>
      <c r="AB508" s="220"/>
      <c r="AC508" s="220"/>
      <c r="AD508" s="220"/>
      <c r="AE508" s="100"/>
      <c r="AF508" s="101"/>
      <c r="AG508" s="101"/>
      <c r="AH508" s="102"/>
      <c r="AI508" s="100"/>
      <c r="AJ508" s="101"/>
      <c r="AK508" s="101"/>
      <c r="AL508" s="101"/>
      <c r="AM508" s="100"/>
      <c r="AN508" s="101"/>
      <c r="AO508" s="101"/>
      <c r="AP508" s="102"/>
      <c r="AQ508" s="100"/>
      <c r="AR508" s="101"/>
      <c r="AS508" s="101"/>
      <c r="AT508" s="102"/>
      <c r="AU508" s="101"/>
      <c r="AV508" s="101"/>
      <c r="AW508" s="101"/>
      <c r="AX508" s="221"/>
    </row>
    <row r="509" spans="1:50" ht="23.25" hidden="1" customHeight="1" x14ac:dyDescent="0.15">
      <c r="A509" s="99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7"/>
      <c r="AA509" s="118"/>
      <c r="AB509" s="236" t="s">
        <v>301</v>
      </c>
      <c r="AC509" s="236"/>
      <c r="AD509" s="236"/>
      <c r="AE509" s="100"/>
      <c r="AF509" s="101"/>
      <c r="AG509" s="101"/>
      <c r="AH509" s="102"/>
      <c r="AI509" s="100"/>
      <c r="AJ509" s="101"/>
      <c r="AK509" s="101"/>
      <c r="AL509" s="101"/>
      <c r="AM509" s="100"/>
      <c r="AN509" s="101"/>
      <c r="AO509" s="101"/>
      <c r="AP509" s="102"/>
      <c r="AQ509" s="100"/>
      <c r="AR509" s="101"/>
      <c r="AS509" s="101"/>
      <c r="AT509" s="102"/>
      <c r="AU509" s="101"/>
      <c r="AV509" s="101"/>
      <c r="AW509" s="101"/>
      <c r="AX509" s="221"/>
    </row>
    <row r="510" spans="1:50" ht="18.75" hidden="1" customHeight="1" x14ac:dyDescent="0.15">
      <c r="A510" s="99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471</v>
      </c>
      <c r="AJ510" s="179"/>
      <c r="AK510" s="179"/>
      <c r="AL510" s="174"/>
      <c r="AM510" s="179" t="s">
        <v>532</v>
      </c>
      <c r="AN510" s="179"/>
      <c r="AO510" s="179"/>
      <c r="AP510" s="174"/>
      <c r="AQ510" s="174" t="s">
        <v>355</v>
      </c>
      <c r="AR510" s="167"/>
      <c r="AS510" s="167"/>
      <c r="AT510" s="168"/>
      <c r="AU510" s="132" t="s">
        <v>253</v>
      </c>
      <c r="AV510" s="132"/>
      <c r="AW510" s="132"/>
      <c r="AX510" s="133"/>
    </row>
    <row r="511" spans="1:50" ht="18.75" hidden="1" customHeight="1" x14ac:dyDescent="0.15">
      <c r="A511" s="99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0"/>
      <c r="AF512" s="101"/>
      <c r="AG512" s="101"/>
      <c r="AH512" s="101"/>
      <c r="AI512" s="100"/>
      <c r="AJ512" s="101"/>
      <c r="AK512" s="101"/>
      <c r="AL512" s="101"/>
      <c r="AM512" s="100"/>
      <c r="AN512" s="101"/>
      <c r="AO512" s="101"/>
      <c r="AP512" s="102"/>
      <c r="AQ512" s="100"/>
      <c r="AR512" s="101"/>
      <c r="AS512" s="101"/>
      <c r="AT512" s="102"/>
      <c r="AU512" s="101"/>
      <c r="AV512" s="101"/>
      <c r="AW512" s="101"/>
      <c r="AX512" s="221"/>
    </row>
    <row r="513" spans="1:50" ht="23.25" hidden="1" customHeight="1" x14ac:dyDescent="0.15">
      <c r="A513" s="99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7"/>
      <c r="AA513" s="118"/>
      <c r="AB513" s="220"/>
      <c r="AC513" s="220"/>
      <c r="AD513" s="220"/>
      <c r="AE513" s="100"/>
      <c r="AF513" s="101"/>
      <c r="AG513" s="101"/>
      <c r="AH513" s="102"/>
      <c r="AI513" s="100"/>
      <c r="AJ513" s="101"/>
      <c r="AK513" s="101"/>
      <c r="AL513" s="101"/>
      <c r="AM513" s="100"/>
      <c r="AN513" s="101"/>
      <c r="AO513" s="101"/>
      <c r="AP513" s="102"/>
      <c r="AQ513" s="100"/>
      <c r="AR513" s="101"/>
      <c r="AS513" s="101"/>
      <c r="AT513" s="102"/>
      <c r="AU513" s="101"/>
      <c r="AV513" s="101"/>
      <c r="AW513" s="101"/>
      <c r="AX513" s="221"/>
    </row>
    <row r="514" spans="1:50" ht="23.25" hidden="1" customHeight="1" x14ac:dyDescent="0.15">
      <c r="A514" s="99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7"/>
      <c r="AA514" s="118"/>
      <c r="AB514" s="236" t="s">
        <v>14</v>
      </c>
      <c r="AC514" s="236"/>
      <c r="AD514" s="236"/>
      <c r="AE514" s="100"/>
      <c r="AF514" s="101"/>
      <c r="AG514" s="101"/>
      <c r="AH514" s="102"/>
      <c r="AI514" s="100"/>
      <c r="AJ514" s="101"/>
      <c r="AK514" s="101"/>
      <c r="AL514" s="101"/>
      <c r="AM514" s="100"/>
      <c r="AN514" s="101"/>
      <c r="AO514" s="101"/>
      <c r="AP514" s="102"/>
      <c r="AQ514" s="100"/>
      <c r="AR514" s="101"/>
      <c r="AS514" s="101"/>
      <c r="AT514" s="102"/>
      <c r="AU514" s="101"/>
      <c r="AV514" s="101"/>
      <c r="AW514" s="101"/>
      <c r="AX514" s="221"/>
    </row>
    <row r="515" spans="1:50" ht="18.75" hidden="1" customHeight="1" x14ac:dyDescent="0.15">
      <c r="A515" s="99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471</v>
      </c>
      <c r="AJ515" s="179"/>
      <c r="AK515" s="179"/>
      <c r="AL515" s="174"/>
      <c r="AM515" s="179" t="s">
        <v>532</v>
      </c>
      <c r="AN515" s="179"/>
      <c r="AO515" s="179"/>
      <c r="AP515" s="174"/>
      <c r="AQ515" s="174" t="s">
        <v>355</v>
      </c>
      <c r="AR515" s="167"/>
      <c r="AS515" s="167"/>
      <c r="AT515" s="168"/>
      <c r="AU515" s="132" t="s">
        <v>253</v>
      </c>
      <c r="AV515" s="132"/>
      <c r="AW515" s="132"/>
      <c r="AX515" s="133"/>
    </row>
    <row r="516" spans="1:50" ht="18.75" hidden="1" customHeight="1" x14ac:dyDescent="0.15">
      <c r="A516" s="99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0"/>
      <c r="AF517" s="101"/>
      <c r="AG517" s="101"/>
      <c r="AH517" s="101"/>
      <c r="AI517" s="100"/>
      <c r="AJ517" s="101"/>
      <c r="AK517" s="101"/>
      <c r="AL517" s="101"/>
      <c r="AM517" s="100"/>
      <c r="AN517" s="101"/>
      <c r="AO517" s="101"/>
      <c r="AP517" s="102"/>
      <c r="AQ517" s="100"/>
      <c r="AR517" s="101"/>
      <c r="AS517" s="101"/>
      <c r="AT517" s="102"/>
      <c r="AU517" s="101"/>
      <c r="AV517" s="101"/>
      <c r="AW517" s="101"/>
      <c r="AX517" s="221"/>
    </row>
    <row r="518" spans="1:50" ht="23.25" hidden="1" customHeight="1" x14ac:dyDescent="0.15">
      <c r="A518" s="99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7"/>
      <c r="AA518" s="118"/>
      <c r="AB518" s="220"/>
      <c r="AC518" s="220"/>
      <c r="AD518" s="220"/>
      <c r="AE518" s="100"/>
      <c r="AF518" s="101"/>
      <c r="AG518" s="101"/>
      <c r="AH518" s="102"/>
      <c r="AI518" s="100"/>
      <c r="AJ518" s="101"/>
      <c r="AK518" s="101"/>
      <c r="AL518" s="101"/>
      <c r="AM518" s="100"/>
      <c r="AN518" s="101"/>
      <c r="AO518" s="101"/>
      <c r="AP518" s="102"/>
      <c r="AQ518" s="100"/>
      <c r="AR518" s="101"/>
      <c r="AS518" s="101"/>
      <c r="AT518" s="102"/>
      <c r="AU518" s="101"/>
      <c r="AV518" s="101"/>
      <c r="AW518" s="101"/>
      <c r="AX518" s="221"/>
    </row>
    <row r="519" spans="1:50" ht="23.25" hidden="1" customHeight="1" x14ac:dyDescent="0.15">
      <c r="A519" s="99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7"/>
      <c r="AA519" s="118"/>
      <c r="AB519" s="236" t="s">
        <v>14</v>
      </c>
      <c r="AC519" s="236"/>
      <c r="AD519" s="236"/>
      <c r="AE519" s="100"/>
      <c r="AF519" s="101"/>
      <c r="AG519" s="101"/>
      <c r="AH519" s="102"/>
      <c r="AI519" s="100"/>
      <c r="AJ519" s="101"/>
      <c r="AK519" s="101"/>
      <c r="AL519" s="101"/>
      <c r="AM519" s="100"/>
      <c r="AN519" s="101"/>
      <c r="AO519" s="101"/>
      <c r="AP519" s="102"/>
      <c r="AQ519" s="100"/>
      <c r="AR519" s="101"/>
      <c r="AS519" s="101"/>
      <c r="AT519" s="102"/>
      <c r="AU519" s="101"/>
      <c r="AV519" s="101"/>
      <c r="AW519" s="101"/>
      <c r="AX519" s="221"/>
    </row>
    <row r="520" spans="1:50" ht="18.75" hidden="1" customHeight="1" x14ac:dyDescent="0.15">
      <c r="A520" s="99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471</v>
      </c>
      <c r="AJ520" s="179"/>
      <c r="AK520" s="179"/>
      <c r="AL520" s="174"/>
      <c r="AM520" s="179" t="s">
        <v>532</v>
      </c>
      <c r="AN520" s="179"/>
      <c r="AO520" s="179"/>
      <c r="AP520" s="174"/>
      <c r="AQ520" s="174" t="s">
        <v>355</v>
      </c>
      <c r="AR520" s="167"/>
      <c r="AS520" s="167"/>
      <c r="AT520" s="168"/>
      <c r="AU520" s="132" t="s">
        <v>253</v>
      </c>
      <c r="AV520" s="132"/>
      <c r="AW520" s="132"/>
      <c r="AX520" s="133"/>
    </row>
    <row r="521" spans="1:50" ht="18.75" hidden="1" customHeight="1" x14ac:dyDescent="0.15">
      <c r="A521" s="99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0"/>
      <c r="AF522" s="101"/>
      <c r="AG522" s="101"/>
      <c r="AH522" s="101"/>
      <c r="AI522" s="100"/>
      <c r="AJ522" s="101"/>
      <c r="AK522" s="101"/>
      <c r="AL522" s="101"/>
      <c r="AM522" s="100"/>
      <c r="AN522" s="101"/>
      <c r="AO522" s="101"/>
      <c r="AP522" s="102"/>
      <c r="AQ522" s="100"/>
      <c r="AR522" s="101"/>
      <c r="AS522" s="101"/>
      <c r="AT522" s="102"/>
      <c r="AU522" s="101"/>
      <c r="AV522" s="101"/>
      <c r="AW522" s="101"/>
      <c r="AX522" s="221"/>
    </row>
    <row r="523" spans="1:50" ht="23.25" hidden="1" customHeight="1" x14ac:dyDescent="0.15">
      <c r="A523" s="99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7"/>
      <c r="AA523" s="118"/>
      <c r="AB523" s="220"/>
      <c r="AC523" s="220"/>
      <c r="AD523" s="220"/>
      <c r="AE523" s="100"/>
      <c r="AF523" s="101"/>
      <c r="AG523" s="101"/>
      <c r="AH523" s="102"/>
      <c r="AI523" s="100"/>
      <c r="AJ523" s="101"/>
      <c r="AK523" s="101"/>
      <c r="AL523" s="101"/>
      <c r="AM523" s="100"/>
      <c r="AN523" s="101"/>
      <c r="AO523" s="101"/>
      <c r="AP523" s="102"/>
      <c r="AQ523" s="100"/>
      <c r="AR523" s="101"/>
      <c r="AS523" s="101"/>
      <c r="AT523" s="102"/>
      <c r="AU523" s="101"/>
      <c r="AV523" s="101"/>
      <c r="AW523" s="101"/>
      <c r="AX523" s="221"/>
    </row>
    <row r="524" spans="1:50" ht="23.25" hidden="1" customHeight="1" x14ac:dyDescent="0.15">
      <c r="A524" s="99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7"/>
      <c r="AA524" s="118"/>
      <c r="AB524" s="236" t="s">
        <v>14</v>
      </c>
      <c r="AC524" s="236"/>
      <c r="AD524" s="236"/>
      <c r="AE524" s="100"/>
      <c r="AF524" s="101"/>
      <c r="AG524" s="101"/>
      <c r="AH524" s="102"/>
      <c r="AI524" s="100"/>
      <c r="AJ524" s="101"/>
      <c r="AK524" s="101"/>
      <c r="AL524" s="101"/>
      <c r="AM524" s="100"/>
      <c r="AN524" s="101"/>
      <c r="AO524" s="101"/>
      <c r="AP524" s="102"/>
      <c r="AQ524" s="100"/>
      <c r="AR524" s="101"/>
      <c r="AS524" s="101"/>
      <c r="AT524" s="102"/>
      <c r="AU524" s="101"/>
      <c r="AV524" s="101"/>
      <c r="AW524" s="101"/>
      <c r="AX524" s="221"/>
    </row>
    <row r="525" spans="1:50" ht="18.75" hidden="1" customHeight="1" x14ac:dyDescent="0.15">
      <c r="A525" s="99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471</v>
      </c>
      <c r="AJ525" s="179"/>
      <c r="AK525" s="179"/>
      <c r="AL525" s="174"/>
      <c r="AM525" s="179" t="s">
        <v>532</v>
      </c>
      <c r="AN525" s="179"/>
      <c r="AO525" s="179"/>
      <c r="AP525" s="174"/>
      <c r="AQ525" s="174" t="s">
        <v>355</v>
      </c>
      <c r="AR525" s="167"/>
      <c r="AS525" s="167"/>
      <c r="AT525" s="168"/>
      <c r="AU525" s="132" t="s">
        <v>253</v>
      </c>
      <c r="AV525" s="132"/>
      <c r="AW525" s="132"/>
      <c r="AX525" s="133"/>
    </row>
    <row r="526" spans="1:50" ht="18.75" hidden="1" customHeight="1" x14ac:dyDescent="0.15">
      <c r="A526" s="99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0"/>
      <c r="AF527" s="101"/>
      <c r="AG527" s="101"/>
      <c r="AH527" s="101"/>
      <c r="AI527" s="100"/>
      <c r="AJ527" s="101"/>
      <c r="AK527" s="101"/>
      <c r="AL527" s="101"/>
      <c r="AM527" s="100"/>
      <c r="AN527" s="101"/>
      <c r="AO527" s="101"/>
      <c r="AP527" s="102"/>
      <c r="AQ527" s="100"/>
      <c r="AR527" s="101"/>
      <c r="AS527" s="101"/>
      <c r="AT527" s="102"/>
      <c r="AU527" s="101"/>
      <c r="AV527" s="101"/>
      <c r="AW527" s="101"/>
      <c r="AX527" s="221"/>
    </row>
    <row r="528" spans="1:50" ht="23.25" hidden="1" customHeight="1" x14ac:dyDescent="0.15">
      <c r="A528" s="99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7"/>
      <c r="AA528" s="118"/>
      <c r="AB528" s="220"/>
      <c r="AC528" s="220"/>
      <c r="AD528" s="220"/>
      <c r="AE528" s="100"/>
      <c r="AF528" s="101"/>
      <c r="AG528" s="101"/>
      <c r="AH528" s="102"/>
      <c r="AI528" s="100"/>
      <c r="AJ528" s="101"/>
      <c r="AK528" s="101"/>
      <c r="AL528" s="101"/>
      <c r="AM528" s="100"/>
      <c r="AN528" s="101"/>
      <c r="AO528" s="101"/>
      <c r="AP528" s="102"/>
      <c r="AQ528" s="100"/>
      <c r="AR528" s="101"/>
      <c r="AS528" s="101"/>
      <c r="AT528" s="102"/>
      <c r="AU528" s="101"/>
      <c r="AV528" s="101"/>
      <c r="AW528" s="101"/>
      <c r="AX528" s="221"/>
    </row>
    <row r="529" spans="1:50" ht="23.25" hidden="1" customHeight="1" x14ac:dyDescent="0.15">
      <c r="A529" s="99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7"/>
      <c r="AA529" s="118"/>
      <c r="AB529" s="236" t="s">
        <v>14</v>
      </c>
      <c r="AC529" s="236"/>
      <c r="AD529" s="236"/>
      <c r="AE529" s="100"/>
      <c r="AF529" s="101"/>
      <c r="AG529" s="101"/>
      <c r="AH529" s="102"/>
      <c r="AI529" s="100"/>
      <c r="AJ529" s="101"/>
      <c r="AK529" s="101"/>
      <c r="AL529" s="101"/>
      <c r="AM529" s="100"/>
      <c r="AN529" s="101"/>
      <c r="AO529" s="101"/>
      <c r="AP529" s="102"/>
      <c r="AQ529" s="100"/>
      <c r="AR529" s="101"/>
      <c r="AS529" s="101"/>
      <c r="AT529" s="102"/>
      <c r="AU529" s="101"/>
      <c r="AV529" s="101"/>
      <c r="AW529" s="101"/>
      <c r="AX529" s="221"/>
    </row>
    <row r="530" spans="1:50" ht="18.75" hidden="1" customHeight="1" x14ac:dyDescent="0.15">
      <c r="A530" s="99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471</v>
      </c>
      <c r="AJ530" s="179"/>
      <c r="AK530" s="179"/>
      <c r="AL530" s="174"/>
      <c r="AM530" s="179" t="s">
        <v>532</v>
      </c>
      <c r="AN530" s="179"/>
      <c r="AO530" s="179"/>
      <c r="AP530" s="174"/>
      <c r="AQ530" s="174" t="s">
        <v>355</v>
      </c>
      <c r="AR530" s="167"/>
      <c r="AS530" s="167"/>
      <c r="AT530" s="168"/>
      <c r="AU530" s="132" t="s">
        <v>253</v>
      </c>
      <c r="AV530" s="132"/>
      <c r="AW530" s="132"/>
      <c r="AX530" s="133"/>
    </row>
    <row r="531" spans="1:50" ht="18.75" hidden="1" customHeight="1" x14ac:dyDescent="0.15">
      <c r="A531" s="99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0"/>
      <c r="AF532" s="101"/>
      <c r="AG532" s="101"/>
      <c r="AH532" s="101"/>
      <c r="AI532" s="100"/>
      <c r="AJ532" s="101"/>
      <c r="AK532" s="101"/>
      <c r="AL532" s="101"/>
      <c r="AM532" s="100"/>
      <c r="AN532" s="101"/>
      <c r="AO532" s="101"/>
      <c r="AP532" s="102"/>
      <c r="AQ532" s="100"/>
      <c r="AR532" s="101"/>
      <c r="AS532" s="101"/>
      <c r="AT532" s="102"/>
      <c r="AU532" s="101"/>
      <c r="AV532" s="101"/>
      <c r="AW532" s="101"/>
      <c r="AX532" s="221"/>
    </row>
    <row r="533" spans="1:50" ht="23.25" hidden="1" customHeight="1" x14ac:dyDescent="0.15">
      <c r="A533" s="99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7"/>
      <c r="AA533" s="118"/>
      <c r="AB533" s="220"/>
      <c r="AC533" s="220"/>
      <c r="AD533" s="220"/>
      <c r="AE533" s="100"/>
      <c r="AF533" s="101"/>
      <c r="AG533" s="101"/>
      <c r="AH533" s="102"/>
      <c r="AI533" s="100"/>
      <c r="AJ533" s="101"/>
      <c r="AK533" s="101"/>
      <c r="AL533" s="101"/>
      <c r="AM533" s="100"/>
      <c r="AN533" s="101"/>
      <c r="AO533" s="101"/>
      <c r="AP533" s="102"/>
      <c r="AQ533" s="100"/>
      <c r="AR533" s="101"/>
      <c r="AS533" s="101"/>
      <c r="AT533" s="102"/>
      <c r="AU533" s="101"/>
      <c r="AV533" s="101"/>
      <c r="AW533" s="101"/>
      <c r="AX533" s="221"/>
    </row>
    <row r="534" spans="1:50" ht="23.25" hidden="1" customHeight="1" x14ac:dyDescent="0.15">
      <c r="A534" s="99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7"/>
      <c r="AA534" s="118"/>
      <c r="AB534" s="236" t="s">
        <v>14</v>
      </c>
      <c r="AC534" s="236"/>
      <c r="AD534" s="236"/>
      <c r="AE534" s="100"/>
      <c r="AF534" s="101"/>
      <c r="AG534" s="101"/>
      <c r="AH534" s="102"/>
      <c r="AI534" s="100"/>
      <c r="AJ534" s="101"/>
      <c r="AK534" s="101"/>
      <c r="AL534" s="101"/>
      <c r="AM534" s="100"/>
      <c r="AN534" s="101"/>
      <c r="AO534" s="101"/>
      <c r="AP534" s="102"/>
      <c r="AQ534" s="100"/>
      <c r="AR534" s="101"/>
      <c r="AS534" s="101"/>
      <c r="AT534" s="102"/>
      <c r="AU534" s="101"/>
      <c r="AV534" s="101"/>
      <c r="AW534" s="101"/>
      <c r="AX534" s="221"/>
    </row>
    <row r="535" spans="1:50" ht="23.85" hidden="1" customHeight="1" x14ac:dyDescent="0.15">
      <c r="A535" s="99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471</v>
      </c>
      <c r="AJ539" s="179"/>
      <c r="AK539" s="179"/>
      <c r="AL539" s="174"/>
      <c r="AM539" s="179" t="s">
        <v>532</v>
      </c>
      <c r="AN539" s="179"/>
      <c r="AO539" s="179"/>
      <c r="AP539" s="174"/>
      <c r="AQ539" s="174" t="s">
        <v>355</v>
      </c>
      <c r="AR539" s="167"/>
      <c r="AS539" s="167"/>
      <c r="AT539" s="168"/>
      <c r="AU539" s="132" t="s">
        <v>253</v>
      </c>
      <c r="AV539" s="132"/>
      <c r="AW539" s="132"/>
      <c r="AX539" s="133"/>
    </row>
    <row r="540" spans="1:50" ht="18.75" hidden="1" customHeight="1" x14ac:dyDescent="0.15">
      <c r="A540" s="99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0"/>
      <c r="AF541" s="101"/>
      <c r="AG541" s="101"/>
      <c r="AH541" s="101"/>
      <c r="AI541" s="100"/>
      <c r="AJ541" s="101"/>
      <c r="AK541" s="101"/>
      <c r="AL541" s="101"/>
      <c r="AM541" s="100"/>
      <c r="AN541" s="101"/>
      <c r="AO541" s="101"/>
      <c r="AP541" s="102"/>
      <c r="AQ541" s="100"/>
      <c r="AR541" s="101"/>
      <c r="AS541" s="101"/>
      <c r="AT541" s="102"/>
      <c r="AU541" s="101"/>
      <c r="AV541" s="101"/>
      <c r="AW541" s="101"/>
      <c r="AX541" s="221"/>
    </row>
    <row r="542" spans="1:50" ht="23.25" hidden="1" customHeight="1" x14ac:dyDescent="0.15">
      <c r="A542" s="99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7"/>
      <c r="AA542" s="118"/>
      <c r="AB542" s="220"/>
      <c r="AC542" s="220"/>
      <c r="AD542" s="220"/>
      <c r="AE542" s="100"/>
      <c r="AF542" s="101"/>
      <c r="AG542" s="101"/>
      <c r="AH542" s="102"/>
      <c r="AI542" s="100"/>
      <c r="AJ542" s="101"/>
      <c r="AK542" s="101"/>
      <c r="AL542" s="101"/>
      <c r="AM542" s="100"/>
      <c r="AN542" s="101"/>
      <c r="AO542" s="101"/>
      <c r="AP542" s="102"/>
      <c r="AQ542" s="100"/>
      <c r="AR542" s="101"/>
      <c r="AS542" s="101"/>
      <c r="AT542" s="102"/>
      <c r="AU542" s="101"/>
      <c r="AV542" s="101"/>
      <c r="AW542" s="101"/>
      <c r="AX542" s="221"/>
    </row>
    <row r="543" spans="1:50" ht="23.25" hidden="1" customHeight="1" x14ac:dyDescent="0.15">
      <c r="A543" s="99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7"/>
      <c r="AA543" s="118"/>
      <c r="AB543" s="236" t="s">
        <v>301</v>
      </c>
      <c r="AC543" s="236"/>
      <c r="AD543" s="236"/>
      <c r="AE543" s="100"/>
      <c r="AF543" s="101"/>
      <c r="AG543" s="101"/>
      <c r="AH543" s="102"/>
      <c r="AI543" s="100"/>
      <c r="AJ543" s="101"/>
      <c r="AK543" s="101"/>
      <c r="AL543" s="101"/>
      <c r="AM543" s="100"/>
      <c r="AN543" s="101"/>
      <c r="AO543" s="101"/>
      <c r="AP543" s="102"/>
      <c r="AQ543" s="100"/>
      <c r="AR543" s="101"/>
      <c r="AS543" s="101"/>
      <c r="AT543" s="102"/>
      <c r="AU543" s="101"/>
      <c r="AV543" s="101"/>
      <c r="AW543" s="101"/>
      <c r="AX543" s="221"/>
    </row>
    <row r="544" spans="1:50" ht="18.75" hidden="1" customHeight="1" x14ac:dyDescent="0.15">
      <c r="A544" s="99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471</v>
      </c>
      <c r="AJ544" s="179"/>
      <c r="AK544" s="179"/>
      <c r="AL544" s="174"/>
      <c r="AM544" s="179" t="s">
        <v>532</v>
      </c>
      <c r="AN544" s="179"/>
      <c r="AO544" s="179"/>
      <c r="AP544" s="174"/>
      <c r="AQ544" s="174" t="s">
        <v>355</v>
      </c>
      <c r="AR544" s="167"/>
      <c r="AS544" s="167"/>
      <c r="AT544" s="168"/>
      <c r="AU544" s="132" t="s">
        <v>253</v>
      </c>
      <c r="AV544" s="132"/>
      <c r="AW544" s="132"/>
      <c r="AX544" s="133"/>
    </row>
    <row r="545" spans="1:50" ht="18.75" hidden="1" customHeight="1" x14ac:dyDescent="0.15">
      <c r="A545" s="99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0"/>
      <c r="AF546" s="101"/>
      <c r="AG546" s="101"/>
      <c r="AH546" s="101"/>
      <c r="AI546" s="100"/>
      <c r="AJ546" s="101"/>
      <c r="AK546" s="101"/>
      <c r="AL546" s="101"/>
      <c r="AM546" s="100"/>
      <c r="AN546" s="101"/>
      <c r="AO546" s="101"/>
      <c r="AP546" s="102"/>
      <c r="AQ546" s="100"/>
      <c r="AR546" s="101"/>
      <c r="AS546" s="101"/>
      <c r="AT546" s="102"/>
      <c r="AU546" s="101"/>
      <c r="AV546" s="101"/>
      <c r="AW546" s="101"/>
      <c r="AX546" s="221"/>
    </row>
    <row r="547" spans="1:50" ht="23.25" hidden="1" customHeight="1" x14ac:dyDescent="0.15">
      <c r="A547" s="99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7"/>
      <c r="AA547" s="118"/>
      <c r="AB547" s="220"/>
      <c r="AC547" s="220"/>
      <c r="AD547" s="220"/>
      <c r="AE547" s="100"/>
      <c r="AF547" s="101"/>
      <c r="AG547" s="101"/>
      <c r="AH547" s="102"/>
      <c r="AI547" s="100"/>
      <c r="AJ547" s="101"/>
      <c r="AK547" s="101"/>
      <c r="AL547" s="101"/>
      <c r="AM547" s="100"/>
      <c r="AN547" s="101"/>
      <c r="AO547" s="101"/>
      <c r="AP547" s="102"/>
      <c r="AQ547" s="100"/>
      <c r="AR547" s="101"/>
      <c r="AS547" s="101"/>
      <c r="AT547" s="102"/>
      <c r="AU547" s="101"/>
      <c r="AV547" s="101"/>
      <c r="AW547" s="101"/>
      <c r="AX547" s="221"/>
    </row>
    <row r="548" spans="1:50" ht="23.25" hidden="1" customHeight="1" x14ac:dyDescent="0.15">
      <c r="A548" s="99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7"/>
      <c r="AA548" s="118"/>
      <c r="AB548" s="236" t="s">
        <v>301</v>
      </c>
      <c r="AC548" s="236"/>
      <c r="AD548" s="236"/>
      <c r="AE548" s="100"/>
      <c r="AF548" s="101"/>
      <c r="AG548" s="101"/>
      <c r="AH548" s="102"/>
      <c r="AI548" s="100"/>
      <c r="AJ548" s="101"/>
      <c r="AK548" s="101"/>
      <c r="AL548" s="101"/>
      <c r="AM548" s="100"/>
      <c r="AN548" s="101"/>
      <c r="AO548" s="101"/>
      <c r="AP548" s="102"/>
      <c r="AQ548" s="100"/>
      <c r="AR548" s="101"/>
      <c r="AS548" s="101"/>
      <c r="AT548" s="102"/>
      <c r="AU548" s="101"/>
      <c r="AV548" s="101"/>
      <c r="AW548" s="101"/>
      <c r="AX548" s="221"/>
    </row>
    <row r="549" spans="1:50" ht="18.75" hidden="1" customHeight="1" x14ac:dyDescent="0.15">
      <c r="A549" s="99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471</v>
      </c>
      <c r="AJ549" s="179"/>
      <c r="AK549" s="179"/>
      <c r="AL549" s="174"/>
      <c r="AM549" s="179" t="s">
        <v>532</v>
      </c>
      <c r="AN549" s="179"/>
      <c r="AO549" s="179"/>
      <c r="AP549" s="174"/>
      <c r="AQ549" s="174" t="s">
        <v>355</v>
      </c>
      <c r="AR549" s="167"/>
      <c r="AS549" s="167"/>
      <c r="AT549" s="168"/>
      <c r="AU549" s="132" t="s">
        <v>253</v>
      </c>
      <c r="AV549" s="132"/>
      <c r="AW549" s="132"/>
      <c r="AX549" s="133"/>
    </row>
    <row r="550" spans="1:50" ht="18.75" hidden="1" customHeight="1" x14ac:dyDescent="0.15">
      <c r="A550" s="99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0"/>
      <c r="AF551" s="101"/>
      <c r="AG551" s="101"/>
      <c r="AH551" s="101"/>
      <c r="AI551" s="100"/>
      <c r="AJ551" s="101"/>
      <c r="AK551" s="101"/>
      <c r="AL551" s="101"/>
      <c r="AM551" s="100"/>
      <c r="AN551" s="101"/>
      <c r="AO551" s="101"/>
      <c r="AP551" s="102"/>
      <c r="AQ551" s="100"/>
      <c r="AR551" s="101"/>
      <c r="AS551" s="101"/>
      <c r="AT551" s="102"/>
      <c r="AU551" s="101"/>
      <c r="AV551" s="101"/>
      <c r="AW551" s="101"/>
      <c r="AX551" s="221"/>
    </row>
    <row r="552" spans="1:50" ht="23.25" hidden="1" customHeight="1" x14ac:dyDescent="0.15">
      <c r="A552" s="99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7"/>
      <c r="AA552" s="118"/>
      <c r="AB552" s="220"/>
      <c r="AC552" s="220"/>
      <c r="AD552" s="220"/>
      <c r="AE552" s="100"/>
      <c r="AF552" s="101"/>
      <c r="AG552" s="101"/>
      <c r="AH552" s="102"/>
      <c r="AI552" s="100"/>
      <c r="AJ552" s="101"/>
      <c r="AK552" s="101"/>
      <c r="AL552" s="101"/>
      <c r="AM552" s="100"/>
      <c r="AN552" s="101"/>
      <c r="AO552" s="101"/>
      <c r="AP552" s="102"/>
      <c r="AQ552" s="100"/>
      <c r="AR552" s="101"/>
      <c r="AS552" s="101"/>
      <c r="AT552" s="102"/>
      <c r="AU552" s="101"/>
      <c r="AV552" s="101"/>
      <c r="AW552" s="101"/>
      <c r="AX552" s="221"/>
    </row>
    <row r="553" spans="1:50" ht="23.25" hidden="1" customHeight="1" x14ac:dyDescent="0.15">
      <c r="A553" s="99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7"/>
      <c r="AA553" s="118"/>
      <c r="AB553" s="236" t="s">
        <v>301</v>
      </c>
      <c r="AC553" s="236"/>
      <c r="AD553" s="236"/>
      <c r="AE553" s="100"/>
      <c r="AF553" s="101"/>
      <c r="AG553" s="101"/>
      <c r="AH553" s="102"/>
      <c r="AI553" s="100"/>
      <c r="AJ553" s="101"/>
      <c r="AK553" s="101"/>
      <c r="AL553" s="101"/>
      <c r="AM553" s="100"/>
      <c r="AN553" s="101"/>
      <c r="AO553" s="101"/>
      <c r="AP553" s="102"/>
      <c r="AQ553" s="100"/>
      <c r="AR553" s="101"/>
      <c r="AS553" s="101"/>
      <c r="AT553" s="102"/>
      <c r="AU553" s="101"/>
      <c r="AV553" s="101"/>
      <c r="AW553" s="101"/>
      <c r="AX553" s="221"/>
    </row>
    <row r="554" spans="1:50" ht="18.75" hidden="1" customHeight="1" x14ac:dyDescent="0.15">
      <c r="A554" s="99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471</v>
      </c>
      <c r="AJ554" s="179"/>
      <c r="AK554" s="179"/>
      <c r="AL554" s="174"/>
      <c r="AM554" s="179" t="s">
        <v>532</v>
      </c>
      <c r="AN554" s="179"/>
      <c r="AO554" s="179"/>
      <c r="AP554" s="174"/>
      <c r="AQ554" s="174" t="s">
        <v>355</v>
      </c>
      <c r="AR554" s="167"/>
      <c r="AS554" s="167"/>
      <c r="AT554" s="168"/>
      <c r="AU554" s="132" t="s">
        <v>253</v>
      </c>
      <c r="AV554" s="132"/>
      <c r="AW554" s="132"/>
      <c r="AX554" s="133"/>
    </row>
    <row r="555" spans="1:50" ht="18.75" hidden="1" customHeight="1" x14ac:dyDescent="0.15">
      <c r="A555" s="99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0"/>
      <c r="AF556" s="101"/>
      <c r="AG556" s="101"/>
      <c r="AH556" s="101"/>
      <c r="AI556" s="100"/>
      <c r="AJ556" s="101"/>
      <c r="AK556" s="101"/>
      <c r="AL556" s="101"/>
      <c r="AM556" s="100"/>
      <c r="AN556" s="101"/>
      <c r="AO556" s="101"/>
      <c r="AP556" s="102"/>
      <c r="AQ556" s="100"/>
      <c r="AR556" s="101"/>
      <c r="AS556" s="101"/>
      <c r="AT556" s="102"/>
      <c r="AU556" s="101"/>
      <c r="AV556" s="101"/>
      <c r="AW556" s="101"/>
      <c r="AX556" s="221"/>
    </row>
    <row r="557" spans="1:50" ht="23.25" hidden="1" customHeight="1" x14ac:dyDescent="0.15">
      <c r="A557" s="99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7"/>
      <c r="AA557" s="118"/>
      <c r="AB557" s="220"/>
      <c r="AC557" s="220"/>
      <c r="AD557" s="220"/>
      <c r="AE557" s="100"/>
      <c r="AF557" s="101"/>
      <c r="AG557" s="101"/>
      <c r="AH557" s="102"/>
      <c r="AI557" s="100"/>
      <c r="AJ557" s="101"/>
      <c r="AK557" s="101"/>
      <c r="AL557" s="101"/>
      <c r="AM557" s="100"/>
      <c r="AN557" s="101"/>
      <c r="AO557" s="101"/>
      <c r="AP557" s="102"/>
      <c r="AQ557" s="100"/>
      <c r="AR557" s="101"/>
      <c r="AS557" s="101"/>
      <c r="AT557" s="102"/>
      <c r="AU557" s="101"/>
      <c r="AV557" s="101"/>
      <c r="AW557" s="101"/>
      <c r="AX557" s="221"/>
    </row>
    <row r="558" spans="1:50" ht="23.25" hidden="1" customHeight="1" x14ac:dyDescent="0.15">
      <c r="A558" s="99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7"/>
      <c r="AA558" s="118"/>
      <c r="AB558" s="236" t="s">
        <v>301</v>
      </c>
      <c r="AC558" s="236"/>
      <c r="AD558" s="236"/>
      <c r="AE558" s="100"/>
      <c r="AF558" s="101"/>
      <c r="AG558" s="101"/>
      <c r="AH558" s="102"/>
      <c r="AI558" s="100"/>
      <c r="AJ558" s="101"/>
      <c r="AK558" s="101"/>
      <c r="AL558" s="101"/>
      <c r="AM558" s="100"/>
      <c r="AN558" s="101"/>
      <c r="AO558" s="101"/>
      <c r="AP558" s="102"/>
      <c r="AQ558" s="100"/>
      <c r="AR558" s="101"/>
      <c r="AS558" s="101"/>
      <c r="AT558" s="102"/>
      <c r="AU558" s="101"/>
      <c r="AV558" s="101"/>
      <c r="AW558" s="101"/>
      <c r="AX558" s="221"/>
    </row>
    <row r="559" spans="1:50" ht="18.75" hidden="1" customHeight="1" x14ac:dyDescent="0.15">
      <c r="A559" s="99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471</v>
      </c>
      <c r="AJ559" s="179"/>
      <c r="AK559" s="179"/>
      <c r="AL559" s="174"/>
      <c r="AM559" s="179" t="s">
        <v>532</v>
      </c>
      <c r="AN559" s="179"/>
      <c r="AO559" s="179"/>
      <c r="AP559" s="174"/>
      <c r="AQ559" s="174" t="s">
        <v>355</v>
      </c>
      <c r="AR559" s="167"/>
      <c r="AS559" s="167"/>
      <c r="AT559" s="168"/>
      <c r="AU559" s="132" t="s">
        <v>253</v>
      </c>
      <c r="AV559" s="132"/>
      <c r="AW559" s="132"/>
      <c r="AX559" s="133"/>
    </row>
    <row r="560" spans="1:50" ht="18.75" hidden="1" customHeight="1" x14ac:dyDescent="0.15">
      <c r="A560" s="99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0"/>
      <c r="AF561" s="101"/>
      <c r="AG561" s="101"/>
      <c r="AH561" s="101"/>
      <c r="AI561" s="100"/>
      <c r="AJ561" s="101"/>
      <c r="AK561" s="101"/>
      <c r="AL561" s="101"/>
      <c r="AM561" s="100"/>
      <c r="AN561" s="101"/>
      <c r="AO561" s="101"/>
      <c r="AP561" s="102"/>
      <c r="AQ561" s="100"/>
      <c r="AR561" s="101"/>
      <c r="AS561" s="101"/>
      <c r="AT561" s="102"/>
      <c r="AU561" s="101"/>
      <c r="AV561" s="101"/>
      <c r="AW561" s="101"/>
      <c r="AX561" s="221"/>
    </row>
    <row r="562" spans="1:50" ht="23.25" hidden="1" customHeight="1" x14ac:dyDescent="0.15">
      <c r="A562" s="99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7"/>
      <c r="AA562" s="118"/>
      <c r="AB562" s="220"/>
      <c r="AC562" s="220"/>
      <c r="AD562" s="220"/>
      <c r="AE562" s="100"/>
      <c r="AF562" s="101"/>
      <c r="AG562" s="101"/>
      <c r="AH562" s="102"/>
      <c r="AI562" s="100"/>
      <c r="AJ562" s="101"/>
      <c r="AK562" s="101"/>
      <c r="AL562" s="101"/>
      <c r="AM562" s="100"/>
      <c r="AN562" s="101"/>
      <c r="AO562" s="101"/>
      <c r="AP562" s="102"/>
      <c r="AQ562" s="100"/>
      <c r="AR562" s="101"/>
      <c r="AS562" s="101"/>
      <c r="AT562" s="102"/>
      <c r="AU562" s="101"/>
      <c r="AV562" s="101"/>
      <c r="AW562" s="101"/>
      <c r="AX562" s="221"/>
    </row>
    <row r="563" spans="1:50" ht="23.25" hidden="1" customHeight="1" x14ac:dyDescent="0.15">
      <c r="A563" s="99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7"/>
      <c r="AA563" s="118"/>
      <c r="AB563" s="236" t="s">
        <v>301</v>
      </c>
      <c r="AC563" s="236"/>
      <c r="AD563" s="236"/>
      <c r="AE563" s="100"/>
      <c r="AF563" s="101"/>
      <c r="AG563" s="101"/>
      <c r="AH563" s="102"/>
      <c r="AI563" s="100"/>
      <c r="AJ563" s="101"/>
      <c r="AK563" s="101"/>
      <c r="AL563" s="101"/>
      <c r="AM563" s="100"/>
      <c r="AN563" s="101"/>
      <c r="AO563" s="101"/>
      <c r="AP563" s="102"/>
      <c r="AQ563" s="100"/>
      <c r="AR563" s="101"/>
      <c r="AS563" s="101"/>
      <c r="AT563" s="102"/>
      <c r="AU563" s="101"/>
      <c r="AV563" s="101"/>
      <c r="AW563" s="101"/>
      <c r="AX563" s="221"/>
    </row>
    <row r="564" spans="1:50" ht="18.75" hidden="1" customHeight="1" x14ac:dyDescent="0.15">
      <c r="A564" s="99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471</v>
      </c>
      <c r="AJ564" s="179"/>
      <c r="AK564" s="179"/>
      <c r="AL564" s="174"/>
      <c r="AM564" s="179" t="s">
        <v>532</v>
      </c>
      <c r="AN564" s="179"/>
      <c r="AO564" s="179"/>
      <c r="AP564" s="174"/>
      <c r="AQ564" s="174" t="s">
        <v>355</v>
      </c>
      <c r="AR564" s="167"/>
      <c r="AS564" s="167"/>
      <c r="AT564" s="168"/>
      <c r="AU564" s="132" t="s">
        <v>253</v>
      </c>
      <c r="AV564" s="132"/>
      <c r="AW564" s="132"/>
      <c r="AX564" s="133"/>
    </row>
    <row r="565" spans="1:50" ht="18.75" hidden="1" customHeight="1" x14ac:dyDescent="0.15">
      <c r="A565" s="99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0"/>
      <c r="AF566" s="101"/>
      <c r="AG566" s="101"/>
      <c r="AH566" s="101"/>
      <c r="AI566" s="100"/>
      <c r="AJ566" s="101"/>
      <c r="AK566" s="101"/>
      <c r="AL566" s="101"/>
      <c r="AM566" s="100"/>
      <c r="AN566" s="101"/>
      <c r="AO566" s="101"/>
      <c r="AP566" s="102"/>
      <c r="AQ566" s="100"/>
      <c r="AR566" s="101"/>
      <c r="AS566" s="101"/>
      <c r="AT566" s="102"/>
      <c r="AU566" s="101"/>
      <c r="AV566" s="101"/>
      <c r="AW566" s="101"/>
      <c r="AX566" s="221"/>
    </row>
    <row r="567" spans="1:50" ht="23.25" hidden="1" customHeight="1" x14ac:dyDescent="0.15">
      <c r="A567" s="99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7"/>
      <c r="AA567" s="118"/>
      <c r="AB567" s="220"/>
      <c r="AC567" s="220"/>
      <c r="AD567" s="220"/>
      <c r="AE567" s="100"/>
      <c r="AF567" s="101"/>
      <c r="AG567" s="101"/>
      <c r="AH567" s="102"/>
      <c r="AI567" s="100"/>
      <c r="AJ567" s="101"/>
      <c r="AK567" s="101"/>
      <c r="AL567" s="101"/>
      <c r="AM567" s="100"/>
      <c r="AN567" s="101"/>
      <c r="AO567" s="101"/>
      <c r="AP567" s="102"/>
      <c r="AQ567" s="100"/>
      <c r="AR567" s="101"/>
      <c r="AS567" s="101"/>
      <c r="AT567" s="102"/>
      <c r="AU567" s="101"/>
      <c r="AV567" s="101"/>
      <c r="AW567" s="101"/>
      <c r="AX567" s="221"/>
    </row>
    <row r="568" spans="1:50" ht="23.25" hidden="1" customHeight="1" x14ac:dyDescent="0.15">
      <c r="A568" s="99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7"/>
      <c r="AA568" s="118"/>
      <c r="AB568" s="236" t="s">
        <v>14</v>
      </c>
      <c r="AC568" s="236"/>
      <c r="AD568" s="236"/>
      <c r="AE568" s="100"/>
      <c r="AF568" s="101"/>
      <c r="AG568" s="101"/>
      <c r="AH568" s="102"/>
      <c r="AI568" s="100"/>
      <c r="AJ568" s="101"/>
      <c r="AK568" s="101"/>
      <c r="AL568" s="101"/>
      <c r="AM568" s="100"/>
      <c r="AN568" s="101"/>
      <c r="AO568" s="101"/>
      <c r="AP568" s="102"/>
      <c r="AQ568" s="100"/>
      <c r="AR568" s="101"/>
      <c r="AS568" s="101"/>
      <c r="AT568" s="102"/>
      <c r="AU568" s="101"/>
      <c r="AV568" s="101"/>
      <c r="AW568" s="101"/>
      <c r="AX568" s="221"/>
    </row>
    <row r="569" spans="1:50" ht="18.75" hidden="1" customHeight="1" x14ac:dyDescent="0.15">
      <c r="A569" s="99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471</v>
      </c>
      <c r="AJ569" s="179"/>
      <c r="AK569" s="179"/>
      <c r="AL569" s="174"/>
      <c r="AM569" s="179" t="s">
        <v>532</v>
      </c>
      <c r="AN569" s="179"/>
      <c r="AO569" s="179"/>
      <c r="AP569" s="174"/>
      <c r="AQ569" s="174" t="s">
        <v>355</v>
      </c>
      <c r="AR569" s="167"/>
      <c r="AS569" s="167"/>
      <c r="AT569" s="168"/>
      <c r="AU569" s="132" t="s">
        <v>253</v>
      </c>
      <c r="AV569" s="132"/>
      <c r="AW569" s="132"/>
      <c r="AX569" s="133"/>
    </row>
    <row r="570" spans="1:50" ht="18.75" hidden="1" customHeight="1" x14ac:dyDescent="0.15">
      <c r="A570" s="99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0"/>
      <c r="AF571" s="101"/>
      <c r="AG571" s="101"/>
      <c r="AH571" s="101"/>
      <c r="AI571" s="100"/>
      <c r="AJ571" s="101"/>
      <c r="AK571" s="101"/>
      <c r="AL571" s="101"/>
      <c r="AM571" s="100"/>
      <c r="AN571" s="101"/>
      <c r="AO571" s="101"/>
      <c r="AP571" s="102"/>
      <c r="AQ571" s="100"/>
      <c r="AR571" s="101"/>
      <c r="AS571" s="101"/>
      <c r="AT571" s="102"/>
      <c r="AU571" s="101"/>
      <c r="AV571" s="101"/>
      <c r="AW571" s="101"/>
      <c r="AX571" s="221"/>
    </row>
    <row r="572" spans="1:50" ht="23.25" hidden="1" customHeight="1" x14ac:dyDescent="0.15">
      <c r="A572" s="99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7"/>
      <c r="AA572" s="118"/>
      <c r="AB572" s="220"/>
      <c r="AC572" s="220"/>
      <c r="AD572" s="220"/>
      <c r="AE572" s="100"/>
      <c r="AF572" s="101"/>
      <c r="AG572" s="101"/>
      <c r="AH572" s="102"/>
      <c r="AI572" s="100"/>
      <c r="AJ572" s="101"/>
      <c r="AK572" s="101"/>
      <c r="AL572" s="101"/>
      <c r="AM572" s="100"/>
      <c r="AN572" s="101"/>
      <c r="AO572" s="101"/>
      <c r="AP572" s="102"/>
      <c r="AQ572" s="100"/>
      <c r="AR572" s="101"/>
      <c r="AS572" s="101"/>
      <c r="AT572" s="102"/>
      <c r="AU572" s="101"/>
      <c r="AV572" s="101"/>
      <c r="AW572" s="101"/>
      <c r="AX572" s="221"/>
    </row>
    <row r="573" spans="1:50" ht="23.25" hidden="1" customHeight="1" x14ac:dyDescent="0.15">
      <c r="A573" s="99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7"/>
      <c r="AA573" s="118"/>
      <c r="AB573" s="236" t="s">
        <v>14</v>
      </c>
      <c r="AC573" s="236"/>
      <c r="AD573" s="236"/>
      <c r="AE573" s="100"/>
      <c r="AF573" s="101"/>
      <c r="AG573" s="101"/>
      <c r="AH573" s="102"/>
      <c r="AI573" s="100"/>
      <c r="AJ573" s="101"/>
      <c r="AK573" s="101"/>
      <c r="AL573" s="101"/>
      <c r="AM573" s="100"/>
      <c r="AN573" s="101"/>
      <c r="AO573" s="101"/>
      <c r="AP573" s="102"/>
      <c r="AQ573" s="100"/>
      <c r="AR573" s="101"/>
      <c r="AS573" s="101"/>
      <c r="AT573" s="102"/>
      <c r="AU573" s="101"/>
      <c r="AV573" s="101"/>
      <c r="AW573" s="101"/>
      <c r="AX573" s="221"/>
    </row>
    <row r="574" spans="1:50" ht="18.75" hidden="1" customHeight="1" x14ac:dyDescent="0.15">
      <c r="A574" s="99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471</v>
      </c>
      <c r="AJ574" s="179"/>
      <c r="AK574" s="179"/>
      <c r="AL574" s="174"/>
      <c r="AM574" s="179" t="s">
        <v>532</v>
      </c>
      <c r="AN574" s="179"/>
      <c r="AO574" s="179"/>
      <c r="AP574" s="174"/>
      <c r="AQ574" s="174" t="s">
        <v>355</v>
      </c>
      <c r="AR574" s="167"/>
      <c r="AS574" s="167"/>
      <c r="AT574" s="168"/>
      <c r="AU574" s="132" t="s">
        <v>253</v>
      </c>
      <c r="AV574" s="132"/>
      <c r="AW574" s="132"/>
      <c r="AX574" s="133"/>
    </row>
    <row r="575" spans="1:50" ht="18.75" hidden="1" customHeight="1" x14ac:dyDescent="0.15">
      <c r="A575" s="99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0"/>
      <c r="AF576" s="101"/>
      <c r="AG576" s="101"/>
      <c r="AH576" s="101"/>
      <c r="AI576" s="100"/>
      <c r="AJ576" s="101"/>
      <c r="AK576" s="101"/>
      <c r="AL576" s="101"/>
      <c r="AM576" s="100"/>
      <c r="AN576" s="101"/>
      <c r="AO576" s="101"/>
      <c r="AP576" s="102"/>
      <c r="AQ576" s="100"/>
      <c r="AR576" s="101"/>
      <c r="AS576" s="101"/>
      <c r="AT576" s="102"/>
      <c r="AU576" s="101"/>
      <c r="AV576" s="101"/>
      <c r="AW576" s="101"/>
      <c r="AX576" s="221"/>
    </row>
    <row r="577" spans="1:50" ht="23.25" hidden="1" customHeight="1" x14ac:dyDescent="0.15">
      <c r="A577" s="99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7"/>
      <c r="AA577" s="118"/>
      <c r="AB577" s="220"/>
      <c r="AC577" s="220"/>
      <c r="AD577" s="220"/>
      <c r="AE577" s="100"/>
      <c r="AF577" s="101"/>
      <c r="AG577" s="101"/>
      <c r="AH577" s="102"/>
      <c r="AI577" s="100"/>
      <c r="AJ577" s="101"/>
      <c r="AK577" s="101"/>
      <c r="AL577" s="101"/>
      <c r="AM577" s="100"/>
      <c r="AN577" s="101"/>
      <c r="AO577" s="101"/>
      <c r="AP577" s="102"/>
      <c r="AQ577" s="100"/>
      <c r="AR577" s="101"/>
      <c r="AS577" s="101"/>
      <c r="AT577" s="102"/>
      <c r="AU577" s="101"/>
      <c r="AV577" s="101"/>
      <c r="AW577" s="101"/>
      <c r="AX577" s="221"/>
    </row>
    <row r="578" spans="1:50" ht="23.25" hidden="1" customHeight="1" x14ac:dyDescent="0.15">
      <c r="A578" s="99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7"/>
      <c r="AA578" s="118"/>
      <c r="AB578" s="236" t="s">
        <v>14</v>
      </c>
      <c r="AC578" s="236"/>
      <c r="AD578" s="236"/>
      <c r="AE578" s="100"/>
      <c r="AF578" s="101"/>
      <c r="AG578" s="101"/>
      <c r="AH578" s="102"/>
      <c r="AI578" s="100"/>
      <c r="AJ578" s="101"/>
      <c r="AK578" s="101"/>
      <c r="AL578" s="101"/>
      <c r="AM578" s="100"/>
      <c r="AN578" s="101"/>
      <c r="AO578" s="101"/>
      <c r="AP578" s="102"/>
      <c r="AQ578" s="100"/>
      <c r="AR578" s="101"/>
      <c r="AS578" s="101"/>
      <c r="AT578" s="102"/>
      <c r="AU578" s="101"/>
      <c r="AV578" s="101"/>
      <c r="AW578" s="101"/>
      <c r="AX578" s="221"/>
    </row>
    <row r="579" spans="1:50" ht="18.75" hidden="1" customHeight="1" x14ac:dyDescent="0.15">
      <c r="A579" s="99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471</v>
      </c>
      <c r="AJ579" s="179"/>
      <c r="AK579" s="179"/>
      <c r="AL579" s="174"/>
      <c r="AM579" s="179" t="s">
        <v>532</v>
      </c>
      <c r="AN579" s="179"/>
      <c r="AO579" s="179"/>
      <c r="AP579" s="174"/>
      <c r="AQ579" s="174" t="s">
        <v>355</v>
      </c>
      <c r="AR579" s="167"/>
      <c r="AS579" s="167"/>
      <c r="AT579" s="168"/>
      <c r="AU579" s="132" t="s">
        <v>253</v>
      </c>
      <c r="AV579" s="132"/>
      <c r="AW579" s="132"/>
      <c r="AX579" s="133"/>
    </row>
    <row r="580" spans="1:50" ht="18.75" hidden="1" customHeight="1" x14ac:dyDescent="0.15">
      <c r="A580" s="99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0"/>
      <c r="AF581" s="101"/>
      <c r="AG581" s="101"/>
      <c r="AH581" s="101"/>
      <c r="AI581" s="100"/>
      <c r="AJ581" s="101"/>
      <c r="AK581" s="101"/>
      <c r="AL581" s="101"/>
      <c r="AM581" s="100"/>
      <c r="AN581" s="101"/>
      <c r="AO581" s="101"/>
      <c r="AP581" s="102"/>
      <c r="AQ581" s="100"/>
      <c r="AR581" s="101"/>
      <c r="AS581" s="101"/>
      <c r="AT581" s="102"/>
      <c r="AU581" s="101"/>
      <c r="AV581" s="101"/>
      <c r="AW581" s="101"/>
      <c r="AX581" s="221"/>
    </row>
    <row r="582" spans="1:50" ht="23.25" hidden="1" customHeight="1" x14ac:dyDescent="0.15">
      <c r="A582" s="99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7"/>
      <c r="AA582" s="118"/>
      <c r="AB582" s="220"/>
      <c r="AC582" s="220"/>
      <c r="AD582" s="220"/>
      <c r="AE582" s="100"/>
      <c r="AF582" s="101"/>
      <c r="AG582" s="101"/>
      <c r="AH582" s="102"/>
      <c r="AI582" s="100"/>
      <c r="AJ582" s="101"/>
      <c r="AK582" s="101"/>
      <c r="AL582" s="101"/>
      <c r="AM582" s="100"/>
      <c r="AN582" s="101"/>
      <c r="AO582" s="101"/>
      <c r="AP582" s="102"/>
      <c r="AQ582" s="100"/>
      <c r="AR582" s="101"/>
      <c r="AS582" s="101"/>
      <c r="AT582" s="102"/>
      <c r="AU582" s="101"/>
      <c r="AV582" s="101"/>
      <c r="AW582" s="101"/>
      <c r="AX582" s="221"/>
    </row>
    <row r="583" spans="1:50" ht="23.25" hidden="1" customHeight="1" x14ac:dyDescent="0.15">
      <c r="A583" s="99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7"/>
      <c r="AA583" s="118"/>
      <c r="AB583" s="236" t="s">
        <v>14</v>
      </c>
      <c r="AC583" s="236"/>
      <c r="AD583" s="236"/>
      <c r="AE583" s="100"/>
      <c r="AF583" s="101"/>
      <c r="AG583" s="101"/>
      <c r="AH583" s="102"/>
      <c r="AI583" s="100"/>
      <c r="AJ583" s="101"/>
      <c r="AK583" s="101"/>
      <c r="AL583" s="101"/>
      <c r="AM583" s="100"/>
      <c r="AN583" s="101"/>
      <c r="AO583" s="101"/>
      <c r="AP583" s="102"/>
      <c r="AQ583" s="100"/>
      <c r="AR583" s="101"/>
      <c r="AS583" s="101"/>
      <c r="AT583" s="102"/>
      <c r="AU583" s="101"/>
      <c r="AV583" s="101"/>
      <c r="AW583" s="101"/>
      <c r="AX583" s="221"/>
    </row>
    <row r="584" spans="1:50" ht="18.75" hidden="1" customHeight="1" x14ac:dyDescent="0.15">
      <c r="A584" s="99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471</v>
      </c>
      <c r="AJ584" s="179"/>
      <c r="AK584" s="179"/>
      <c r="AL584" s="174"/>
      <c r="AM584" s="179" t="s">
        <v>532</v>
      </c>
      <c r="AN584" s="179"/>
      <c r="AO584" s="179"/>
      <c r="AP584" s="174"/>
      <c r="AQ584" s="174" t="s">
        <v>355</v>
      </c>
      <c r="AR584" s="167"/>
      <c r="AS584" s="167"/>
      <c r="AT584" s="168"/>
      <c r="AU584" s="132" t="s">
        <v>253</v>
      </c>
      <c r="AV584" s="132"/>
      <c r="AW584" s="132"/>
      <c r="AX584" s="133"/>
    </row>
    <row r="585" spans="1:50" ht="18.75" hidden="1" customHeight="1" x14ac:dyDescent="0.15">
      <c r="A585" s="99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0"/>
      <c r="AF586" s="101"/>
      <c r="AG586" s="101"/>
      <c r="AH586" s="101"/>
      <c r="AI586" s="100"/>
      <c r="AJ586" s="101"/>
      <c r="AK586" s="101"/>
      <c r="AL586" s="101"/>
      <c r="AM586" s="100"/>
      <c r="AN586" s="101"/>
      <c r="AO586" s="101"/>
      <c r="AP586" s="102"/>
      <c r="AQ586" s="100"/>
      <c r="AR586" s="101"/>
      <c r="AS586" s="101"/>
      <c r="AT586" s="102"/>
      <c r="AU586" s="101"/>
      <c r="AV586" s="101"/>
      <c r="AW586" s="101"/>
      <c r="AX586" s="221"/>
    </row>
    <row r="587" spans="1:50" ht="23.25" hidden="1" customHeight="1" x14ac:dyDescent="0.15">
      <c r="A587" s="99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7"/>
      <c r="AA587" s="118"/>
      <c r="AB587" s="220"/>
      <c r="AC587" s="220"/>
      <c r="AD587" s="220"/>
      <c r="AE587" s="100"/>
      <c r="AF587" s="101"/>
      <c r="AG587" s="101"/>
      <c r="AH587" s="102"/>
      <c r="AI587" s="100"/>
      <c r="AJ587" s="101"/>
      <c r="AK587" s="101"/>
      <c r="AL587" s="101"/>
      <c r="AM587" s="100"/>
      <c r="AN587" s="101"/>
      <c r="AO587" s="101"/>
      <c r="AP587" s="102"/>
      <c r="AQ587" s="100"/>
      <c r="AR587" s="101"/>
      <c r="AS587" s="101"/>
      <c r="AT587" s="102"/>
      <c r="AU587" s="101"/>
      <c r="AV587" s="101"/>
      <c r="AW587" s="101"/>
      <c r="AX587" s="221"/>
    </row>
    <row r="588" spans="1:50" ht="23.25" hidden="1" customHeight="1" x14ac:dyDescent="0.15">
      <c r="A588" s="99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7"/>
      <c r="AA588" s="118"/>
      <c r="AB588" s="236" t="s">
        <v>14</v>
      </c>
      <c r="AC588" s="236"/>
      <c r="AD588" s="236"/>
      <c r="AE588" s="100"/>
      <c r="AF588" s="101"/>
      <c r="AG588" s="101"/>
      <c r="AH588" s="102"/>
      <c r="AI588" s="100"/>
      <c r="AJ588" s="101"/>
      <c r="AK588" s="101"/>
      <c r="AL588" s="101"/>
      <c r="AM588" s="100"/>
      <c r="AN588" s="101"/>
      <c r="AO588" s="101"/>
      <c r="AP588" s="102"/>
      <c r="AQ588" s="100"/>
      <c r="AR588" s="101"/>
      <c r="AS588" s="101"/>
      <c r="AT588" s="102"/>
      <c r="AU588" s="101"/>
      <c r="AV588" s="101"/>
      <c r="AW588" s="101"/>
      <c r="AX588" s="221"/>
    </row>
    <row r="589" spans="1:50" ht="23.85" hidden="1" customHeight="1" x14ac:dyDescent="0.15">
      <c r="A589" s="99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thickBot="1" x14ac:dyDescent="0.2">
      <c r="A591" s="99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471</v>
      </c>
      <c r="AJ593" s="179"/>
      <c r="AK593" s="179"/>
      <c r="AL593" s="174"/>
      <c r="AM593" s="179" t="s">
        <v>532</v>
      </c>
      <c r="AN593" s="179"/>
      <c r="AO593" s="179"/>
      <c r="AP593" s="174"/>
      <c r="AQ593" s="174" t="s">
        <v>355</v>
      </c>
      <c r="AR593" s="167"/>
      <c r="AS593" s="167"/>
      <c r="AT593" s="168"/>
      <c r="AU593" s="132" t="s">
        <v>253</v>
      </c>
      <c r="AV593" s="132"/>
      <c r="AW593" s="132"/>
      <c r="AX593" s="133"/>
    </row>
    <row r="594" spans="1:50" ht="18.75" hidden="1" customHeight="1" x14ac:dyDescent="0.15">
      <c r="A594" s="99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0"/>
      <c r="AF595" s="101"/>
      <c r="AG595" s="101"/>
      <c r="AH595" s="101"/>
      <c r="AI595" s="100"/>
      <c r="AJ595" s="101"/>
      <c r="AK595" s="101"/>
      <c r="AL595" s="101"/>
      <c r="AM595" s="100"/>
      <c r="AN595" s="101"/>
      <c r="AO595" s="101"/>
      <c r="AP595" s="102"/>
      <c r="AQ595" s="100"/>
      <c r="AR595" s="101"/>
      <c r="AS595" s="101"/>
      <c r="AT595" s="102"/>
      <c r="AU595" s="101"/>
      <c r="AV595" s="101"/>
      <c r="AW595" s="101"/>
      <c r="AX595" s="221"/>
    </row>
    <row r="596" spans="1:50" ht="23.25" hidden="1" customHeight="1" x14ac:dyDescent="0.15">
      <c r="A596" s="99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7"/>
      <c r="AA596" s="118"/>
      <c r="AB596" s="220"/>
      <c r="AC596" s="220"/>
      <c r="AD596" s="220"/>
      <c r="AE596" s="100"/>
      <c r="AF596" s="101"/>
      <c r="AG596" s="101"/>
      <c r="AH596" s="102"/>
      <c r="AI596" s="100"/>
      <c r="AJ596" s="101"/>
      <c r="AK596" s="101"/>
      <c r="AL596" s="101"/>
      <c r="AM596" s="100"/>
      <c r="AN596" s="101"/>
      <c r="AO596" s="101"/>
      <c r="AP596" s="102"/>
      <c r="AQ596" s="100"/>
      <c r="AR596" s="101"/>
      <c r="AS596" s="101"/>
      <c r="AT596" s="102"/>
      <c r="AU596" s="101"/>
      <c r="AV596" s="101"/>
      <c r="AW596" s="101"/>
      <c r="AX596" s="221"/>
    </row>
    <row r="597" spans="1:50" ht="23.25" hidden="1" customHeight="1" x14ac:dyDescent="0.15">
      <c r="A597" s="99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7"/>
      <c r="AA597" s="118"/>
      <c r="AB597" s="236" t="s">
        <v>301</v>
      </c>
      <c r="AC597" s="236"/>
      <c r="AD597" s="236"/>
      <c r="AE597" s="100"/>
      <c r="AF597" s="101"/>
      <c r="AG597" s="101"/>
      <c r="AH597" s="102"/>
      <c r="AI597" s="100"/>
      <c r="AJ597" s="101"/>
      <c r="AK597" s="101"/>
      <c r="AL597" s="101"/>
      <c r="AM597" s="100"/>
      <c r="AN597" s="101"/>
      <c r="AO597" s="101"/>
      <c r="AP597" s="102"/>
      <c r="AQ597" s="100"/>
      <c r="AR597" s="101"/>
      <c r="AS597" s="101"/>
      <c r="AT597" s="102"/>
      <c r="AU597" s="101"/>
      <c r="AV597" s="101"/>
      <c r="AW597" s="101"/>
      <c r="AX597" s="221"/>
    </row>
    <row r="598" spans="1:50" ht="18.75" hidden="1" customHeight="1" x14ac:dyDescent="0.15">
      <c r="A598" s="99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471</v>
      </c>
      <c r="AJ598" s="179"/>
      <c r="AK598" s="179"/>
      <c r="AL598" s="174"/>
      <c r="AM598" s="179" t="s">
        <v>532</v>
      </c>
      <c r="AN598" s="179"/>
      <c r="AO598" s="179"/>
      <c r="AP598" s="174"/>
      <c r="AQ598" s="174" t="s">
        <v>355</v>
      </c>
      <c r="AR598" s="167"/>
      <c r="AS598" s="167"/>
      <c r="AT598" s="168"/>
      <c r="AU598" s="132" t="s">
        <v>253</v>
      </c>
      <c r="AV598" s="132"/>
      <c r="AW598" s="132"/>
      <c r="AX598" s="133"/>
    </row>
    <row r="599" spans="1:50" ht="18.75" hidden="1" customHeight="1" x14ac:dyDescent="0.15">
      <c r="A599" s="99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0"/>
      <c r="AF600" s="101"/>
      <c r="AG600" s="101"/>
      <c r="AH600" s="101"/>
      <c r="AI600" s="100"/>
      <c r="AJ600" s="101"/>
      <c r="AK600" s="101"/>
      <c r="AL600" s="101"/>
      <c r="AM600" s="100"/>
      <c r="AN600" s="101"/>
      <c r="AO600" s="101"/>
      <c r="AP600" s="102"/>
      <c r="AQ600" s="100"/>
      <c r="AR600" s="101"/>
      <c r="AS600" s="101"/>
      <c r="AT600" s="102"/>
      <c r="AU600" s="101"/>
      <c r="AV600" s="101"/>
      <c r="AW600" s="101"/>
      <c r="AX600" s="221"/>
    </row>
    <row r="601" spans="1:50" ht="23.25" hidden="1" customHeight="1" x14ac:dyDescent="0.15">
      <c r="A601" s="99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7"/>
      <c r="AA601" s="118"/>
      <c r="AB601" s="220"/>
      <c r="AC601" s="220"/>
      <c r="AD601" s="220"/>
      <c r="AE601" s="100"/>
      <c r="AF601" s="101"/>
      <c r="AG601" s="101"/>
      <c r="AH601" s="102"/>
      <c r="AI601" s="100"/>
      <c r="AJ601" s="101"/>
      <c r="AK601" s="101"/>
      <c r="AL601" s="101"/>
      <c r="AM601" s="100"/>
      <c r="AN601" s="101"/>
      <c r="AO601" s="101"/>
      <c r="AP601" s="102"/>
      <c r="AQ601" s="100"/>
      <c r="AR601" s="101"/>
      <c r="AS601" s="101"/>
      <c r="AT601" s="102"/>
      <c r="AU601" s="101"/>
      <c r="AV601" s="101"/>
      <c r="AW601" s="101"/>
      <c r="AX601" s="221"/>
    </row>
    <row r="602" spans="1:50" ht="23.25" hidden="1" customHeight="1" x14ac:dyDescent="0.15">
      <c r="A602" s="99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7"/>
      <c r="AA602" s="118"/>
      <c r="AB602" s="236" t="s">
        <v>301</v>
      </c>
      <c r="AC602" s="236"/>
      <c r="AD602" s="236"/>
      <c r="AE602" s="100"/>
      <c r="AF602" s="101"/>
      <c r="AG602" s="101"/>
      <c r="AH602" s="102"/>
      <c r="AI602" s="100"/>
      <c r="AJ602" s="101"/>
      <c r="AK602" s="101"/>
      <c r="AL602" s="101"/>
      <c r="AM602" s="100"/>
      <c r="AN602" s="101"/>
      <c r="AO602" s="101"/>
      <c r="AP602" s="102"/>
      <c r="AQ602" s="100"/>
      <c r="AR602" s="101"/>
      <c r="AS602" s="101"/>
      <c r="AT602" s="102"/>
      <c r="AU602" s="101"/>
      <c r="AV602" s="101"/>
      <c r="AW602" s="101"/>
      <c r="AX602" s="221"/>
    </row>
    <row r="603" spans="1:50" ht="18.75" hidden="1" customHeight="1" x14ac:dyDescent="0.15">
      <c r="A603" s="99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471</v>
      </c>
      <c r="AJ603" s="179"/>
      <c r="AK603" s="179"/>
      <c r="AL603" s="174"/>
      <c r="AM603" s="179" t="s">
        <v>532</v>
      </c>
      <c r="AN603" s="179"/>
      <c r="AO603" s="179"/>
      <c r="AP603" s="174"/>
      <c r="AQ603" s="174" t="s">
        <v>355</v>
      </c>
      <c r="AR603" s="167"/>
      <c r="AS603" s="167"/>
      <c r="AT603" s="168"/>
      <c r="AU603" s="132" t="s">
        <v>253</v>
      </c>
      <c r="AV603" s="132"/>
      <c r="AW603" s="132"/>
      <c r="AX603" s="133"/>
    </row>
    <row r="604" spans="1:50" ht="18.75" hidden="1" customHeight="1" x14ac:dyDescent="0.15">
      <c r="A604" s="99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0"/>
      <c r="AF605" s="101"/>
      <c r="AG605" s="101"/>
      <c r="AH605" s="101"/>
      <c r="AI605" s="100"/>
      <c r="AJ605" s="101"/>
      <c r="AK605" s="101"/>
      <c r="AL605" s="101"/>
      <c r="AM605" s="100"/>
      <c r="AN605" s="101"/>
      <c r="AO605" s="101"/>
      <c r="AP605" s="102"/>
      <c r="AQ605" s="100"/>
      <c r="AR605" s="101"/>
      <c r="AS605" s="101"/>
      <c r="AT605" s="102"/>
      <c r="AU605" s="101"/>
      <c r="AV605" s="101"/>
      <c r="AW605" s="101"/>
      <c r="AX605" s="221"/>
    </row>
    <row r="606" spans="1:50" ht="23.25" hidden="1" customHeight="1" x14ac:dyDescent="0.15">
      <c r="A606" s="99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7"/>
      <c r="AA606" s="118"/>
      <c r="AB606" s="220"/>
      <c r="AC606" s="220"/>
      <c r="AD606" s="220"/>
      <c r="AE606" s="100"/>
      <c r="AF606" s="101"/>
      <c r="AG606" s="101"/>
      <c r="AH606" s="102"/>
      <c r="AI606" s="100"/>
      <c r="AJ606" s="101"/>
      <c r="AK606" s="101"/>
      <c r="AL606" s="101"/>
      <c r="AM606" s="100"/>
      <c r="AN606" s="101"/>
      <c r="AO606" s="101"/>
      <c r="AP606" s="102"/>
      <c r="AQ606" s="100"/>
      <c r="AR606" s="101"/>
      <c r="AS606" s="101"/>
      <c r="AT606" s="102"/>
      <c r="AU606" s="101"/>
      <c r="AV606" s="101"/>
      <c r="AW606" s="101"/>
      <c r="AX606" s="221"/>
    </row>
    <row r="607" spans="1:50" ht="23.25" hidden="1" customHeight="1" x14ac:dyDescent="0.15">
      <c r="A607" s="99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7"/>
      <c r="AA607" s="118"/>
      <c r="AB607" s="236" t="s">
        <v>301</v>
      </c>
      <c r="AC607" s="236"/>
      <c r="AD607" s="236"/>
      <c r="AE607" s="100"/>
      <c r="AF607" s="101"/>
      <c r="AG607" s="101"/>
      <c r="AH607" s="102"/>
      <c r="AI607" s="100"/>
      <c r="AJ607" s="101"/>
      <c r="AK607" s="101"/>
      <c r="AL607" s="101"/>
      <c r="AM607" s="100"/>
      <c r="AN607" s="101"/>
      <c r="AO607" s="101"/>
      <c r="AP607" s="102"/>
      <c r="AQ607" s="100"/>
      <c r="AR607" s="101"/>
      <c r="AS607" s="101"/>
      <c r="AT607" s="102"/>
      <c r="AU607" s="101"/>
      <c r="AV607" s="101"/>
      <c r="AW607" s="101"/>
      <c r="AX607" s="221"/>
    </row>
    <row r="608" spans="1:50" ht="18.75" hidden="1" customHeight="1" x14ac:dyDescent="0.15">
      <c r="A608" s="99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471</v>
      </c>
      <c r="AJ608" s="179"/>
      <c r="AK608" s="179"/>
      <c r="AL608" s="174"/>
      <c r="AM608" s="179" t="s">
        <v>532</v>
      </c>
      <c r="AN608" s="179"/>
      <c r="AO608" s="179"/>
      <c r="AP608" s="174"/>
      <c r="AQ608" s="174" t="s">
        <v>355</v>
      </c>
      <c r="AR608" s="167"/>
      <c r="AS608" s="167"/>
      <c r="AT608" s="168"/>
      <c r="AU608" s="132" t="s">
        <v>253</v>
      </c>
      <c r="AV608" s="132"/>
      <c r="AW608" s="132"/>
      <c r="AX608" s="133"/>
    </row>
    <row r="609" spans="1:50" ht="18.75" hidden="1" customHeight="1" x14ac:dyDescent="0.15">
      <c r="A609" s="99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0"/>
      <c r="AF610" s="101"/>
      <c r="AG610" s="101"/>
      <c r="AH610" s="101"/>
      <c r="AI610" s="100"/>
      <c r="AJ610" s="101"/>
      <c r="AK610" s="101"/>
      <c r="AL610" s="101"/>
      <c r="AM610" s="100"/>
      <c r="AN610" s="101"/>
      <c r="AO610" s="101"/>
      <c r="AP610" s="102"/>
      <c r="AQ610" s="100"/>
      <c r="AR610" s="101"/>
      <c r="AS610" s="101"/>
      <c r="AT610" s="102"/>
      <c r="AU610" s="101"/>
      <c r="AV610" s="101"/>
      <c r="AW610" s="101"/>
      <c r="AX610" s="221"/>
    </row>
    <row r="611" spans="1:50" ht="23.25" hidden="1" customHeight="1" x14ac:dyDescent="0.15">
      <c r="A611" s="99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7"/>
      <c r="AA611" s="118"/>
      <c r="AB611" s="220"/>
      <c r="AC611" s="220"/>
      <c r="AD611" s="220"/>
      <c r="AE611" s="100"/>
      <c r="AF611" s="101"/>
      <c r="AG611" s="101"/>
      <c r="AH611" s="102"/>
      <c r="AI611" s="100"/>
      <c r="AJ611" s="101"/>
      <c r="AK611" s="101"/>
      <c r="AL611" s="101"/>
      <c r="AM611" s="100"/>
      <c r="AN611" s="101"/>
      <c r="AO611" s="101"/>
      <c r="AP611" s="102"/>
      <c r="AQ611" s="100"/>
      <c r="AR611" s="101"/>
      <c r="AS611" s="101"/>
      <c r="AT611" s="102"/>
      <c r="AU611" s="101"/>
      <c r="AV611" s="101"/>
      <c r="AW611" s="101"/>
      <c r="AX611" s="221"/>
    </row>
    <row r="612" spans="1:50" ht="23.25" hidden="1" customHeight="1" x14ac:dyDescent="0.15">
      <c r="A612" s="99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7"/>
      <c r="AA612" s="118"/>
      <c r="AB612" s="236" t="s">
        <v>301</v>
      </c>
      <c r="AC612" s="236"/>
      <c r="AD612" s="236"/>
      <c r="AE612" s="100"/>
      <c r="AF612" s="101"/>
      <c r="AG612" s="101"/>
      <c r="AH612" s="102"/>
      <c r="AI612" s="100"/>
      <c r="AJ612" s="101"/>
      <c r="AK612" s="101"/>
      <c r="AL612" s="101"/>
      <c r="AM612" s="100"/>
      <c r="AN612" s="101"/>
      <c r="AO612" s="101"/>
      <c r="AP612" s="102"/>
      <c r="AQ612" s="100"/>
      <c r="AR612" s="101"/>
      <c r="AS612" s="101"/>
      <c r="AT612" s="102"/>
      <c r="AU612" s="101"/>
      <c r="AV612" s="101"/>
      <c r="AW612" s="101"/>
      <c r="AX612" s="221"/>
    </row>
    <row r="613" spans="1:50" ht="18.75" hidden="1" customHeight="1" x14ac:dyDescent="0.15">
      <c r="A613" s="99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471</v>
      </c>
      <c r="AJ613" s="179"/>
      <c r="AK613" s="179"/>
      <c r="AL613" s="174"/>
      <c r="AM613" s="179" t="s">
        <v>532</v>
      </c>
      <c r="AN613" s="179"/>
      <c r="AO613" s="179"/>
      <c r="AP613" s="174"/>
      <c r="AQ613" s="174" t="s">
        <v>355</v>
      </c>
      <c r="AR613" s="167"/>
      <c r="AS613" s="167"/>
      <c r="AT613" s="168"/>
      <c r="AU613" s="132" t="s">
        <v>253</v>
      </c>
      <c r="AV613" s="132"/>
      <c r="AW613" s="132"/>
      <c r="AX613" s="133"/>
    </row>
    <row r="614" spans="1:50" ht="18.75" hidden="1" customHeight="1" x14ac:dyDescent="0.15">
      <c r="A614" s="99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0"/>
      <c r="AF615" s="101"/>
      <c r="AG615" s="101"/>
      <c r="AH615" s="101"/>
      <c r="AI615" s="100"/>
      <c r="AJ615" s="101"/>
      <c r="AK615" s="101"/>
      <c r="AL615" s="101"/>
      <c r="AM615" s="100"/>
      <c r="AN615" s="101"/>
      <c r="AO615" s="101"/>
      <c r="AP615" s="102"/>
      <c r="AQ615" s="100"/>
      <c r="AR615" s="101"/>
      <c r="AS615" s="101"/>
      <c r="AT615" s="102"/>
      <c r="AU615" s="101"/>
      <c r="AV615" s="101"/>
      <c r="AW615" s="101"/>
      <c r="AX615" s="221"/>
    </row>
    <row r="616" spans="1:50" ht="23.25" hidden="1" customHeight="1" x14ac:dyDescent="0.15">
      <c r="A616" s="99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7"/>
      <c r="AA616" s="118"/>
      <c r="AB616" s="220"/>
      <c r="AC616" s="220"/>
      <c r="AD616" s="220"/>
      <c r="AE616" s="100"/>
      <c r="AF616" s="101"/>
      <c r="AG616" s="101"/>
      <c r="AH616" s="102"/>
      <c r="AI616" s="100"/>
      <c r="AJ616" s="101"/>
      <c r="AK616" s="101"/>
      <c r="AL616" s="101"/>
      <c r="AM616" s="100"/>
      <c r="AN616" s="101"/>
      <c r="AO616" s="101"/>
      <c r="AP616" s="102"/>
      <c r="AQ616" s="100"/>
      <c r="AR616" s="101"/>
      <c r="AS616" s="101"/>
      <c r="AT616" s="102"/>
      <c r="AU616" s="101"/>
      <c r="AV616" s="101"/>
      <c r="AW616" s="101"/>
      <c r="AX616" s="221"/>
    </row>
    <row r="617" spans="1:50" ht="23.25" hidden="1" customHeight="1" x14ac:dyDescent="0.15">
      <c r="A617" s="99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7"/>
      <c r="AA617" s="118"/>
      <c r="AB617" s="236" t="s">
        <v>301</v>
      </c>
      <c r="AC617" s="236"/>
      <c r="AD617" s="236"/>
      <c r="AE617" s="100"/>
      <c r="AF617" s="101"/>
      <c r="AG617" s="101"/>
      <c r="AH617" s="102"/>
      <c r="AI617" s="100"/>
      <c r="AJ617" s="101"/>
      <c r="AK617" s="101"/>
      <c r="AL617" s="101"/>
      <c r="AM617" s="100"/>
      <c r="AN617" s="101"/>
      <c r="AO617" s="101"/>
      <c r="AP617" s="102"/>
      <c r="AQ617" s="100"/>
      <c r="AR617" s="101"/>
      <c r="AS617" s="101"/>
      <c r="AT617" s="102"/>
      <c r="AU617" s="101"/>
      <c r="AV617" s="101"/>
      <c r="AW617" s="101"/>
      <c r="AX617" s="221"/>
    </row>
    <row r="618" spans="1:50" ht="18.75" hidden="1" customHeight="1" x14ac:dyDescent="0.15">
      <c r="A618" s="99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471</v>
      </c>
      <c r="AJ618" s="179"/>
      <c r="AK618" s="179"/>
      <c r="AL618" s="174"/>
      <c r="AM618" s="179" t="s">
        <v>532</v>
      </c>
      <c r="AN618" s="179"/>
      <c r="AO618" s="179"/>
      <c r="AP618" s="174"/>
      <c r="AQ618" s="174" t="s">
        <v>355</v>
      </c>
      <c r="AR618" s="167"/>
      <c r="AS618" s="167"/>
      <c r="AT618" s="168"/>
      <c r="AU618" s="132" t="s">
        <v>253</v>
      </c>
      <c r="AV618" s="132"/>
      <c r="AW618" s="132"/>
      <c r="AX618" s="133"/>
    </row>
    <row r="619" spans="1:50" ht="18.75" hidden="1" customHeight="1" x14ac:dyDescent="0.15">
      <c r="A619" s="99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0"/>
      <c r="AF620" s="101"/>
      <c r="AG620" s="101"/>
      <c r="AH620" s="101"/>
      <c r="AI620" s="100"/>
      <c r="AJ620" s="101"/>
      <c r="AK620" s="101"/>
      <c r="AL620" s="101"/>
      <c r="AM620" s="100"/>
      <c r="AN620" s="101"/>
      <c r="AO620" s="101"/>
      <c r="AP620" s="102"/>
      <c r="AQ620" s="100"/>
      <c r="AR620" s="101"/>
      <c r="AS620" s="101"/>
      <c r="AT620" s="102"/>
      <c r="AU620" s="101"/>
      <c r="AV620" s="101"/>
      <c r="AW620" s="101"/>
      <c r="AX620" s="221"/>
    </row>
    <row r="621" spans="1:50" ht="23.25" hidden="1" customHeight="1" x14ac:dyDescent="0.15">
      <c r="A621" s="99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7"/>
      <c r="AA621" s="118"/>
      <c r="AB621" s="220"/>
      <c r="AC621" s="220"/>
      <c r="AD621" s="220"/>
      <c r="AE621" s="100"/>
      <c r="AF621" s="101"/>
      <c r="AG621" s="101"/>
      <c r="AH621" s="102"/>
      <c r="AI621" s="100"/>
      <c r="AJ621" s="101"/>
      <c r="AK621" s="101"/>
      <c r="AL621" s="101"/>
      <c r="AM621" s="100"/>
      <c r="AN621" s="101"/>
      <c r="AO621" s="101"/>
      <c r="AP621" s="102"/>
      <c r="AQ621" s="100"/>
      <c r="AR621" s="101"/>
      <c r="AS621" s="101"/>
      <c r="AT621" s="102"/>
      <c r="AU621" s="101"/>
      <c r="AV621" s="101"/>
      <c r="AW621" s="101"/>
      <c r="AX621" s="221"/>
    </row>
    <row r="622" spans="1:50" ht="23.25" hidden="1" customHeight="1" x14ac:dyDescent="0.15">
      <c r="A622" s="99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7"/>
      <c r="AA622" s="118"/>
      <c r="AB622" s="236" t="s">
        <v>14</v>
      </c>
      <c r="AC622" s="236"/>
      <c r="AD622" s="236"/>
      <c r="AE622" s="100"/>
      <c r="AF622" s="101"/>
      <c r="AG622" s="101"/>
      <c r="AH622" s="102"/>
      <c r="AI622" s="100"/>
      <c r="AJ622" s="101"/>
      <c r="AK622" s="101"/>
      <c r="AL622" s="101"/>
      <c r="AM622" s="100"/>
      <c r="AN622" s="101"/>
      <c r="AO622" s="101"/>
      <c r="AP622" s="102"/>
      <c r="AQ622" s="100"/>
      <c r="AR622" s="101"/>
      <c r="AS622" s="101"/>
      <c r="AT622" s="102"/>
      <c r="AU622" s="101"/>
      <c r="AV622" s="101"/>
      <c r="AW622" s="101"/>
      <c r="AX622" s="221"/>
    </row>
    <row r="623" spans="1:50" ht="18.75" hidden="1" customHeight="1" x14ac:dyDescent="0.15">
      <c r="A623" s="99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471</v>
      </c>
      <c r="AJ623" s="179"/>
      <c r="AK623" s="179"/>
      <c r="AL623" s="174"/>
      <c r="AM623" s="179" t="s">
        <v>532</v>
      </c>
      <c r="AN623" s="179"/>
      <c r="AO623" s="179"/>
      <c r="AP623" s="174"/>
      <c r="AQ623" s="174" t="s">
        <v>355</v>
      </c>
      <c r="AR623" s="167"/>
      <c r="AS623" s="167"/>
      <c r="AT623" s="168"/>
      <c r="AU623" s="132" t="s">
        <v>253</v>
      </c>
      <c r="AV623" s="132"/>
      <c r="AW623" s="132"/>
      <c r="AX623" s="133"/>
    </row>
    <row r="624" spans="1:50" ht="18.75" hidden="1" customHeight="1" x14ac:dyDescent="0.15">
      <c r="A624" s="99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0"/>
      <c r="AF625" s="101"/>
      <c r="AG625" s="101"/>
      <c r="AH625" s="101"/>
      <c r="AI625" s="100"/>
      <c r="AJ625" s="101"/>
      <c r="AK625" s="101"/>
      <c r="AL625" s="101"/>
      <c r="AM625" s="100"/>
      <c r="AN625" s="101"/>
      <c r="AO625" s="101"/>
      <c r="AP625" s="102"/>
      <c r="AQ625" s="100"/>
      <c r="AR625" s="101"/>
      <c r="AS625" s="101"/>
      <c r="AT625" s="102"/>
      <c r="AU625" s="101"/>
      <c r="AV625" s="101"/>
      <c r="AW625" s="101"/>
      <c r="AX625" s="221"/>
    </row>
    <row r="626" spans="1:50" ht="23.25" hidden="1" customHeight="1" x14ac:dyDescent="0.15">
      <c r="A626" s="99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7"/>
      <c r="AA626" s="118"/>
      <c r="AB626" s="220"/>
      <c r="AC626" s="220"/>
      <c r="AD626" s="220"/>
      <c r="AE626" s="100"/>
      <c r="AF626" s="101"/>
      <c r="AG626" s="101"/>
      <c r="AH626" s="102"/>
      <c r="AI626" s="100"/>
      <c r="AJ626" s="101"/>
      <c r="AK626" s="101"/>
      <c r="AL626" s="101"/>
      <c r="AM626" s="100"/>
      <c r="AN626" s="101"/>
      <c r="AO626" s="101"/>
      <c r="AP626" s="102"/>
      <c r="AQ626" s="100"/>
      <c r="AR626" s="101"/>
      <c r="AS626" s="101"/>
      <c r="AT626" s="102"/>
      <c r="AU626" s="101"/>
      <c r="AV626" s="101"/>
      <c r="AW626" s="101"/>
      <c r="AX626" s="221"/>
    </row>
    <row r="627" spans="1:50" ht="23.25" hidden="1" customHeight="1" x14ac:dyDescent="0.15">
      <c r="A627" s="99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7"/>
      <c r="AA627" s="118"/>
      <c r="AB627" s="236" t="s">
        <v>14</v>
      </c>
      <c r="AC627" s="236"/>
      <c r="AD627" s="236"/>
      <c r="AE627" s="100"/>
      <c r="AF627" s="101"/>
      <c r="AG627" s="101"/>
      <c r="AH627" s="102"/>
      <c r="AI627" s="100"/>
      <c r="AJ627" s="101"/>
      <c r="AK627" s="101"/>
      <c r="AL627" s="101"/>
      <c r="AM627" s="100"/>
      <c r="AN627" s="101"/>
      <c r="AO627" s="101"/>
      <c r="AP627" s="102"/>
      <c r="AQ627" s="100"/>
      <c r="AR627" s="101"/>
      <c r="AS627" s="101"/>
      <c r="AT627" s="102"/>
      <c r="AU627" s="101"/>
      <c r="AV627" s="101"/>
      <c r="AW627" s="101"/>
      <c r="AX627" s="221"/>
    </row>
    <row r="628" spans="1:50" ht="18.75" hidden="1" customHeight="1" x14ac:dyDescent="0.15">
      <c r="A628" s="99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471</v>
      </c>
      <c r="AJ628" s="179"/>
      <c r="AK628" s="179"/>
      <c r="AL628" s="174"/>
      <c r="AM628" s="179" t="s">
        <v>532</v>
      </c>
      <c r="AN628" s="179"/>
      <c r="AO628" s="179"/>
      <c r="AP628" s="174"/>
      <c r="AQ628" s="174" t="s">
        <v>355</v>
      </c>
      <c r="AR628" s="167"/>
      <c r="AS628" s="167"/>
      <c r="AT628" s="168"/>
      <c r="AU628" s="132" t="s">
        <v>253</v>
      </c>
      <c r="AV628" s="132"/>
      <c r="AW628" s="132"/>
      <c r="AX628" s="133"/>
    </row>
    <row r="629" spans="1:50" ht="18.75" hidden="1" customHeight="1" x14ac:dyDescent="0.15">
      <c r="A629" s="99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0"/>
      <c r="AF630" s="101"/>
      <c r="AG630" s="101"/>
      <c r="AH630" s="101"/>
      <c r="AI630" s="100"/>
      <c r="AJ630" s="101"/>
      <c r="AK630" s="101"/>
      <c r="AL630" s="101"/>
      <c r="AM630" s="100"/>
      <c r="AN630" s="101"/>
      <c r="AO630" s="101"/>
      <c r="AP630" s="102"/>
      <c r="AQ630" s="100"/>
      <c r="AR630" s="101"/>
      <c r="AS630" s="101"/>
      <c r="AT630" s="102"/>
      <c r="AU630" s="101"/>
      <c r="AV630" s="101"/>
      <c r="AW630" s="101"/>
      <c r="AX630" s="221"/>
    </row>
    <row r="631" spans="1:50" ht="23.25" hidden="1" customHeight="1" x14ac:dyDescent="0.15">
      <c r="A631" s="99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7"/>
      <c r="AA631" s="118"/>
      <c r="AB631" s="220"/>
      <c r="AC631" s="220"/>
      <c r="AD631" s="220"/>
      <c r="AE631" s="100"/>
      <c r="AF631" s="101"/>
      <c r="AG631" s="101"/>
      <c r="AH631" s="102"/>
      <c r="AI631" s="100"/>
      <c r="AJ631" s="101"/>
      <c r="AK631" s="101"/>
      <c r="AL631" s="101"/>
      <c r="AM631" s="100"/>
      <c r="AN631" s="101"/>
      <c r="AO631" s="101"/>
      <c r="AP631" s="102"/>
      <c r="AQ631" s="100"/>
      <c r="AR631" s="101"/>
      <c r="AS631" s="101"/>
      <c r="AT631" s="102"/>
      <c r="AU631" s="101"/>
      <c r="AV631" s="101"/>
      <c r="AW631" s="101"/>
      <c r="AX631" s="221"/>
    </row>
    <row r="632" spans="1:50" ht="23.25" hidden="1" customHeight="1" x14ac:dyDescent="0.15">
      <c r="A632" s="99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7"/>
      <c r="AA632" s="118"/>
      <c r="AB632" s="236" t="s">
        <v>14</v>
      </c>
      <c r="AC632" s="236"/>
      <c r="AD632" s="236"/>
      <c r="AE632" s="100"/>
      <c r="AF632" s="101"/>
      <c r="AG632" s="101"/>
      <c r="AH632" s="102"/>
      <c r="AI632" s="100"/>
      <c r="AJ632" s="101"/>
      <c r="AK632" s="101"/>
      <c r="AL632" s="101"/>
      <c r="AM632" s="100"/>
      <c r="AN632" s="101"/>
      <c r="AO632" s="101"/>
      <c r="AP632" s="102"/>
      <c r="AQ632" s="100"/>
      <c r="AR632" s="101"/>
      <c r="AS632" s="101"/>
      <c r="AT632" s="102"/>
      <c r="AU632" s="101"/>
      <c r="AV632" s="101"/>
      <c r="AW632" s="101"/>
      <c r="AX632" s="221"/>
    </row>
    <row r="633" spans="1:50" ht="18.75" hidden="1" customHeight="1" x14ac:dyDescent="0.15">
      <c r="A633" s="99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471</v>
      </c>
      <c r="AJ633" s="179"/>
      <c r="AK633" s="179"/>
      <c r="AL633" s="174"/>
      <c r="AM633" s="179" t="s">
        <v>532</v>
      </c>
      <c r="AN633" s="179"/>
      <c r="AO633" s="179"/>
      <c r="AP633" s="174"/>
      <c r="AQ633" s="174" t="s">
        <v>355</v>
      </c>
      <c r="AR633" s="167"/>
      <c r="AS633" s="167"/>
      <c r="AT633" s="168"/>
      <c r="AU633" s="132" t="s">
        <v>253</v>
      </c>
      <c r="AV633" s="132"/>
      <c r="AW633" s="132"/>
      <c r="AX633" s="133"/>
    </row>
    <row r="634" spans="1:50" ht="18.75" hidden="1" customHeight="1" x14ac:dyDescent="0.15">
      <c r="A634" s="99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0"/>
      <c r="AF635" s="101"/>
      <c r="AG635" s="101"/>
      <c r="AH635" s="101"/>
      <c r="AI635" s="100"/>
      <c r="AJ635" s="101"/>
      <c r="AK635" s="101"/>
      <c r="AL635" s="101"/>
      <c r="AM635" s="100"/>
      <c r="AN635" s="101"/>
      <c r="AO635" s="101"/>
      <c r="AP635" s="102"/>
      <c r="AQ635" s="100"/>
      <c r="AR635" s="101"/>
      <c r="AS635" s="101"/>
      <c r="AT635" s="102"/>
      <c r="AU635" s="101"/>
      <c r="AV635" s="101"/>
      <c r="AW635" s="101"/>
      <c r="AX635" s="221"/>
    </row>
    <row r="636" spans="1:50" ht="23.25" hidden="1" customHeight="1" x14ac:dyDescent="0.15">
      <c r="A636" s="99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7"/>
      <c r="AA636" s="118"/>
      <c r="AB636" s="220"/>
      <c r="AC636" s="220"/>
      <c r="AD636" s="220"/>
      <c r="AE636" s="100"/>
      <c r="AF636" s="101"/>
      <c r="AG636" s="101"/>
      <c r="AH636" s="102"/>
      <c r="AI636" s="100"/>
      <c r="AJ636" s="101"/>
      <c r="AK636" s="101"/>
      <c r="AL636" s="101"/>
      <c r="AM636" s="100"/>
      <c r="AN636" s="101"/>
      <c r="AO636" s="101"/>
      <c r="AP636" s="102"/>
      <c r="AQ636" s="100"/>
      <c r="AR636" s="101"/>
      <c r="AS636" s="101"/>
      <c r="AT636" s="102"/>
      <c r="AU636" s="101"/>
      <c r="AV636" s="101"/>
      <c r="AW636" s="101"/>
      <c r="AX636" s="221"/>
    </row>
    <row r="637" spans="1:50" ht="23.25" hidden="1" customHeight="1" x14ac:dyDescent="0.15">
      <c r="A637" s="99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7"/>
      <c r="AA637" s="118"/>
      <c r="AB637" s="236" t="s">
        <v>14</v>
      </c>
      <c r="AC637" s="236"/>
      <c r="AD637" s="236"/>
      <c r="AE637" s="100"/>
      <c r="AF637" s="101"/>
      <c r="AG637" s="101"/>
      <c r="AH637" s="102"/>
      <c r="AI637" s="100"/>
      <c r="AJ637" s="101"/>
      <c r="AK637" s="101"/>
      <c r="AL637" s="101"/>
      <c r="AM637" s="100"/>
      <c r="AN637" s="101"/>
      <c r="AO637" s="101"/>
      <c r="AP637" s="102"/>
      <c r="AQ637" s="100"/>
      <c r="AR637" s="101"/>
      <c r="AS637" s="101"/>
      <c r="AT637" s="102"/>
      <c r="AU637" s="101"/>
      <c r="AV637" s="101"/>
      <c r="AW637" s="101"/>
      <c r="AX637" s="221"/>
    </row>
    <row r="638" spans="1:50" ht="18.75" hidden="1" customHeight="1" x14ac:dyDescent="0.15">
      <c r="A638" s="99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471</v>
      </c>
      <c r="AJ638" s="179"/>
      <c r="AK638" s="179"/>
      <c r="AL638" s="174"/>
      <c r="AM638" s="179" t="s">
        <v>532</v>
      </c>
      <c r="AN638" s="179"/>
      <c r="AO638" s="179"/>
      <c r="AP638" s="174"/>
      <c r="AQ638" s="174" t="s">
        <v>355</v>
      </c>
      <c r="AR638" s="167"/>
      <c r="AS638" s="167"/>
      <c r="AT638" s="168"/>
      <c r="AU638" s="132" t="s">
        <v>253</v>
      </c>
      <c r="AV638" s="132"/>
      <c r="AW638" s="132"/>
      <c r="AX638" s="133"/>
    </row>
    <row r="639" spans="1:50" ht="18.75" hidden="1" customHeight="1" x14ac:dyDescent="0.15">
      <c r="A639" s="99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0"/>
      <c r="AF640" s="101"/>
      <c r="AG640" s="101"/>
      <c r="AH640" s="101"/>
      <c r="AI640" s="100"/>
      <c r="AJ640" s="101"/>
      <c r="AK640" s="101"/>
      <c r="AL640" s="101"/>
      <c r="AM640" s="100"/>
      <c r="AN640" s="101"/>
      <c r="AO640" s="101"/>
      <c r="AP640" s="102"/>
      <c r="AQ640" s="100"/>
      <c r="AR640" s="101"/>
      <c r="AS640" s="101"/>
      <c r="AT640" s="102"/>
      <c r="AU640" s="101"/>
      <c r="AV640" s="101"/>
      <c r="AW640" s="101"/>
      <c r="AX640" s="221"/>
    </row>
    <row r="641" spans="1:50" ht="23.25" hidden="1" customHeight="1" x14ac:dyDescent="0.15">
      <c r="A641" s="99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7"/>
      <c r="AA641" s="118"/>
      <c r="AB641" s="220"/>
      <c r="AC641" s="220"/>
      <c r="AD641" s="220"/>
      <c r="AE641" s="100"/>
      <c r="AF641" s="101"/>
      <c r="AG641" s="101"/>
      <c r="AH641" s="102"/>
      <c r="AI641" s="100"/>
      <c r="AJ641" s="101"/>
      <c r="AK641" s="101"/>
      <c r="AL641" s="101"/>
      <c r="AM641" s="100"/>
      <c r="AN641" s="101"/>
      <c r="AO641" s="101"/>
      <c r="AP641" s="102"/>
      <c r="AQ641" s="100"/>
      <c r="AR641" s="101"/>
      <c r="AS641" s="101"/>
      <c r="AT641" s="102"/>
      <c r="AU641" s="101"/>
      <c r="AV641" s="101"/>
      <c r="AW641" s="101"/>
      <c r="AX641" s="221"/>
    </row>
    <row r="642" spans="1:50" ht="23.25" hidden="1" customHeight="1" x14ac:dyDescent="0.15">
      <c r="A642" s="99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7"/>
      <c r="AA642" s="118"/>
      <c r="AB642" s="236" t="s">
        <v>14</v>
      </c>
      <c r="AC642" s="236"/>
      <c r="AD642" s="236"/>
      <c r="AE642" s="100"/>
      <c r="AF642" s="101"/>
      <c r="AG642" s="101"/>
      <c r="AH642" s="102"/>
      <c r="AI642" s="100"/>
      <c r="AJ642" s="101"/>
      <c r="AK642" s="101"/>
      <c r="AL642" s="101"/>
      <c r="AM642" s="100"/>
      <c r="AN642" s="101"/>
      <c r="AO642" s="101"/>
      <c r="AP642" s="102"/>
      <c r="AQ642" s="100"/>
      <c r="AR642" s="101"/>
      <c r="AS642" s="101"/>
      <c r="AT642" s="102"/>
      <c r="AU642" s="101"/>
      <c r="AV642" s="101"/>
      <c r="AW642" s="101"/>
      <c r="AX642" s="221"/>
    </row>
    <row r="643" spans="1:50" ht="23.85" hidden="1" customHeight="1" x14ac:dyDescent="0.15">
      <c r="A643" s="99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471</v>
      </c>
      <c r="AJ647" s="179"/>
      <c r="AK647" s="179"/>
      <c r="AL647" s="174"/>
      <c r="AM647" s="179" t="s">
        <v>532</v>
      </c>
      <c r="AN647" s="179"/>
      <c r="AO647" s="179"/>
      <c r="AP647" s="174"/>
      <c r="AQ647" s="174" t="s">
        <v>355</v>
      </c>
      <c r="AR647" s="167"/>
      <c r="AS647" s="167"/>
      <c r="AT647" s="168"/>
      <c r="AU647" s="132" t="s">
        <v>253</v>
      </c>
      <c r="AV647" s="132"/>
      <c r="AW647" s="132"/>
      <c r="AX647" s="133"/>
    </row>
    <row r="648" spans="1:50" ht="18.75" hidden="1" customHeight="1" x14ac:dyDescent="0.15">
      <c r="A648" s="99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0"/>
      <c r="AF649" s="101"/>
      <c r="AG649" s="101"/>
      <c r="AH649" s="101"/>
      <c r="AI649" s="100"/>
      <c r="AJ649" s="101"/>
      <c r="AK649" s="101"/>
      <c r="AL649" s="101"/>
      <c r="AM649" s="100"/>
      <c r="AN649" s="101"/>
      <c r="AO649" s="101"/>
      <c r="AP649" s="102"/>
      <c r="AQ649" s="100"/>
      <c r="AR649" s="101"/>
      <c r="AS649" s="101"/>
      <c r="AT649" s="102"/>
      <c r="AU649" s="101"/>
      <c r="AV649" s="101"/>
      <c r="AW649" s="101"/>
      <c r="AX649" s="221"/>
    </row>
    <row r="650" spans="1:50" ht="23.25" hidden="1" customHeight="1" x14ac:dyDescent="0.15">
      <c r="A650" s="99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7"/>
      <c r="AA650" s="118"/>
      <c r="AB650" s="220"/>
      <c r="AC650" s="220"/>
      <c r="AD650" s="220"/>
      <c r="AE650" s="100"/>
      <c r="AF650" s="101"/>
      <c r="AG650" s="101"/>
      <c r="AH650" s="102"/>
      <c r="AI650" s="100"/>
      <c r="AJ650" s="101"/>
      <c r="AK650" s="101"/>
      <c r="AL650" s="101"/>
      <c r="AM650" s="100"/>
      <c r="AN650" s="101"/>
      <c r="AO650" s="101"/>
      <c r="AP650" s="102"/>
      <c r="AQ650" s="100"/>
      <c r="AR650" s="101"/>
      <c r="AS650" s="101"/>
      <c r="AT650" s="102"/>
      <c r="AU650" s="101"/>
      <c r="AV650" s="101"/>
      <c r="AW650" s="101"/>
      <c r="AX650" s="221"/>
    </row>
    <row r="651" spans="1:50" ht="23.25" hidden="1" customHeight="1" x14ac:dyDescent="0.15">
      <c r="A651" s="99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7"/>
      <c r="AA651" s="118"/>
      <c r="AB651" s="236" t="s">
        <v>301</v>
      </c>
      <c r="AC651" s="236"/>
      <c r="AD651" s="236"/>
      <c r="AE651" s="100"/>
      <c r="AF651" s="101"/>
      <c r="AG651" s="101"/>
      <c r="AH651" s="102"/>
      <c r="AI651" s="100"/>
      <c r="AJ651" s="101"/>
      <c r="AK651" s="101"/>
      <c r="AL651" s="101"/>
      <c r="AM651" s="100"/>
      <c r="AN651" s="101"/>
      <c r="AO651" s="101"/>
      <c r="AP651" s="102"/>
      <c r="AQ651" s="100"/>
      <c r="AR651" s="101"/>
      <c r="AS651" s="101"/>
      <c r="AT651" s="102"/>
      <c r="AU651" s="101"/>
      <c r="AV651" s="101"/>
      <c r="AW651" s="101"/>
      <c r="AX651" s="221"/>
    </row>
    <row r="652" spans="1:50" ht="18.75" hidden="1" customHeight="1" x14ac:dyDescent="0.15">
      <c r="A652" s="99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471</v>
      </c>
      <c r="AJ652" s="179"/>
      <c r="AK652" s="179"/>
      <c r="AL652" s="174"/>
      <c r="AM652" s="179" t="s">
        <v>532</v>
      </c>
      <c r="AN652" s="179"/>
      <c r="AO652" s="179"/>
      <c r="AP652" s="174"/>
      <c r="AQ652" s="174" t="s">
        <v>355</v>
      </c>
      <c r="AR652" s="167"/>
      <c r="AS652" s="167"/>
      <c r="AT652" s="168"/>
      <c r="AU652" s="132" t="s">
        <v>253</v>
      </c>
      <c r="AV652" s="132"/>
      <c r="AW652" s="132"/>
      <c r="AX652" s="133"/>
    </row>
    <row r="653" spans="1:50" ht="18.75" hidden="1" customHeight="1" x14ac:dyDescent="0.15">
      <c r="A653" s="99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0"/>
      <c r="AF654" s="101"/>
      <c r="AG654" s="101"/>
      <c r="AH654" s="101"/>
      <c r="AI654" s="100"/>
      <c r="AJ654" s="101"/>
      <c r="AK654" s="101"/>
      <c r="AL654" s="101"/>
      <c r="AM654" s="100"/>
      <c r="AN654" s="101"/>
      <c r="AO654" s="101"/>
      <c r="AP654" s="102"/>
      <c r="AQ654" s="100"/>
      <c r="AR654" s="101"/>
      <c r="AS654" s="101"/>
      <c r="AT654" s="102"/>
      <c r="AU654" s="101"/>
      <c r="AV654" s="101"/>
      <c r="AW654" s="101"/>
      <c r="AX654" s="221"/>
    </row>
    <row r="655" spans="1:50" ht="23.25" hidden="1" customHeight="1" x14ac:dyDescent="0.15">
      <c r="A655" s="99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7"/>
      <c r="AA655" s="118"/>
      <c r="AB655" s="220"/>
      <c r="AC655" s="220"/>
      <c r="AD655" s="220"/>
      <c r="AE655" s="100"/>
      <c r="AF655" s="101"/>
      <c r="AG655" s="101"/>
      <c r="AH655" s="102"/>
      <c r="AI655" s="100"/>
      <c r="AJ655" s="101"/>
      <c r="AK655" s="101"/>
      <c r="AL655" s="101"/>
      <c r="AM655" s="100"/>
      <c r="AN655" s="101"/>
      <c r="AO655" s="101"/>
      <c r="AP655" s="102"/>
      <c r="AQ655" s="100"/>
      <c r="AR655" s="101"/>
      <c r="AS655" s="101"/>
      <c r="AT655" s="102"/>
      <c r="AU655" s="101"/>
      <c r="AV655" s="101"/>
      <c r="AW655" s="101"/>
      <c r="AX655" s="221"/>
    </row>
    <row r="656" spans="1:50" ht="23.25" hidden="1" customHeight="1" x14ac:dyDescent="0.15">
      <c r="A656" s="99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7"/>
      <c r="AA656" s="118"/>
      <c r="AB656" s="236" t="s">
        <v>301</v>
      </c>
      <c r="AC656" s="236"/>
      <c r="AD656" s="236"/>
      <c r="AE656" s="100"/>
      <c r="AF656" s="101"/>
      <c r="AG656" s="101"/>
      <c r="AH656" s="102"/>
      <c r="AI656" s="100"/>
      <c r="AJ656" s="101"/>
      <c r="AK656" s="101"/>
      <c r="AL656" s="101"/>
      <c r="AM656" s="100"/>
      <c r="AN656" s="101"/>
      <c r="AO656" s="101"/>
      <c r="AP656" s="102"/>
      <c r="AQ656" s="100"/>
      <c r="AR656" s="101"/>
      <c r="AS656" s="101"/>
      <c r="AT656" s="102"/>
      <c r="AU656" s="101"/>
      <c r="AV656" s="101"/>
      <c r="AW656" s="101"/>
      <c r="AX656" s="221"/>
    </row>
    <row r="657" spans="1:50" ht="18.75" hidden="1" customHeight="1" x14ac:dyDescent="0.15">
      <c r="A657" s="99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471</v>
      </c>
      <c r="AJ657" s="179"/>
      <c r="AK657" s="179"/>
      <c r="AL657" s="174"/>
      <c r="AM657" s="179" t="s">
        <v>532</v>
      </c>
      <c r="AN657" s="179"/>
      <c r="AO657" s="179"/>
      <c r="AP657" s="174"/>
      <c r="AQ657" s="174" t="s">
        <v>355</v>
      </c>
      <c r="AR657" s="167"/>
      <c r="AS657" s="167"/>
      <c r="AT657" s="168"/>
      <c r="AU657" s="132" t="s">
        <v>253</v>
      </c>
      <c r="AV657" s="132"/>
      <c r="AW657" s="132"/>
      <c r="AX657" s="133"/>
    </row>
    <row r="658" spans="1:50" ht="18.75" hidden="1" customHeight="1" x14ac:dyDescent="0.15">
      <c r="A658" s="99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0"/>
      <c r="AF659" s="101"/>
      <c r="AG659" s="101"/>
      <c r="AH659" s="101"/>
      <c r="AI659" s="100"/>
      <c r="AJ659" s="101"/>
      <c r="AK659" s="101"/>
      <c r="AL659" s="101"/>
      <c r="AM659" s="100"/>
      <c r="AN659" s="101"/>
      <c r="AO659" s="101"/>
      <c r="AP659" s="102"/>
      <c r="AQ659" s="100"/>
      <c r="AR659" s="101"/>
      <c r="AS659" s="101"/>
      <c r="AT659" s="102"/>
      <c r="AU659" s="101"/>
      <c r="AV659" s="101"/>
      <c r="AW659" s="101"/>
      <c r="AX659" s="221"/>
    </row>
    <row r="660" spans="1:50" ht="23.25" hidden="1" customHeight="1" x14ac:dyDescent="0.15">
      <c r="A660" s="99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7"/>
      <c r="AA660" s="118"/>
      <c r="AB660" s="220"/>
      <c r="AC660" s="220"/>
      <c r="AD660" s="220"/>
      <c r="AE660" s="100"/>
      <c r="AF660" s="101"/>
      <c r="AG660" s="101"/>
      <c r="AH660" s="102"/>
      <c r="AI660" s="100"/>
      <c r="AJ660" s="101"/>
      <c r="AK660" s="101"/>
      <c r="AL660" s="101"/>
      <c r="AM660" s="100"/>
      <c r="AN660" s="101"/>
      <c r="AO660" s="101"/>
      <c r="AP660" s="102"/>
      <c r="AQ660" s="100"/>
      <c r="AR660" s="101"/>
      <c r="AS660" s="101"/>
      <c r="AT660" s="102"/>
      <c r="AU660" s="101"/>
      <c r="AV660" s="101"/>
      <c r="AW660" s="101"/>
      <c r="AX660" s="221"/>
    </row>
    <row r="661" spans="1:50" ht="23.25" hidden="1" customHeight="1" x14ac:dyDescent="0.15">
      <c r="A661" s="99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7"/>
      <c r="AA661" s="118"/>
      <c r="AB661" s="236" t="s">
        <v>301</v>
      </c>
      <c r="AC661" s="236"/>
      <c r="AD661" s="236"/>
      <c r="AE661" s="100"/>
      <c r="AF661" s="101"/>
      <c r="AG661" s="101"/>
      <c r="AH661" s="102"/>
      <c r="AI661" s="100"/>
      <c r="AJ661" s="101"/>
      <c r="AK661" s="101"/>
      <c r="AL661" s="101"/>
      <c r="AM661" s="100"/>
      <c r="AN661" s="101"/>
      <c r="AO661" s="101"/>
      <c r="AP661" s="102"/>
      <c r="AQ661" s="100"/>
      <c r="AR661" s="101"/>
      <c r="AS661" s="101"/>
      <c r="AT661" s="102"/>
      <c r="AU661" s="101"/>
      <c r="AV661" s="101"/>
      <c r="AW661" s="101"/>
      <c r="AX661" s="221"/>
    </row>
    <row r="662" spans="1:50" ht="18.75" hidden="1" customHeight="1" x14ac:dyDescent="0.15">
      <c r="A662" s="99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471</v>
      </c>
      <c r="AJ662" s="179"/>
      <c r="AK662" s="179"/>
      <c r="AL662" s="174"/>
      <c r="AM662" s="179" t="s">
        <v>532</v>
      </c>
      <c r="AN662" s="179"/>
      <c r="AO662" s="179"/>
      <c r="AP662" s="174"/>
      <c r="AQ662" s="174" t="s">
        <v>355</v>
      </c>
      <c r="AR662" s="167"/>
      <c r="AS662" s="167"/>
      <c r="AT662" s="168"/>
      <c r="AU662" s="132" t="s">
        <v>253</v>
      </c>
      <c r="AV662" s="132"/>
      <c r="AW662" s="132"/>
      <c r="AX662" s="133"/>
    </row>
    <row r="663" spans="1:50" ht="18.75" hidden="1" customHeight="1" x14ac:dyDescent="0.15">
      <c r="A663" s="99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0"/>
      <c r="AF664" s="101"/>
      <c r="AG664" s="101"/>
      <c r="AH664" s="101"/>
      <c r="AI664" s="100"/>
      <c r="AJ664" s="101"/>
      <c r="AK664" s="101"/>
      <c r="AL664" s="101"/>
      <c r="AM664" s="100"/>
      <c r="AN664" s="101"/>
      <c r="AO664" s="101"/>
      <c r="AP664" s="102"/>
      <c r="AQ664" s="100"/>
      <c r="AR664" s="101"/>
      <c r="AS664" s="101"/>
      <c r="AT664" s="102"/>
      <c r="AU664" s="101"/>
      <c r="AV664" s="101"/>
      <c r="AW664" s="101"/>
      <c r="AX664" s="221"/>
    </row>
    <row r="665" spans="1:50" ht="23.25" hidden="1" customHeight="1" x14ac:dyDescent="0.15">
      <c r="A665" s="99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7"/>
      <c r="AA665" s="118"/>
      <c r="AB665" s="220"/>
      <c r="AC665" s="220"/>
      <c r="AD665" s="220"/>
      <c r="AE665" s="100"/>
      <c r="AF665" s="101"/>
      <c r="AG665" s="101"/>
      <c r="AH665" s="102"/>
      <c r="AI665" s="100"/>
      <c r="AJ665" s="101"/>
      <c r="AK665" s="101"/>
      <c r="AL665" s="101"/>
      <c r="AM665" s="100"/>
      <c r="AN665" s="101"/>
      <c r="AO665" s="101"/>
      <c r="AP665" s="102"/>
      <c r="AQ665" s="100"/>
      <c r="AR665" s="101"/>
      <c r="AS665" s="101"/>
      <c r="AT665" s="102"/>
      <c r="AU665" s="101"/>
      <c r="AV665" s="101"/>
      <c r="AW665" s="101"/>
      <c r="AX665" s="221"/>
    </row>
    <row r="666" spans="1:50" ht="23.25" hidden="1" customHeight="1" x14ac:dyDescent="0.15">
      <c r="A666" s="99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7"/>
      <c r="AA666" s="118"/>
      <c r="AB666" s="236" t="s">
        <v>301</v>
      </c>
      <c r="AC666" s="236"/>
      <c r="AD666" s="236"/>
      <c r="AE666" s="100"/>
      <c r="AF666" s="101"/>
      <c r="AG666" s="101"/>
      <c r="AH666" s="102"/>
      <c r="AI666" s="100"/>
      <c r="AJ666" s="101"/>
      <c r="AK666" s="101"/>
      <c r="AL666" s="101"/>
      <c r="AM666" s="100"/>
      <c r="AN666" s="101"/>
      <c r="AO666" s="101"/>
      <c r="AP666" s="102"/>
      <c r="AQ666" s="100"/>
      <c r="AR666" s="101"/>
      <c r="AS666" s="101"/>
      <c r="AT666" s="102"/>
      <c r="AU666" s="101"/>
      <c r="AV666" s="101"/>
      <c r="AW666" s="101"/>
      <c r="AX666" s="221"/>
    </row>
    <row r="667" spans="1:50" ht="18.75" hidden="1" customHeight="1" x14ac:dyDescent="0.15">
      <c r="A667" s="99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471</v>
      </c>
      <c r="AJ667" s="179"/>
      <c r="AK667" s="179"/>
      <c r="AL667" s="174"/>
      <c r="AM667" s="179" t="s">
        <v>532</v>
      </c>
      <c r="AN667" s="179"/>
      <c r="AO667" s="179"/>
      <c r="AP667" s="174"/>
      <c r="AQ667" s="174" t="s">
        <v>355</v>
      </c>
      <c r="AR667" s="167"/>
      <c r="AS667" s="167"/>
      <c r="AT667" s="168"/>
      <c r="AU667" s="132" t="s">
        <v>253</v>
      </c>
      <c r="AV667" s="132"/>
      <c r="AW667" s="132"/>
      <c r="AX667" s="133"/>
    </row>
    <row r="668" spans="1:50" ht="18.75" hidden="1" customHeight="1" x14ac:dyDescent="0.15">
      <c r="A668" s="99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0"/>
      <c r="AF669" s="101"/>
      <c r="AG669" s="101"/>
      <c r="AH669" s="101"/>
      <c r="AI669" s="100"/>
      <c r="AJ669" s="101"/>
      <c r="AK669" s="101"/>
      <c r="AL669" s="101"/>
      <c r="AM669" s="100"/>
      <c r="AN669" s="101"/>
      <c r="AO669" s="101"/>
      <c r="AP669" s="102"/>
      <c r="AQ669" s="100"/>
      <c r="AR669" s="101"/>
      <c r="AS669" s="101"/>
      <c r="AT669" s="102"/>
      <c r="AU669" s="101"/>
      <c r="AV669" s="101"/>
      <c r="AW669" s="101"/>
      <c r="AX669" s="221"/>
    </row>
    <row r="670" spans="1:50" ht="23.25" hidden="1" customHeight="1" x14ac:dyDescent="0.15">
      <c r="A670" s="99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7"/>
      <c r="AA670" s="118"/>
      <c r="AB670" s="220"/>
      <c r="AC670" s="220"/>
      <c r="AD670" s="220"/>
      <c r="AE670" s="100"/>
      <c r="AF670" s="101"/>
      <c r="AG670" s="101"/>
      <c r="AH670" s="102"/>
      <c r="AI670" s="100"/>
      <c r="AJ670" s="101"/>
      <c r="AK670" s="101"/>
      <c r="AL670" s="101"/>
      <c r="AM670" s="100"/>
      <c r="AN670" s="101"/>
      <c r="AO670" s="101"/>
      <c r="AP670" s="102"/>
      <c r="AQ670" s="100"/>
      <c r="AR670" s="101"/>
      <c r="AS670" s="101"/>
      <c r="AT670" s="102"/>
      <c r="AU670" s="101"/>
      <c r="AV670" s="101"/>
      <c r="AW670" s="101"/>
      <c r="AX670" s="221"/>
    </row>
    <row r="671" spans="1:50" ht="23.25" hidden="1" customHeight="1" x14ac:dyDescent="0.15">
      <c r="A671" s="99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7"/>
      <c r="AA671" s="118"/>
      <c r="AB671" s="236" t="s">
        <v>301</v>
      </c>
      <c r="AC671" s="236"/>
      <c r="AD671" s="236"/>
      <c r="AE671" s="100"/>
      <c r="AF671" s="101"/>
      <c r="AG671" s="101"/>
      <c r="AH671" s="102"/>
      <c r="AI671" s="100"/>
      <c r="AJ671" s="101"/>
      <c r="AK671" s="101"/>
      <c r="AL671" s="101"/>
      <c r="AM671" s="100"/>
      <c r="AN671" s="101"/>
      <c r="AO671" s="101"/>
      <c r="AP671" s="102"/>
      <c r="AQ671" s="100"/>
      <c r="AR671" s="101"/>
      <c r="AS671" s="101"/>
      <c r="AT671" s="102"/>
      <c r="AU671" s="101"/>
      <c r="AV671" s="101"/>
      <c r="AW671" s="101"/>
      <c r="AX671" s="221"/>
    </row>
    <row r="672" spans="1:50" ht="18.75" hidden="1" customHeight="1" x14ac:dyDescent="0.15">
      <c r="A672" s="99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471</v>
      </c>
      <c r="AJ672" s="179"/>
      <c r="AK672" s="179"/>
      <c r="AL672" s="174"/>
      <c r="AM672" s="179" t="s">
        <v>532</v>
      </c>
      <c r="AN672" s="179"/>
      <c r="AO672" s="179"/>
      <c r="AP672" s="174"/>
      <c r="AQ672" s="174" t="s">
        <v>355</v>
      </c>
      <c r="AR672" s="167"/>
      <c r="AS672" s="167"/>
      <c r="AT672" s="168"/>
      <c r="AU672" s="132" t="s">
        <v>253</v>
      </c>
      <c r="AV672" s="132"/>
      <c r="AW672" s="132"/>
      <c r="AX672" s="133"/>
    </row>
    <row r="673" spans="1:50" ht="18.75" hidden="1" customHeight="1" x14ac:dyDescent="0.15">
      <c r="A673" s="99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0"/>
      <c r="AF674" s="101"/>
      <c r="AG674" s="101"/>
      <c r="AH674" s="101"/>
      <c r="AI674" s="100"/>
      <c r="AJ674" s="101"/>
      <c r="AK674" s="101"/>
      <c r="AL674" s="101"/>
      <c r="AM674" s="100"/>
      <c r="AN674" s="101"/>
      <c r="AO674" s="101"/>
      <c r="AP674" s="102"/>
      <c r="AQ674" s="100"/>
      <c r="AR674" s="101"/>
      <c r="AS674" s="101"/>
      <c r="AT674" s="102"/>
      <c r="AU674" s="101"/>
      <c r="AV674" s="101"/>
      <c r="AW674" s="101"/>
      <c r="AX674" s="221"/>
    </row>
    <row r="675" spans="1:50" ht="23.25" hidden="1" customHeight="1" x14ac:dyDescent="0.15">
      <c r="A675" s="99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7"/>
      <c r="AA675" s="118"/>
      <c r="AB675" s="220"/>
      <c r="AC675" s="220"/>
      <c r="AD675" s="220"/>
      <c r="AE675" s="100"/>
      <c r="AF675" s="101"/>
      <c r="AG675" s="101"/>
      <c r="AH675" s="102"/>
      <c r="AI675" s="100"/>
      <c r="AJ675" s="101"/>
      <c r="AK675" s="101"/>
      <c r="AL675" s="101"/>
      <c r="AM675" s="100"/>
      <c r="AN675" s="101"/>
      <c r="AO675" s="101"/>
      <c r="AP675" s="102"/>
      <c r="AQ675" s="100"/>
      <c r="AR675" s="101"/>
      <c r="AS675" s="101"/>
      <c r="AT675" s="102"/>
      <c r="AU675" s="101"/>
      <c r="AV675" s="101"/>
      <c r="AW675" s="101"/>
      <c r="AX675" s="221"/>
    </row>
    <row r="676" spans="1:50" ht="23.25" hidden="1" customHeight="1" x14ac:dyDescent="0.15">
      <c r="A676" s="99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7"/>
      <c r="AA676" s="118"/>
      <c r="AB676" s="236" t="s">
        <v>14</v>
      </c>
      <c r="AC676" s="236"/>
      <c r="AD676" s="236"/>
      <c r="AE676" s="100"/>
      <c r="AF676" s="101"/>
      <c r="AG676" s="101"/>
      <c r="AH676" s="102"/>
      <c r="AI676" s="100"/>
      <c r="AJ676" s="101"/>
      <c r="AK676" s="101"/>
      <c r="AL676" s="101"/>
      <c r="AM676" s="100"/>
      <c r="AN676" s="101"/>
      <c r="AO676" s="101"/>
      <c r="AP676" s="102"/>
      <c r="AQ676" s="100"/>
      <c r="AR676" s="101"/>
      <c r="AS676" s="101"/>
      <c r="AT676" s="102"/>
      <c r="AU676" s="101"/>
      <c r="AV676" s="101"/>
      <c r="AW676" s="101"/>
      <c r="AX676" s="221"/>
    </row>
    <row r="677" spans="1:50" ht="18.75" hidden="1" customHeight="1" x14ac:dyDescent="0.15">
      <c r="A677" s="99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471</v>
      </c>
      <c r="AJ677" s="179"/>
      <c r="AK677" s="179"/>
      <c r="AL677" s="174"/>
      <c r="AM677" s="179" t="s">
        <v>532</v>
      </c>
      <c r="AN677" s="179"/>
      <c r="AO677" s="179"/>
      <c r="AP677" s="174"/>
      <c r="AQ677" s="174" t="s">
        <v>355</v>
      </c>
      <c r="AR677" s="167"/>
      <c r="AS677" s="167"/>
      <c r="AT677" s="168"/>
      <c r="AU677" s="132" t="s">
        <v>253</v>
      </c>
      <c r="AV677" s="132"/>
      <c r="AW677" s="132"/>
      <c r="AX677" s="133"/>
    </row>
    <row r="678" spans="1:50" ht="18.75" hidden="1" customHeight="1" x14ac:dyDescent="0.15">
      <c r="A678" s="99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0"/>
      <c r="AF679" s="101"/>
      <c r="AG679" s="101"/>
      <c r="AH679" s="101"/>
      <c r="AI679" s="100"/>
      <c r="AJ679" s="101"/>
      <c r="AK679" s="101"/>
      <c r="AL679" s="101"/>
      <c r="AM679" s="100"/>
      <c r="AN679" s="101"/>
      <c r="AO679" s="101"/>
      <c r="AP679" s="102"/>
      <c r="AQ679" s="100"/>
      <c r="AR679" s="101"/>
      <c r="AS679" s="101"/>
      <c r="AT679" s="102"/>
      <c r="AU679" s="101"/>
      <c r="AV679" s="101"/>
      <c r="AW679" s="101"/>
      <c r="AX679" s="221"/>
    </row>
    <row r="680" spans="1:50" ht="23.25" hidden="1" customHeight="1" x14ac:dyDescent="0.15">
      <c r="A680" s="99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7"/>
      <c r="AA680" s="118"/>
      <c r="AB680" s="220"/>
      <c r="AC680" s="220"/>
      <c r="AD680" s="220"/>
      <c r="AE680" s="100"/>
      <c r="AF680" s="101"/>
      <c r="AG680" s="101"/>
      <c r="AH680" s="102"/>
      <c r="AI680" s="100"/>
      <c r="AJ680" s="101"/>
      <c r="AK680" s="101"/>
      <c r="AL680" s="101"/>
      <c r="AM680" s="100"/>
      <c r="AN680" s="101"/>
      <c r="AO680" s="101"/>
      <c r="AP680" s="102"/>
      <c r="AQ680" s="100"/>
      <c r="AR680" s="101"/>
      <c r="AS680" s="101"/>
      <c r="AT680" s="102"/>
      <c r="AU680" s="101"/>
      <c r="AV680" s="101"/>
      <c r="AW680" s="101"/>
      <c r="AX680" s="221"/>
    </row>
    <row r="681" spans="1:50" ht="23.25" hidden="1" customHeight="1" x14ac:dyDescent="0.15">
      <c r="A681" s="99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7"/>
      <c r="AA681" s="118"/>
      <c r="AB681" s="236" t="s">
        <v>14</v>
      </c>
      <c r="AC681" s="236"/>
      <c r="AD681" s="236"/>
      <c r="AE681" s="100"/>
      <c r="AF681" s="101"/>
      <c r="AG681" s="101"/>
      <c r="AH681" s="102"/>
      <c r="AI681" s="100"/>
      <c r="AJ681" s="101"/>
      <c r="AK681" s="101"/>
      <c r="AL681" s="101"/>
      <c r="AM681" s="100"/>
      <c r="AN681" s="101"/>
      <c r="AO681" s="101"/>
      <c r="AP681" s="102"/>
      <c r="AQ681" s="100"/>
      <c r="AR681" s="101"/>
      <c r="AS681" s="101"/>
      <c r="AT681" s="102"/>
      <c r="AU681" s="101"/>
      <c r="AV681" s="101"/>
      <c r="AW681" s="101"/>
      <c r="AX681" s="221"/>
    </row>
    <row r="682" spans="1:50" ht="18.75" hidden="1" customHeight="1" x14ac:dyDescent="0.15">
      <c r="A682" s="99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471</v>
      </c>
      <c r="AJ682" s="179"/>
      <c r="AK682" s="179"/>
      <c r="AL682" s="174"/>
      <c r="AM682" s="179" t="s">
        <v>532</v>
      </c>
      <c r="AN682" s="179"/>
      <c r="AO682" s="179"/>
      <c r="AP682" s="174"/>
      <c r="AQ682" s="174" t="s">
        <v>355</v>
      </c>
      <c r="AR682" s="167"/>
      <c r="AS682" s="167"/>
      <c r="AT682" s="168"/>
      <c r="AU682" s="132" t="s">
        <v>253</v>
      </c>
      <c r="AV682" s="132"/>
      <c r="AW682" s="132"/>
      <c r="AX682" s="133"/>
    </row>
    <row r="683" spans="1:50" ht="18.75" hidden="1" customHeight="1" x14ac:dyDescent="0.15">
      <c r="A683" s="99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0"/>
      <c r="AF684" s="101"/>
      <c r="AG684" s="101"/>
      <c r="AH684" s="101"/>
      <c r="AI684" s="100"/>
      <c r="AJ684" s="101"/>
      <c r="AK684" s="101"/>
      <c r="AL684" s="101"/>
      <c r="AM684" s="100"/>
      <c r="AN684" s="101"/>
      <c r="AO684" s="101"/>
      <c r="AP684" s="102"/>
      <c r="AQ684" s="100"/>
      <c r="AR684" s="101"/>
      <c r="AS684" s="101"/>
      <c r="AT684" s="102"/>
      <c r="AU684" s="101"/>
      <c r="AV684" s="101"/>
      <c r="AW684" s="101"/>
      <c r="AX684" s="221"/>
    </row>
    <row r="685" spans="1:50" ht="23.25" hidden="1" customHeight="1" x14ac:dyDescent="0.15">
      <c r="A685" s="99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7"/>
      <c r="AA685" s="118"/>
      <c r="AB685" s="220"/>
      <c r="AC685" s="220"/>
      <c r="AD685" s="220"/>
      <c r="AE685" s="100"/>
      <c r="AF685" s="101"/>
      <c r="AG685" s="101"/>
      <c r="AH685" s="102"/>
      <c r="AI685" s="100"/>
      <c r="AJ685" s="101"/>
      <c r="AK685" s="101"/>
      <c r="AL685" s="101"/>
      <c r="AM685" s="100"/>
      <c r="AN685" s="101"/>
      <c r="AO685" s="101"/>
      <c r="AP685" s="102"/>
      <c r="AQ685" s="100"/>
      <c r="AR685" s="101"/>
      <c r="AS685" s="101"/>
      <c r="AT685" s="102"/>
      <c r="AU685" s="101"/>
      <c r="AV685" s="101"/>
      <c r="AW685" s="101"/>
      <c r="AX685" s="221"/>
    </row>
    <row r="686" spans="1:50" ht="23.25" hidden="1" customHeight="1" x14ac:dyDescent="0.15">
      <c r="A686" s="99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7"/>
      <c r="AA686" s="118"/>
      <c r="AB686" s="236" t="s">
        <v>14</v>
      </c>
      <c r="AC686" s="236"/>
      <c r="AD686" s="236"/>
      <c r="AE686" s="100"/>
      <c r="AF686" s="101"/>
      <c r="AG686" s="101"/>
      <c r="AH686" s="102"/>
      <c r="AI686" s="100"/>
      <c r="AJ686" s="101"/>
      <c r="AK686" s="101"/>
      <c r="AL686" s="101"/>
      <c r="AM686" s="100"/>
      <c r="AN686" s="101"/>
      <c r="AO686" s="101"/>
      <c r="AP686" s="102"/>
      <c r="AQ686" s="100"/>
      <c r="AR686" s="101"/>
      <c r="AS686" s="101"/>
      <c r="AT686" s="102"/>
      <c r="AU686" s="101"/>
      <c r="AV686" s="101"/>
      <c r="AW686" s="101"/>
      <c r="AX686" s="221"/>
    </row>
    <row r="687" spans="1:50" ht="18.75" hidden="1" customHeight="1" x14ac:dyDescent="0.15">
      <c r="A687" s="99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471</v>
      </c>
      <c r="AJ687" s="179"/>
      <c r="AK687" s="179"/>
      <c r="AL687" s="174"/>
      <c r="AM687" s="179" t="s">
        <v>532</v>
      </c>
      <c r="AN687" s="179"/>
      <c r="AO687" s="179"/>
      <c r="AP687" s="174"/>
      <c r="AQ687" s="174" t="s">
        <v>355</v>
      </c>
      <c r="AR687" s="167"/>
      <c r="AS687" s="167"/>
      <c r="AT687" s="168"/>
      <c r="AU687" s="132" t="s">
        <v>253</v>
      </c>
      <c r="AV687" s="132"/>
      <c r="AW687" s="132"/>
      <c r="AX687" s="133"/>
    </row>
    <row r="688" spans="1:50" ht="18.75" hidden="1" customHeight="1" x14ac:dyDescent="0.15">
      <c r="A688" s="99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0"/>
      <c r="AF689" s="101"/>
      <c r="AG689" s="101"/>
      <c r="AH689" s="101"/>
      <c r="AI689" s="100"/>
      <c r="AJ689" s="101"/>
      <c r="AK689" s="101"/>
      <c r="AL689" s="101"/>
      <c r="AM689" s="100"/>
      <c r="AN689" s="101"/>
      <c r="AO689" s="101"/>
      <c r="AP689" s="102"/>
      <c r="AQ689" s="100"/>
      <c r="AR689" s="101"/>
      <c r="AS689" s="101"/>
      <c r="AT689" s="102"/>
      <c r="AU689" s="101"/>
      <c r="AV689" s="101"/>
      <c r="AW689" s="101"/>
      <c r="AX689" s="221"/>
    </row>
    <row r="690" spans="1:50" ht="23.25" hidden="1" customHeight="1" x14ac:dyDescent="0.15">
      <c r="A690" s="99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7"/>
      <c r="AA690" s="118"/>
      <c r="AB690" s="220"/>
      <c r="AC690" s="220"/>
      <c r="AD690" s="220"/>
      <c r="AE690" s="100"/>
      <c r="AF690" s="101"/>
      <c r="AG690" s="101"/>
      <c r="AH690" s="102"/>
      <c r="AI690" s="100"/>
      <c r="AJ690" s="101"/>
      <c r="AK690" s="101"/>
      <c r="AL690" s="101"/>
      <c r="AM690" s="100"/>
      <c r="AN690" s="101"/>
      <c r="AO690" s="101"/>
      <c r="AP690" s="102"/>
      <c r="AQ690" s="100"/>
      <c r="AR690" s="101"/>
      <c r="AS690" s="101"/>
      <c r="AT690" s="102"/>
      <c r="AU690" s="101"/>
      <c r="AV690" s="101"/>
      <c r="AW690" s="101"/>
      <c r="AX690" s="221"/>
    </row>
    <row r="691" spans="1:50" ht="23.25" hidden="1" customHeight="1" x14ac:dyDescent="0.15">
      <c r="A691" s="99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7"/>
      <c r="AA691" s="118"/>
      <c r="AB691" s="236" t="s">
        <v>14</v>
      </c>
      <c r="AC691" s="236"/>
      <c r="AD691" s="236"/>
      <c r="AE691" s="100"/>
      <c r="AF691" s="101"/>
      <c r="AG691" s="101"/>
      <c r="AH691" s="102"/>
      <c r="AI691" s="100"/>
      <c r="AJ691" s="101"/>
      <c r="AK691" s="101"/>
      <c r="AL691" s="101"/>
      <c r="AM691" s="100"/>
      <c r="AN691" s="101"/>
      <c r="AO691" s="101"/>
      <c r="AP691" s="102"/>
      <c r="AQ691" s="100"/>
      <c r="AR691" s="101"/>
      <c r="AS691" s="101"/>
      <c r="AT691" s="102"/>
      <c r="AU691" s="101"/>
      <c r="AV691" s="101"/>
      <c r="AW691" s="101"/>
      <c r="AX691" s="221"/>
    </row>
    <row r="692" spans="1:50" ht="18.75" hidden="1" customHeight="1" x14ac:dyDescent="0.15">
      <c r="A692" s="99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471</v>
      </c>
      <c r="AJ692" s="179"/>
      <c r="AK692" s="179"/>
      <c r="AL692" s="174"/>
      <c r="AM692" s="179" t="s">
        <v>532</v>
      </c>
      <c r="AN692" s="179"/>
      <c r="AO692" s="179"/>
      <c r="AP692" s="174"/>
      <c r="AQ692" s="174" t="s">
        <v>355</v>
      </c>
      <c r="AR692" s="167"/>
      <c r="AS692" s="167"/>
      <c r="AT692" s="168"/>
      <c r="AU692" s="132" t="s">
        <v>253</v>
      </c>
      <c r="AV692" s="132"/>
      <c r="AW692" s="132"/>
      <c r="AX692" s="133"/>
    </row>
    <row r="693" spans="1:50" ht="18.75" hidden="1" customHeight="1" x14ac:dyDescent="0.15">
      <c r="A693" s="99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0"/>
      <c r="AF694" s="101"/>
      <c r="AG694" s="101"/>
      <c r="AH694" s="101"/>
      <c r="AI694" s="100"/>
      <c r="AJ694" s="101"/>
      <c r="AK694" s="101"/>
      <c r="AL694" s="101"/>
      <c r="AM694" s="100"/>
      <c r="AN694" s="101"/>
      <c r="AO694" s="101"/>
      <c r="AP694" s="102"/>
      <c r="AQ694" s="100"/>
      <c r="AR694" s="101"/>
      <c r="AS694" s="101"/>
      <c r="AT694" s="102"/>
      <c r="AU694" s="101"/>
      <c r="AV694" s="101"/>
      <c r="AW694" s="101"/>
      <c r="AX694" s="221"/>
    </row>
    <row r="695" spans="1:50" ht="23.25" hidden="1" customHeight="1" x14ac:dyDescent="0.15">
      <c r="A695" s="99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7"/>
      <c r="AA695" s="118"/>
      <c r="AB695" s="220"/>
      <c r="AC695" s="220"/>
      <c r="AD695" s="220"/>
      <c r="AE695" s="100"/>
      <c r="AF695" s="101"/>
      <c r="AG695" s="101"/>
      <c r="AH695" s="102"/>
      <c r="AI695" s="100"/>
      <c r="AJ695" s="101"/>
      <c r="AK695" s="101"/>
      <c r="AL695" s="101"/>
      <c r="AM695" s="100"/>
      <c r="AN695" s="101"/>
      <c r="AO695" s="101"/>
      <c r="AP695" s="102"/>
      <c r="AQ695" s="100"/>
      <c r="AR695" s="101"/>
      <c r="AS695" s="101"/>
      <c r="AT695" s="102"/>
      <c r="AU695" s="101"/>
      <c r="AV695" s="101"/>
      <c r="AW695" s="101"/>
      <c r="AX695" s="221"/>
    </row>
    <row r="696" spans="1:50" ht="23.25" hidden="1" customHeight="1" x14ac:dyDescent="0.15">
      <c r="A696" s="99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7"/>
      <c r="AA696" s="118"/>
      <c r="AB696" s="236" t="s">
        <v>14</v>
      </c>
      <c r="AC696" s="236"/>
      <c r="AD696" s="236"/>
      <c r="AE696" s="100"/>
      <c r="AF696" s="101"/>
      <c r="AG696" s="101"/>
      <c r="AH696" s="102"/>
      <c r="AI696" s="100"/>
      <c r="AJ696" s="101"/>
      <c r="AK696" s="101"/>
      <c r="AL696" s="101"/>
      <c r="AM696" s="100"/>
      <c r="AN696" s="101"/>
      <c r="AO696" s="101"/>
      <c r="AP696" s="102"/>
      <c r="AQ696" s="100"/>
      <c r="AR696" s="101"/>
      <c r="AS696" s="101"/>
      <c r="AT696" s="102"/>
      <c r="AU696" s="101"/>
      <c r="AV696" s="101"/>
      <c r="AW696" s="101"/>
      <c r="AX696" s="221"/>
    </row>
    <row r="697" spans="1:50" ht="23.85" hidden="1" customHeight="1" x14ac:dyDescent="0.15">
      <c r="A697" s="99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8"/>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08"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547</v>
      </c>
      <c r="AE702" s="900"/>
      <c r="AF702" s="900"/>
      <c r="AG702" s="889" t="s">
        <v>669</v>
      </c>
      <c r="AH702" s="890"/>
      <c r="AI702" s="890"/>
      <c r="AJ702" s="890"/>
      <c r="AK702" s="890"/>
      <c r="AL702" s="890"/>
      <c r="AM702" s="890"/>
      <c r="AN702" s="890"/>
      <c r="AO702" s="890"/>
      <c r="AP702" s="890"/>
      <c r="AQ702" s="890"/>
      <c r="AR702" s="890"/>
      <c r="AS702" s="890"/>
      <c r="AT702" s="890"/>
      <c r="AU702" s="890"/>
      <c r="AV702" s="890"/>
      <c r="AW702" s="890"/>
      <c r="AX702" s="891"/>
    </row>
    <row r="703" spans="1:50" ht="108"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547</v>
      </c>
      <c r="AE703" s="153"/>
      <c r="AF703" s="153"/>
      <c r="AG703" s="665" t="s">
        <v>668</v>
      </c>
      <c r="AH703" s="666"/>
      <c r="AI703" s="666"/>
      <c r="AJ703" s="666"/>
      <c r="AK703" s="666"/>
      <c r="AL703" s="666"/>
      <c r="AM703" s="666"/>
      <c r="AN703" s="666"/>
      <c r="AO703" s="666"/>
      <c r="AP703" s="666"/>
      <c r="AQ703" s="666"/>
      <c r="AR703" s="666"/>
      <c r="AS703" s="666"/>
      <c r="AT703" s="666"/>
      <c r="AU703" s="666"/>
      <c r="AV703" s="666"/>
      <c r="AW703" s="666"/>
      <c r="AX703" s="667"/>
    </row>
    <row r="704" spans="1:50" ht="201"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547</v>
      </c>
      <c r="AE704" s="587"/>
      <c r="AF704" s="587"/>
      <c r="AG704" s="430" t="s">
        <v>624</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547</v>
      </c>
      <c r="AE705" s="734"/>
      <c r="AF705" s="734"/>
      <c r="AG705" s="158" t="s">
        <v>670</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6"/>
      <c r="B706" s="771"/>
      <c r="C706" s="615"/>
      <c r="D706" s="616"/>
      <c r="E706" s="684" t="s">
        <v>525</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t="s">
        <v>631</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631</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93.7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547</v>
      </c>
      <c r="AE708" s="669"/>
      <c r="AF708" s="669"/>
      <c r="AG708" s="527" t="s">
        <v>632</v>
      </c>
      <c r="AH708" s="528"/>
      <c r="AI708" s="528"/>
      <c r="AJ708" s="528"/>
      <c r="AK708" s="528"/>
      <c r="AL708" s="528"/>
      <c r="AM708" s="528"/>
      <c r="AN708" s="528"/>
      <c r="AO708" s="528"/>
      <c r="AP708" s="528"/>
      <c r="AQ708" s="528"/>
      <c r="AR708" s="528"/>
      <c r="AS708" s="528"/>
      <c r="AT708" s="528"/>
      <c r="AU708" s="528"/>
      <c r="AV708" s="528"/>
      <c r="AW708" s="528"/>
      <c r="AX708" s="529"/>
    </row>
    <row r="709" spans="1:50" ht="51"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547</v>
      </c>
      <c r="AE709" s="153"/>
      <c r="AF709" s="153"/>
      <c r="AG709" s="665" t="s">
        <v>671</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625</v>
      </c>
      <c r="AE710" s="153"/>
      <c r="AF710" s="153"/>
      <c r="AG710" s="665" t="s">
        <v>626</v>
      </c>
      <c r="AH710" s="666"/>
      <c r="AI710" s="666"/>
      <c r="AJ710" s="666"/>
      <c r="AK710" s="666"/>
      <c r="AL710" s="666"/>
      <c r="AM710" s="666"/>
      <c r="AN710" s="666"/>
      <c r="AO710" s="666"/>
      <c r="AP710" s="666"/>
      <c r="AQ710" s="666"/>
      <c r="AR710" s="666"/>
      <c r="AS710" s="666"/>
      <c r="AT710" s="666"/>
      <c r="AU710" s="666"/>
      <c r="AV710" s="666"/>
      <c r="AW710" s="666"/>
      <c r="AX710" s="667"/>
    </row>
    <row r="711" spans="1:50" ht="49.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547</v>
      </c>
      <c r="AE711" s="153"/>
      <c r="AF711" s="153"/>
      <c r="AG711" s="665" t="s">
        <v>665</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625</v>
      </c>
      <c r="AE712" s="587"/>
      <c r="AF712" s="587"/>
      <c r="AG712" s="595" t="s">
        <v>592</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9" t="s">
        <v>488</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625</v>
      </c>
      <c r="AE713" s="153"/>
      <c r="AF713" s="154"/>
      <c r="AG713" s="665" t="s">
        <v>592</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460</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625</v>
      </c>
      <c r="AE714" s="593"/>
      <c r="AF714" s="594"/>
      <c r="AG714" s="690" t="s">
        <v>600</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461</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547</v>
      </c>
      <c r="AE715" s="669"/>
      <c r="AF715" s="778"/>
      <c r="AG715" s="527" t="s">
        <v>633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547</v>
      </c>
      <c r="AE716" s="760"/>
      <c r="AF716" s="760"/>
      <c r="AG716" s="665" t="s">
        <v>634</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547</v>
      </c>
      <c r="AE717" s="153"/>
      <c r="AF717" s="153"/>
      <c r="AG717" s="665" t="s">
        <v>635</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547</v>
      </c>
      <c r="AE718" s="153"/>
      <c r="AF718" s="153"/>
      <c r="AG718" s="161" t="s">
        <v>636</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625</v>
      </c>
      <c r="AE719" s="669"/>
      <c r="AF719" s="669"/>
      <c r="AG719" s="158" t="s">
        <v>592</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39" t="s">
        <v>479</v>
      </c>
      <c r="D720" s="937"/>
      <c r="E720" s="937"/>
      <c r="F720" s="940"/>
      <c r="G720" s="936" t="s">
        <v>480</v>
      </c>
      <c r="H720" s="937"/>
      <c r="I720" s="937"/>
      <c r="J720" s="937"/>
      <c r="K720" s="937"/>
      <c r="L720" s="937"/>
      <c r="M720" s="937"/>
      <c r="N720" s="936" t="s">
        <v>484</v>
      </c>
      <c r="O720" s="937"/>
      <c r="P720" s="937"/>
      <c r="Q720" s="937"/>
      <c r="R720" s="937"/>
      <c r="S720" s="937"/>
      <c r="T720" s="937"/>
      <c r="U720" s="937"/>
      <c r="V720" s="937"/>
      <c r="W720" s="937"/>
      <c r="X720" s="937"/>
      <c r="Y720" s="937"/>
      <c r="Z720" s="937"/>
      <c r="AA720" s="937"/>
      <c r="AB720" s="937"/>
      <c r="AC720" s="937"/>
      <c r="AD720" s="937"/>
      <c r="AE720" s="937"/>
      <c r="AF720" s="938"/>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51"/>
      <c r="B722" s="652"/>
      <c r="C722" s="921"/>
      <c r="D722" s="922"/>
      <c r="E722" s="922"/>
      <c r="F722" s="923"/>
      <c r="G722" s="941"/>
      <c r="H722" s="942"/>
      <c r="I722" s="83" t="str">
        <f>IF(OR(G722="　", G722=""), "", "-")</f>
        <v/>
      </c>
      <c r="J722" s="920"/>
      <c r="K722" s="920"/>
      <c r="L722" s="83" t="str">
        <f>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x14ac:dyDescent="0.15">
      <c r="A723" s="651"/>
      <c r="B723" s="652"/>
      <c r="C723" s="921"/>
      <c r="D723" s="922"/>
      <c r="E723" s="922"/>
      <c r="F723" s="923"/>
      <c r="G723" s="941"/>
      <c r="H723" s="942"/>
      <c r="I723" s="83" t="str">
        <f>IF(OR(G723="　", G723=""), "", "-")</f>
        <v/>
      </c>
      <c r="J723" s="920"/>
      <c r="K723" s="920"/>
      <c r="L723" s="83" t="str">
        <f>IF(M723="","","-")</f>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customHeight="1" x14ac:dyDescent="0.15">
      <c r="A724" s="651"/>
      <c r="B724" s="652"/>
      <c r="C724" s="921"/>
      <c r="D724" s="922"/>
      <c r="E724" s="922"/>
      <c r="F724" s="923"/>
      <c r="G724" s="941"/>
      <c r="H724" s="942"/>
      <c r="I724" s="83" t="str">
        <f>IF(OR(G724="　", G724=""), "", "-")</f>
        <v/>
      </c>
      <c r="J724" s="920"/>
      <c r="K724" s="920"/>
      <c r="L724" s="83" t="str">
        <f>IF(M724="","","-")</f>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x14ac:dyDescent="0.15">
      <c r="A725" s="653"/>
      <c r="B725" s="654"/>
      <c r="C725" s="924"/>
      <c r="D725" s="925"/>
      <c r="E725" s="925"/>
      <c r="F725" s="926"/>
      <c r="G725" s="963"/>
      <c r="H725" s="964"/>
      <c r="I725" s="85" t="str">
        <f>IF(OR(G725="　", G725=""), "", "-")</f>
        <v/>
      </c>
      <c r="J725" s="965"/>
      <c r="K725" s="965"/>
      <c r="L725" s="85" t="str">
        <f>IF(M725="","","-")</f>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2" t="s">
        <v>48</v>
      </c>
      <c r="B726" s="623"/>
      <c r="C726" s="445" t="s">
        <v>53</v>
      </c>
      <c r="D726" s="582"/>
      <c r="E726" s="582"/>
      <c r="F726" s="583"/>
      <c r="G726" s="798" t="s">
        <v>666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667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90" customHeight="1" thickBot="1" x14ac:dyDescent="0.2">
      <c r="A729" s="766" t="s">
        <v>674</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90" customHeight="1" thickBot="1" x14ac:dyDescent="0.2">
      <c r="A731" s="619" t="s">
        <v>256</v>
      </c>
      <c r="B731" s="620"/>
      <c r="C731" s="620"/>
      <c r="D731" s="620"/>
      <c r="E731" s="621"/>
      <c r="F731" s="681" t="s">
        <v>701</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529</v>
      </c>
      <c r="B733" s="751"/>
      <c r="C733" s="751"/>
      <c r="D733" s="751"/>
      <c r="E733" s="752"/>
      <c r="F733" s="767" t="s">
        <v>678</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132.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494</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554</v>
      </c>
      <c r="F737" s="111"/>
      <c r="G737" s="111"/>
      <c r="H737" s="111"/>
      <c r="I737" s="111"/>
      <c r="J737" s="111"/>
      <c r="K737" s="111"/>
      <c r="L737" s="111"/>
      <c r="M737" s="111"/>
      <c r="N737" s="112" t="s">
        <v>358</v>
      </c>
      <c r="O737" s="112"/>
      <c r="P737" s="112"/>
      <c r="Q737" s="112"/>
      <c r="R737" s="111" t="s">
        <v>554</v>
      </c>
      <c r="S737" s="111"/>
      <c r="T737" s="111"/>
      <c r="U737" s="111"/>
      <c r="V737" s="111"/>
      <c r="W737" s="111"/>
      <c r="X737" s="111"/>
      <c r="Y737" s="111"/>
      <c r="Z737" s="111"/>
      <c r="AA737" s="112" t="s">
        <v>359</v>
      </c>
      <c r="AB737" s="112"/>
      <c r="AC737" s="112"/>
      <c r="AD737" s="112"/>
      <c r="AE737" s="111" t="s">
        <v>555</v>
      </c>
      <c r="AF737" s="111"/>
      <c r="AG737" s="111"/>
      <c r="AH737" s="111"/>
      <c r="AI737" s="111"/>
      <c r="AJ737" s="111"/>
      <c r="AK737" s="111"/>
      <c r="AL737" s="111"/>
      <c r="AM737" s="111"/>
      <c r="AN737" s="112" t="s">
        <v>360</v>
      </c>
      <c r="AO737" s="112"/>
      <c r="AP737" s="112"/>
      <c r="AQ737" s="112"/>
      <c r="AR737" s="113" t="s">
        <v>556</v>
      </c>
      <c r="AS737" s="114"/>
      <c r="AT737" s="114"/>
      <c r="AU737" s="114"/>
      <c r="AV737" s="114"/>
      <c r="AW737" s="114"/>
      <c r="AX737" s="115"/>
      <c r="AY737" s="89"/>
      <c r="AZ737" s="89"/>
    </row>
    <row r="738" spans="1:52" ht="24.75" customHeight="1" x14ac:dyDescent="0.15">
      <c r="A738" s="116" t="s">
        <v>361</v>
      </c>
      <c r="B738" s="117"/>
      <c r="C738" s="117"/>
      <c r="D738" s="118"/>
      <c r="E738" s="111" t="s">
        <v>557</v>
      </c>
      <c r="F738" s="111"/>
      <c r="G738" s="111"/>
      <c r="H738" s="111"/>
      <c r="I738" s="111"/>
      <c r="J738" s="111"/>
      <c r="K738" s="111"/>
      <c r="L738" s="111"/>
      <c r="M738" s="111"/>
      <c r="N738" s="112" t="s">
        <v>362</v>
      </c>
      <c r="O738" s="112"/>
      <c r="P738" s="112"/>
      <c r="Q738" s="112"/>
      <c r="R738" s="119" t="s">
        <v>558</v>
      </c>
      <c r="S738" s="111"/>
      <c r="T738" s="111"/>
      <c r="U738" s="111"/>
      <c r="V738" s="111"/>
      <c r="W738" s="111"/>
      <c r="X738" s="111"/>
      <c r="Y738" s="111"/>
      <c r="Z738" s="111"/>
      <c r="AA738" s="112" t="s">
        <v>481</v>
      </c>
      <c r="AB738" s="112"/>
      <c r="AC738" s="112"/>
      <c r="AD738" s="112"/>
      <c r="AE738" s="111" t="s">
        <v>559</v>
      </c>
      <c r="AF738" s="111"/>
      <c r="AG738" s="111"/>
      <c r="AH738" s="111"/>
      <c r="AI738" s="111"/>
      <c r="AJ738" s="111"/>
      <c r="AK738" s="111"/>
      <c r="AL738" s="111"/>
      <c r="AM738" s="111"/>
      <c r="AN738" s="120"/>
      <c r="AO738" s="121"/>
      <c r="AP738" s="121"/>
      <c r="AQ738" s="121"/>
      <c r="AR738" s="121"/>
      <c r="AS738" s="121"/>
      <c r="AT738" s="121"/>
      <c r="AU738" s="121"/>
      <c r="AV738" s="121"/>
      <c r="AW738" s="121"/>
      <c r="AX738" s="122"/>
    </row>
    <row r="739" spans="1:52" ht="24.75" customHeight="1" thickBot="1" x14ac:dyDescent="0.2">
      <c r="A739" s="123" t="s">
        <v>539</v>
      </c>
      <c r="B739" s="124"/>
      <c r="C739" s="124"/>
      <c r="D739" s="125"/>
      <c r="E739" s="126" t="s">
        <v>546</v>
      </c>
      <c r="F739" s="127"/>
      <c r="G739" s="127"/>
      <c r="H739" s="91" t="str">
        <f>IF(E739="", "", "(")</f>
        <v>(</v>
      </c>
      <c r="I739" s="106" t="s">
        <v>435</v>
      </c>
      <c r="J739" s="106"/>
      <c r="K739" s="91" t="str">
        <f>IF(OR(I739="　", I739=""), "", "-")</f>
        <v>-</v>
      </c>
      <c r="L739" s="107">
        <v>4</v>
      </c>
      <c r="M739" s="107"/>
      <c r="N739" s="92" t="str">
        <f>IF(O739="", "", "-")</f>
        <v/>
      </c>
      <c r="O739" s="93"/>
      <c r="P739" s="92" t="str">
        <f>IF(E739="", "", ")")</f>
        <v>)</v>
      </c>
      <c r="Q739" s="126"/>
      <c r="R739" s="127"/>
      <c r="S739" s="127"/>
      <c r="T739" s="91" t="str">
        <f>IF(Q739="", "", "(")</f>
        <v/>
      </c>
      <c r="U739" s="106"/>
      <c r="V739" s="106"/>
      <c r="W739" s="91" t="str">
        <f>IF(OR(U739="　", U739=""), "", "-")</f>
        <v/>
      </c>
      <c r="X739" s="107"/>
      <c r="Y739" s="107"/>
      <c r="Z739" s="92" t="str">
        <f>IF(AA739="", "", "-")</f>
        <v/>
      </c>
      <c r="AA739" s="93"/>
      <c r="AB739" s="92" t="str">
        <f>IF(Q739="", "", ")")</f>
        <v/>
      </c>
      <c r="AC739" s="126"/>
      <c r="AD739" s="127"/>
      <c r="AE739" s="127"/>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40" t="s">
        <v>528</v>
      </c>
      <c r="B740" s="141"/>
      <c r="C740" s="141"/>
      <c r="D740" s="141"/>
      <c r="E740" s="141"/>
      <c r="F740" s="142"/>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530</v>
      </c>
      <c r="B779" s="762"/>
      <c r="C779" s="762"/>
      <c r="D779" s="762"/>
      <c r="E779" s="762"/>
      <c r="F779" s="763"/>
      <c r="G779" s="441" t="s">
        <v>566</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698</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567</v>
      </c>
      <c r="H781" s="451"/>
      <c r="I781" s="451"/>
      <c r="J781" s="451"/>
      <c r="K781" s="452"/>
      <c r="L781" s="453" t="s">
        <v>582</v>
      </c>
      <c r="M781" s="454"/>
      <c r="N781" s="454"/>
      <c r="O781" s="454"/>
      <c r="P781" s="454"/>
      <c r="Q781" s="454"/>
      <c r="R781" s="454"/>
      <c r="S781" s="454"/>
      <c r="T781" s="454"/>
      <c r="U781" s="454"/>
      <c r="V781" s="454"/>
      <c r="W781" s="454"/>
      <c r="X781" s="455"/>
      <c r="Y781" s="456">
        <v>2.1</v>
      </c>
      <c r="Z781" s="457"/>
      <c r="AA781" s="457"/>
      <c r="AB781" s="558"/>
      <c r="AC781" s="450" t="s">
        <v>680</v>
      </c>
      <c r="AD781" s="451"/>
      <c r="AE781" s="451"/>
      <c r="AF781" s="451"/>
      <c r="AG781" s="452"/>
      <c r="AH781" s="453" t="s">
        <v>681</v>
      </c>
      <c r="AI781" s="454"/>
      <c r="AJ781" s="454"/>
      <c r="AK781" s="454"/>
      <c r="AL781" s="454"/>
      <c r="AM781" s="454"/>
      <c r="AN781" s="454"/>
      <c r="AO781" s="454"/>
      <c r="AP781" s="454"/>
      <c r="AQ781" s="454"/>
      <c r="AR781" s="454"/>
      <c r="AS781" s="454"/>
      <c r="AT781" s="455"/>
      <c r="AU781" s="456">
        <v>0.7</v>
      </c>
      <c r="AV781" s="457"/>
      <c r="AW781" s="457"/>
      <c r="AX781" s="458"/>
    </row>
    <row r="782" spans="1:50" ht="24.75" customHeight="1" x14ac:dyDescent="0.15">
      <c r="A782" s="557"/>
      <c r="B782" s="764"/>
      <c r="C782" s="764"/>
      <c r="D782" s="764"/>
      <c r="E782" s="764"/>
      <c r="F782" s="765"/>
      <c r="G782" s="347" t="s">
        <v>569</v>
      </c>
      <c r="H782" s="348"/>
      <c r="I782" s="348"/>
      <c r="J782" s="348"/>
      <c r="K782" s="349"/>
      <c r="L782" s="400" t="s">
        <v>570</v>
      </c>
      <c r="M782" s="401"/>
      <c r="N782" s="401"/>
      <c r="O782" s="401"/>
      <c r="P782" s="401"/>
      <c r="Q782" s="401"/>
      <c r="R782" s="401"/>
      <c r="S782" s="401"/>
      <c r="T782" s="401"/>
      <c r="U782" s="401"/>
      <c r="V782" s="401"/>
      <c r="W782" s="401"/>
      <c r="X782" s="402"/>
      <c r="Y782" s="397">
        <v>1.5</v>
      </c>
      <c r="Z782" s="398"/>
      <c r="AA782" s="398"/>
      <c r="AB782" s="404"/>
      <c r="AC782" s="347" t="s">
        <v>682</v>
      </c>
      <c r="AD782" s="348"/>
      <c r="AE782" s="348"/>
      <c r="AF782" s="348"/>
      <c r="AG782" s="349"/>
      <c r="AH782" s="400" t="s">
        <v>683</v>
      </c>
      <c r="AI782" s="401"/>
      <c r="AJ782" s="401"/>
      <c r="AK782" s="401"/>
      <c r="AL782" s="401"/>
      <c r="AM782" s="401"/>
      <c r="AN782" s="401"/>
      <c r="AO782" s="401"/>
      <c r="AP782" s="401"/>
      <c r="AQ782" s="401"/>
      <c r="AR782" s="401"/>
      <c r="AS782" s="401"/>
      <c r="AT782" s="402"/>
      <c r="AU782" s="397">
        <v>0.1</v>
      </c>
      <c r="AV782" s="398"/>
      <c r="AW782" s="398"/>
      <c r="AX782" s="399"/>
    </row>
    <row r="783" spans="1:50" ht="24.75" customHeight="1" x14ac:dyDescent="0.15">
      <c r="A783" s="557"/>
      <c r="B783" s="764"/>
      <c r="C783" s="764"/>
      <c r="D783" s="764"/>
      <c r="E783" s="764"/>
      <c r="F783" s="765"/>
      <c r="G783" s="347" t="s">
        <v>563</v>
      </c>
      <c r="H783" s="348"/>
      <c r="I783" s="348"/>
      <c r="J783" s="348"/>
      <c r="K783" s="349"/>
      <c r="L783" s="400" t="s">
        <v>571</v>
      </c>
      <c r="M783" s="401"/>
      <c r="N783" s="401"/>
      <c r="O783" s="401"/>
      <c r="P783" s="401"/>
      <c r="Q783" s="401"/>
      <c r="R783" s="401"/>
      <c r="S783" s="401"/>
      <c r="T783" s="401"/>
      <c r="U783" s="401"/>
      <c r="V783" s="401"/>
      <c r="W783" s="401"/>
      <c r="X783" s="402"/>
      <c r="Y783" s="397">
        <v>0.6</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7"/>
      <c r="B784" s="764"/>
      <c r="C784" s="764"/>
      <c r="D784" s="764"/>
      <c r="E784" s="764"/>
      <c r="F784" s="765"/>
      <c r="G784" s="347" t="s">
        <v>568</v>
      </c>
      <c r="H784" s="348"/>
      <c r="I784" s="348"/>
      <c r="J784" s="348"/>
      <c r="K784" s="349"/>
      <c r="L784" s="400" t="s">
        <v>583</v>
      </c>
      <c r="M784" s="401"/>
      <c r="N784" s="401"/>
      <c r="O784" s="401"/>
      <c r="P784" s="401"/>
      <c r="Q784" s="401"/>
      <c r="R784" s="401"/>
      <c r="S784" s="401"/>
      <c r="T784" s="401"/>
      <c r="U784" s="401"/>
      <c r="V784" s="401"/>
      <c r="W784" s="401"/>
      <c r="X784" s="402"/>
      <c r="Y784" s="397">
        <v>0.3</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7"/>
      <c r="B785" s="764"/>
      <c r="C785" s="764"/>
      <c r="D785" s="764"/>
      <c r="E785" s="764"/>
      <c r="F785" s="765"/>
      <c r="G785" s="347" t="s">
        <v>572</v>
      </c>
      <c r="H785" s="348"/>
      <c r="I785" s="348"/>
      <c r="J785" s="348"/>
      <c r="K785" s="349"/>
      <c r="L785" s="400" t="s">
        <v>573</v>
      </c>
      <c r="M785" s="401"/>
      <c r="N785" s="401"/>
      <c r="O785" s="401"/>
      <c r="P785" s="401"/>
      <c r="Q785" s="401"/>
      <c r="R785" s="401"/>
      <c r="S785" s="401"/>
      <c r="T785" s="401"/>
      <c r="U785" s="401"/>
      <c r="V785" s="401"/>
      <c r="W785" s="401"/>
      <c r="X785" s="402"/>
      <c r="Y785" s="397">
        <v>0.3</v>
      </c>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7"/>
      <c r="B786" s="764"/>
      <c r="C786" s="764"/>
      <c r="D786" s="764"/>
      <c r="E786" s="764"/>
      <c r="F786" s="765"/>
      <c r="G786" s="347" t="s">
        <v>574</v>
      </c>
      <c r="H786" s="348"/>
      <c r="I786" s="348"/>
      <c r="J786" s="348"/>
      <c r="K786" s="349"/>
      <c r="L786" s="400" t="s">
        <v>575</v>
      </c>
      <c r="M786" s="401"/>
      <c r="N786" s="401"/>
      <c r="O786" s="401"/>
      <c r="P786" s="401"/>
      <c r="Q786" s="401"/>
      <c r="R786" s="401"/>
      <c r="S786" s="401"/>
      <c r="T786" s="401"/>
      <c r="U786" s="401"/>
      <c r="V786" s="401"/>
      <c r="W786" s="401"/>
      <c r="X786" s="402"/>
      <c r="Y786" s="397">
        <v>0.1</v>
      </c>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7"/>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7"/>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7"/>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7"/>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4.8999999999999995</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0.79999999999999993</v>
      </c>
      <c r="AV791" s="414"/>
      <c r="AW791" s="414"/>
      <c r="AX791" s="416"/>
    </row>
    <row r="792" spans="1:50" ht="24.75" customHeight="1" x14ac:dyDescent="0.15">
      <c r="A792" s="557"/>
      <c r="B792" s="764"/>
      <c r="C792" s="764"/>
      <c r="D792" s="764"/>
      <c r="E792" s="764"/>
      <c r="F792" s="765"/>
      <c r="G792" s="441" t="s">
        <v>684</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7"/>
      <c r="B794" s="764"/>
      <c r="C794" s="764"/>
      <c r="D794" s="764"/>
      <c r="E794" s="764"/>
      <c r="F794" s="765"/>
      <c r="G794" s="450" t="s">
        <v>685</v>
      </c>
      <c r="H794" s="451"/>
      <c r="I794" s="451"/>
      <c r="J794" s="451"/>
      <c r="K794" s="452"/>
      <c r="L794" s="453" t="s">
        <v>690</v>
      </c>
      <c r="M794" s="454"/>
      <c r="N794" s="454"/>
      <c r="O794" s="454"/>
      <c r="P794" s="454"/>
      <c r="Q794" s="454"/>
      <c r="R794" s="454"/>
      <c r="S794" s="454"/>
      <c r="T794" s="454"/>
      <c r="U794" s="454"/>
      <c r="V794" s="454"/>
      <c r="W794" s="454"/>
      <c r="X794" s="455"/>
      <c r="Y794" s="456">
        <v>1</v>
      </c>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customHeight="1" x14ac:dyDescent="0.15">
      <c r="A795" s="557"/>
      <c r="B795" s="764"/>
      <c r="C795" s="764"/>
      <c r="D795" s="764"/>
      <c r="E795" s="764"/>
      <c r="F795" s="765"/>
      <c r="G795" s="347" t="s">
        <v>686</v>
      </c>
      <c r="H795" s="348"/>
      <c r="I795" s="348"/>
      <c r="J795" s="348"/>
      <c r="K795" s="349"/>
      <c r="L795" s="400" t="s">
        <v>691</v>
      </c>
      <c r="M795" s="401"/>
      <c r="N795" s="401"/>
      <c r="O795" s="401"/>
      <c r="P795" s="401"/>
      <c r="Q795" s="401"/>
      <c r="R795" s="401"/>
      <c r="S795" s="401"/>
      <c r="T795" s="401"/>
      <c r="U795" s="401"/>
      <c r="V795" s="401"/>
      <c r="W795" s="401"/>
      <c r="X795" s="402"/>
      <c r="Y795" s="397">
        <v>0.3</v>
      </c>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57"/>
      <c r="B796" s="764"/>
      <c r="C796" s="764"/>
      <c r="D796" s="764"/>
      <c r="E796" s="764"/>
      <c r="F796" s="765"/>
      <c r="G796" s="347" t="s">
        <v>687</v>
      </c>
      <c r="H796" s="348"/>
      <c r="I796" s="348"/>
      <c r="J796" s="348"/>
      <c r="K796" s="349"/>
      <c r="L796" s="400" t="s">
        <v>692</v>
      </c>
      <c r="M796" s="401"/>
      <c r="N796" s="401"/>
      <c r="O796" s="401"/>
      <c r="P796" s="401"/>
      <c r="Q796" s="401"/>
      <c r="R796" s="401"/>
      <c r="S796" s="401"/>
      <c r="T796" s="401"/>
      <c r="U796" s="401"/>
      <c r="V796" s="401"/>
      <c r="W796" s="401"/>
      <c r="X796" s="402"/>
      <c r="Y796" s="397">
        <v>0.25</v>
      </c>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57"/>
      <c r="B797" s="764"/>
      <c r="C797" s="764"/>
      <c r="D797" s="764"/>
      <c r="E797" s="764"/>
      <c r="F797" s="765"/>
      <c r="G797" s="347" t="s">
        <v>688</v>
      </c>
      <c r="H797" s="348"/>
      <c r="I797" s="348"/>
      <c r="J797" s="348"/>
      <c r="K797" s="349"/>
      <c r="L797" s="400" t="s">
        <v>573</v>
      </c>
      <c r="M797" s="401"/>
      <c r="N797" s="401"/>
      <c r="O797" s="401"/>
      <c r="P797" s="401"/>
      <c r="Q797" s="401"/>
      <c r="R797" s="401"/>
      <c r="S797" s="401"/>
      <c r="T797" s="401"/>
      <c r="U797" s="401"/>
      <c r="V797" s="401"/>
      <c r="W797" s="401"/>
      <c r="X797" s="402"/>
      <c r="Y797" s="397">
        <v>0.2</v>
      </c>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57"/>
      <c r="B798" s="764"/>
      <c r="C798" s="764"/>
      <c r="D798" s="764"/>
      <c r="E798" s="764"/>
      <c r="F798" s="765"/>
      <c r="G798" s="347" t="s">
        <v>689</v>
      </c>
      <c r="H798" s="348"/>
      <c r="I798" s="348"/>
      <c r="J798" s="348"/>
      <c r="K798" s="349"/>
      <c r="L798" s="400" t="s">
        <v>693</v>
      </c>
      <c r="M798" s="401"/>
      <c r="N798" s="401"/>
      <c r="O798" s="401"/>
      <c r="P798" s="401"/>
      <c r="Q798" s="401"/>
      <c r="R798" s="401"/>
      <c r="S798" s="401"/>
      <c r="T798" s="401"/>
      <c r="U798" s="401"/>
      <c r="V798" s="401"/>
      <c r="W798" s="401"/>
      <c r="X798" s="402"/>
      <c r="Y798" s="397">
        <v>0.18</v>
      </c>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57"/>
      <c r="B799" s="764"/>
      <c r="C799" s="764"/>
      <c r="D799" s="764"/>
      <c r="E799" s="764"/>
      <c r="F799" s="765"/>
      <c r="G799" s="347" t="s">
        <v>682</v>
      </c>
      <c r="H799" s="348"/>
      <c r="I799" s="348"/>
      <c r="J799" s="348"/>
      <c r="K799" s="349"/>
      <c r="L799" s="400" t="s">
        <v>694</v>
      </c>
      <c r="M799" s="401"/>
      <c r="N799" s="401"/>
      <c r="O799" s="401"/>
      <c r="P799" s="401"/>
      <c r="Q799" s="401"/>
      <c r="R799" s="401"/>
      <c r="S799" s="401"/>
      <c r="T799" s="401"/>
      <c r="U799" s="401"/>
      <c r="V799" s="401"/>
      <c r="W799" s="401"/>
      <c r="X799" s="402"/>
      <c r="Y799" s="397">
        <v>0.18</v>
      </c>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57"/>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57"/>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57"/>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57"/>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2.11</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4"/>
      <c r="C805" s="764"/>
      <c r="D805" s="764"/>
      <c r="E805" s="764"/>
      <c r="F805" s="765"/>
      <c r="G805" s="441" t="s">
        <v>455</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456</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485</v>
      </c>
      <c r="AM831" s="960"/>
      <c r="AN831" s="960"/>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6" t="s">
        <v>478</v>
      </c>
      <c r="AD836" s="276"/>
      <c r="AE836" s="276"/>
      <c r="AF836" s="276"/>
      <c r="AG836" s="276"/>
      <c r="AH836" s="343" t="s">
        <v>511</v>
      </c>
      <c r="AI836" s="345"/>
      <c r="AJ836" s="345"/>
      <c r="AK836" s="345"/>
      <c r="AL836" s="345" t="s">
        <v>21</v>
      </c>
      <c r="AM836" s="345"/>
      <c r="AN836" s="345"/>
      <c r="AO836" s="428"/>
      <c r="AP836" s="429" t="s">
        <v>433</v>
      </c>
      <c r="AQ836" s="429"/>
      <c r="AR836" s="429"/>
      <c r="AS836" s="429"/>
      <c r="AT836" s="429"/>
      <c r="AU836" s="429"/>
      <c r="AV836" s="429"/>
      <c r="AW836" s="429"/>
      <c r="AX836" s="429"/>
    </row>
    <row r="837" spans="1:50" ht="60" customHeight="1" x14ac:dyDescent="0.15">
      <c r="A837" s="403">
        <v>1</v>
      </c>
      <c r="B837" s="403">
        <v>1</v>
      </c>
      <c r="C837" s="426" t="s">
        <v>662</v>
      </c>
      <c r="D837" s="417"/>
      <c r="E837" s="417"/>
      <c r="F837" s="417"/>
      <c r="G837" s="417"/>
      <c r="H837" s="417"/>
      <c r="I837" s="417"/>
      <c r="J837" s="418">
        <v>4010401040466</v>
      </c>
      <c r="K837" s="419"/>
      <c r="L837" s="419"/>
      <c r="M837" s="419"/>
      <c r="N837" s="419"/>
      <c r="O837" s="419"/>
      <c r="P837" s="427" t="s">
        <v>664</v>
      </c>
      <c r="Q837" s="316"/>
      <c r="R837" s="316"/>
      <c r="S837" s="316"/>
      <c r="T837" s="316"/>
      <c r="U837" s="316"/>
      <c r="V837" s="316"/>
      <c r="W837" s="316"/>
      <c r="X837" s="316"/>
      <c r="Y837" s="317">
        <v>4.9000000000000004</v>
      </c>
      <c r="Z837" s="318"/>
      <c r="AA837" s="318"/>
      <c r="AB837" s="319"/>
      <c r="AC837" s="327" t="s">
        <v>520</v>
      </c>
      <c r="AD837" s="425"/>
      <c r="AE837" s="425"/>
      <c r="AF837" s="425"/>
      <c r="AG837" s="425"/>
      <c r="AH837" s="420">
        <v>6</v>
      </c>
      <c r="AI837" s="421"/>
      <c r="AJ837" s="421"/>
      <c r="AK837" s="421"/>
      <c r="AL837" s="324">
        <v>100</v>
      </c>
      <c r="AM837" s="325"/>
      <c r="AN837" s="325"/>
      <c r="AO837" s="326"/>
      <c r="AP837" s="320" t="s">
        <v>657</v>
      </c>
      <c r="AQ837" s="320"/>
      <c r="AR837" s="320"/>
      <c r="AS837" s="320"/>
      <c r="AT837" s="320"/>
      <c r="AU837" s="320"/>
      <c r="AV837" s="320"/>
      <c r="AW837" s="320"/>
      <c r="AX837" s="320"/>
    </row>
    <row r="838" spans="1:50" ht="60" customHeight="1" x14ac:dyDescent="0.15">
      <c r="A838" s="403">
        <v>2</v>
      </c>
      <c r="B838" s="403">
        <v>1</v>
      </c>
      <c r="C838" s="426" t="s">
        <v>661</v>
      </c>
      <c r="D838" s="417"/>
      <c r="E838" s="417"/>
      <c r="F838" s="417"/>
      <c r="G838" s="417"/>
      <c r="H838" s="417"/>
      <c r="I838" s="417"/>
      <c r="J838" s="418">
        <v>7380001012339</v>
      </c>
      <c r="K838" s="419"/>
      <c r="L838" s="419"/>
      <c r="M838" s="419"/>
      <c r="N838" s="419"/>
      <c r="O838" s="419"/>
      <c r="P838" s="427" t="s">
        <v>663</v>
      </c>
      <c r="Q838" s="316"/>
      <c r="R838" s="316"/>
      <c r="S838" s="316"/>
      <c r="T838" s="316"/>
      <c r="U838" s="316"/>
      <c r="V838" s="316"/>
      <c r="W838" s="316"/>
      <c r="X838" s="316"/>
      <c r="Y838" s="317">
        <v>4.9000000000000004</v>
      </c>
      <c r="Z838" s="318"/>
      <c r="AA838" s="318"/>
      <c r="AB838" s="319"/>
      <c r="AC838" s="327" t="s">
        <v>520</v>
      </c>
      <c r="AD838" s="327"/>
      <c r="AE838" s="327"/>
      <c r="AF838" s="327"/>
      <c r="AG838" s="327"/>
      <c r="AH838" s="420">
        <v>6</v>
      </c>
      <c r="AI838" s="421"/>
      <c r="AJ838" s="421"/>
      <c r="AK838" s="421"/>
      <c r="AL838" s="324">
        <v>100</v>
      </c>
      <c r="AM838" s="325"/>
      <c r="AN838" s="325"/>
      <c r="AO838" s="326"/>
      <c r="AP838" s="320" t="s">
        <v>653</v>
      </c>
      <c r="AQ838" s="320"/>
      <c r="AR838" s="320"/>
      <c r="AS838" s="320"/>
      <c r="AT838" s="320"/>
      <c r="AU838" s="320"/>
      <c r="AV838" s="320"/>
      <c r="AW838" s="320"/>
      <c r="AX838" s="320"/>
    </row>
    <row r="839" spans="1:50" ht="60" customHeight="1" x14ac:dyDescent="0.15">
      <c r="A839" s="403">
        <v>3</v>
      </c>
      <c r="B839" s="403">
        <v>1</v>
      </c>
      <c r="C839" s="426" t="s">
        <v>576</v>
      </c>
      <c r="D839" s="417"/>
      <c r="E839" s="417"/>
      <c r="F839" s="417"/>
      <c r="G839" s="417"/>
      <c r="H839" s="417"/>
      <c r="I839" s="417"/>
      <c r="J839" s="418">
        <v>4480005002568</v>
      </c>
      <c r="K839" s="419"/>
      <c r="L839" s="419"/>
      <c r="M839" s="419"/>
      <c r="N839" s="419"/>
      <c r="O839" s="419"/>
      <c r="P839" s="427" t="s">
        <v>581</v>
      </c>
      <c r="Q839" s="316"/>
      <c r="R839" s="316"/>
      <c r="S839" s="316"/>
      <c r="T839" s="316"/>
      <c r="U839" s="316"/>
      <c r="V839" s="316"/>
      <c r="W839" s="316"/>
      <c r="X839" s="316"/>
      <c r="Y839" s="317">
        <v>3.7</v>
      </c>
      <c r="Z839" s="318"/>
      <c r="AA839" s="318"/>
      <c r="AB839" s="319"/>
      <c r="AC839" s="327" t="s">
        <v>520</v>
      </c>
      <c r="AD839" s="327"/>
      <c r="AE839" s="327"/>
      <c r="AF839" s="327"/>
      <c r="AG839" s="327"/>
      <c r="AH839" s="322">
        <v>6</v>
      </c>
      <c r="AI839" s="323"/>
      <c r="AJ839" s="323"/>
      <c r="AK839" s="323"/>
      <c r="AL839" s="324">
        <v>100</v>
      </c>
      <c r="AM839" s="325"/>
      <c r="AN839" s="325"/>
      <c r="AO839" s="326"/>
      <c r="AP839" s="320" t="s">
        <v>658</v>
      </c>
      <c r="AQ839" s="320"/>
      <c r="AR839" s="320"/>
      <c r="AS839" s="320"/>
      <c r="AT839" s="320"/>
      <c r="AU839" s="320"/>
      <c r="AV839" s="320"/>
      <c r="AW839" s="320"/>
      <c r="AX839" s="320"/>
    </row>
    <row r="840" spans="1:50" ht="60" customHeight="1" x14ac:dyDescent="0.15">
      <c r="A840" s="403">
        <v>4</v>
      </c>
      <c r="B840" s="403">
        <v>1</v>
      </c>
      <c r="C840" s="426" t="s">
        <v>576</v>
      </c>
      <c r="D840" s="417"/>
      <c r="E840" s="417"/>
      <c r="F840" s="417"/>
      <c r="G840" s="417"/>
      <c r="H840" s="417"/>
      <c r="I840" s="417"/>
      <c r="J840" s="418">
        <v>4480005002568</v>
      </c>
      <c r="K840" s="419"/>
      <c r="L840" s="419"/>
      <c r="M840" s="419"/>
      <c r="N840" s="419"/>
      <c r="O840" s="419"/>
      <c r="P840" s="427" t="s">
        <v>579</v>
      </c>
      <c r="Q840" s="316"/>
      <c r="R840" s="316"/>
      <c r="S840" s="316"/>
      <c r="T840" s="316"/>
      <c r="U840" s="316"/>
      <c r="V840" s="316"/>
      <c r="W840" s="316"/>
      <c r="X840" s="316"/>
      <c r="Y840" s="317">
        <v>1.7</v>
      </c>
      <c r="Z840" s="318"/>
      <c r="AA840" s="318"/>
      <c r="AB840" s="319"/>
      <c r="AC840" s="327" t="s">
        <v>520</v>
      </c>
      <c r="AD840" s="327"/>
      <c r="AE840" s="327"/>
      <c r="AF840" s="327"/>
      <c r="AG840" s="327"/>
      <c r="AH840" s="322">
        <v>6</v>
      </c>
      <c r="AI840" s="323"/>
      <c r="AJ840" s="323"/>
      <c r="AK840" s="323"/>
      <c r="AL840" s="324">
        <v>100</v>
      </c>
      <c r="AM840" s="325"/>
      <c r="AN840" s="325"/>
      <c r="AO840" s="326"/>
      <c r="AP840" s="320" t="s">
        <v>652</v>
      </c>
      <c r="AQ840" s="320"/>
      <c r="AR840" s="320"/>
      <c r="AS840" s="320"/>
      <c r="AT840" s="320"/>
      <c r="AU840" s="320"/>
      <c r="AV840" s="320"/>
      <c r="AW840" s="320"/>
      <c r="AX840" s="320"/>
    </row>
    <row r="841" spans="1:50" ht="60" customHeight="1" x14ac:dyDescent="0.15">
      <c r="A841" s="403">
        <v>5</v>
      </c>
      <c r="B841" s="403">
        <v>1</v>
      </c>
      <c r="C841" s="426" t="s">
        <v>577</v>
      </c>
      <c r="D841" s="417"/>
      <c r="E841" s="417"/>
      <c r="F841" s="417"/>
      <c r="G841" s="417"/>
      <c r="H841" s="417"/>
      <c r="I841" s="417"/>
      <c r="J841" s="418">
        <v>9250005001134</v>
      </c>
      <c r="K841" s="419"/>
      <c r="L841" s="419"/>
      <c r="M841" s="419"/>
      <c r="N841" s="419"/>
      <c r="O841" s="419"/>
      <c r="P841" s="427" t="s">
        <v>579</v>
      </c>
      <c r="Q841" s="316"/>
      <c r="R841" s="316"/>
      <c r="S841" s="316"/>
      <c r="T841" s="316"/>
      <c r="U841" s="316"/>
      <c r="V841" s="316"/>
      <c r="W841" s="316"/>
      <c r="X841" s="316"/>
      <c r="Y841" s="317">
        <v>1.4</v>
      </c>
      <c r="Z841" s="318"/>
      <c r="AA841" s="318"/>
      <c r="AB841" s="319"/>
      <c r="AC841" s="321" t="s">
        <v>520</v>
      </c>
      <c r="AD841" s="321"/>
      <c r="AE841" s="321"/>
      <c r="AF841" s="321"/>
      <c r="AG841" s="321"/>
      <c r="AH841" s="322">
        <v>6</v>
      </c>
      <c r="AI841" s="323"/>
      <c r="AJ841" s="323"/>
      <c r="AK841" s="323"/>
      <c r="AL841" s="324">
        <v>100</v>
      </c>
      <c r="AM841" s="325"/>
      <c r="AN841" s="325"/>
      <c r="AO841" s="326"/>
      <c r="AP841" s="320" t="s">
        <v>654</v>
      </c>
      <c r="AQ841" s="320"/>
      <c r="AR841" s="320"/>
      <c r="AS841" s="320"/>
      <c r="AT841" s="320"/>
      <c r="AU841" s="320"/>
      <c r="AV841" s="320"/>
      <c r="AW841" s="320"/>
      <c r="AX841" s="320"/>
    </row>
    <row r="842" spans="1:50" ht="60" customHeight="1" x14ac:dyDescent="0.15">
      <c r="A842" s="403">
        <v>6</v>
      </c>
      <c r="B842" s="403">
        <v>1</v>
      </c>
      <c r="C842" s="426" t="s">
        <v>578</v>
      </c>
      <c r="D842" s="417"/>
      <c r="E842" s="417"/>
      <c r="F842" s="417"/>
      <c r="G842" s="417"/>
      <c r="H842" s="417"/>
      <c r="I842" s="417"/>
      <c r="J842" s="418">
        <v>5200005002181</v>
      </c>
      <c r="K842" s="419"/>
      <c r="L842" s="419"/>
      <c r="M842" s="419"/>
      <c r="N842" s="419"/>
      <c r="O842" s="419"/>
      <c r="P842" s="427" t="s">
        <v>580</v>
      </c>
      <c r="Q842" s="316"/>
      <c r="R842" s="316"/>
      <c r="S842" s="316"/>
      <c r="T842" s="316"/>
      <c r="U842" s="316"/>
      <c r="V842" s="316"/>
      <c r="W842" s="316"/>
      <c r="X842" s="316"/>
      <c r="Y842" s="317">
        <v>1.2</v>
      </c>
      <c r="Z842" s="318"/>
      <c r="AA842" s="318"/>
      <c r="AB842" s="319"/>
      <c r="AC842" s="321" t="s">
        <v>520</v>
      </c>
      <c r="AD842" s="321"/>
      <c r="AE842" s="321"/>
      <c r="AF842" s="321"/>
      <c r="AG842" s="321"/>
      <c r="AH842" s="322">
        <v>6</v>
      </c>
      <c r="AI842" s="323"/>
      <c r="AJ842" s="323"/>
      <c r="AK842" s="323"/>
      <c r="AL842" s="324">
        <v>100</v>
      </c>
      <c r="AM842" s="325"/>
      <c r="AN842" s="325"/>
      <c r="AO842" s="326"/>
      <c r="AP842" s="320" t="s">
        <v>652</v>
      </c>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6" t="s">
        <v>478</v>
      </c>
      <c r="AD869" s="276"/>
      <c r="AE869" s="276"/>
      <c r="AF869" s="276"/>
      <c r="AG869" s="276"/>
      <c r="AH869" s="343" t="s">
        <v>511</v>
      </c>
      <c r="AI869" s="345"/>
      <c r="AJ869" s="345"/>
      <c r="AK869" s="345"/>
      <c r="AL869" s="345" t="s">
        <v>21</v>
      </c>
      <c r="AM869" s="345"/>
      <c r="AN869" s="345"/>
      <c r="AO869" s="428"/>
      <c r="AP869" s="429" t="s">
        <v>433</v>
      </c>
      <c r="AQ869" s="429"/>
      <c r="AR869" s="429"/>
      <c r="AS869" s="429"/>
      <c r="AT869" s="429"/>
      <c r="AU869" s="429"/>
      <c r="AV869" s="429"/>
      <c r="AW869" s="429"/>
      <c r="AX869" s="429"/>
    </row>
    <row r="870" spans="1:50" ht="30" customHeight="1" x14ac:dyDescent="0.15">
      <c r="A870" s="403">
        <v>1</v>
      </c>
      <c r="B870" s="403">
        <v>1</v>
      </c>
      <c r="C870" s="426" t="s">
        <v>695</v>
      </c>
      <c r="D870" s="417"/>
      <c r="E870" s="417"/>
      <c r="F870" s="417"/>
      <c r="G870" s="417"/>
      <c r="H870" s="417"/>
      <c r="I870" s="417"/>
      <c r="J870" s="418">
        <v>3250005008457</v>
      </c>
      <c r="K870" s="419"/>
      <c r="L870" s="419"/>
      <c r="M870" s="419"/>
      <c r="N870" s="419"/>
      <c r="O870" s="419"/>
      <c r="P870" s="427" t="s">
        <v>697</v>
      </c>
      <c r="Q870" s="316"/>
      <c r="R870" s="316"/>
      <c r="S870" s="316"/>
      <c r="T870" s="316"/>
      <c r="U870" s="316"/>
      <c r="V870" s="316"/>
      <c r="W870" s="316"/>
      <c r="X870" s="316"/>
      <c r="Y870" s="317">
        <v>0.8</v>
      </c>
      <c r="Z870" s="318"/>
      <c r="AA870" s="318"/>
      <c r="AB870" s="319"/>
      <c r="AC870" s="327" t="s">
        <v>522</v>
      </c>
      <c r="AD870" s="425"/>
      <c r="AE870" s="425"/>
      <c r="AF870" s="425"/>
      <c r="AG870" s="425"/>
      <c r="AH870" s="420">
        <v>1</v>
      </c>
      <c r="AI870" s="421"/>
      <c r="AJ870" s="421"/>
      <c r="AK870" s="421"/>
      <c r="AL870" s="324">
        <v>100</v>
      </c>
      <c r="AM870" s="325"/>
      <c r="AN870" s="325"/>
      <c r="AO870" s="326"/>
      <c r="AP870" s="320" t="s">
        <v>700</v>
      </c>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6" t="s">
        <v>478</v>
      </c>
      <c r="AD902" s="276"/>
      <c r="AE902" s="276"/>
      <c r="AF902" s="276"/>
      <c r="AG902" s="276"/>
      <c r="AH902" s="343" t="s">
        <v>511</v>
      </c>
      <c r="AI902" s="345"/>
      <c r="AJ902" s="345"/>
      <c r="AK902" s="345"/>
      <c r="AL902" s="345" t="s">
        <v>21</v>
      </c>
      <c r="AM902" s="345"/>
      <c r="AN902" s="345"/>
      <c r="AO902" s="428"/>
      <c r="AP902" s="429" t="s">
        <v>433</v>
      </c>
      <c r="AQ902" s="429"/>
      <c r="AR902" s="429"/>
      <c r="AS902" s="429"/>
      <c r="AT902" s="429"/>
      <c r="AU902" s="429"/>
      <c r="AV902" s="429"/>
      <c r="AW902" s="429"/>
      <c r="AX902" s="429"/>
    </row>
    <row r="903" spans="1:50" ht="30" customHeight="1" x14ac:dyDescent="0.15">
      <c r="A903" s="403">
        <v>1</v>
      </c>
      <c r="B903" s="403">
        <v>1</v>
      </c>
      <c r="C903" s="426" t="s">
        <v>696</v>
      </c>
      <c r="D903" s="417"/>
      <c r="E903" s="417"/>
      <c r="F903" s="417"/>
      <c r="G903" s="417"/>
      <c r="H903" s="417"/>
      <c r="I903" s="417"/>
      <c r="J903" s="418">
        <v>5011301006085</v>
      </c>
      <c r="K903" s="419"/>
      <c r="L903" s="419"/>
      <c r="M903" s="419"/>
      <c r="N903" s="419"/>
      <c r="O903" s="419"/>
      <c r="P903" s="427" t="s">
        <v>699</v>
      </c>
      <c r="Q903" s="316"/>
      <c r="R903" s="316"/>
      <c r="S903" s="316"/>
      <c r="T903" s="316"/>
      <c r="U903" s="316"/>
      <c r="V903" s="316"/>
      <c r="W903" s="316"/>
      <c r="X903" s="316"/>
      <c r="Y903" s="317">
        <v>2.1</v>
      </c>
      <c r="Z903" s="318"/>
      <c r="AA903" s="318"/>
      <c r="AB903" s="319"/>
      <c r="AC903" s="327" t="s">
        <v>522</v>
      </c>
      <c r="AD903" s="425"/>
      <c r="AE903" s="425"/>
      <c r="AF903" s="425"/>
      <c r="AG903" s="425"/>
      <c r="AH903" s="420">
        <v>1</v>
      </c>
      <c r="AI903" s="421"/>
      <c r="AJ903" s="421"/>
      <c r="AK903" s="421"/>
      <c r="AL903" s="324">
        <v>100</v>
      </c>
      <c r="AM903" s="325"/>
      <c r="AN903" s="325"/>
      <c r="AO903" s="326"/>
      <c r="AP903" s="320" t="s">
        <v>700</v>
      </c>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6" t="s">
        <v>478</v>
      </c>
      <c r="AD935" s="276"/>
      <c r="AE935" s="276"/>
      <c r="AF935" s="276"/>
      <c r="AG935" s="276"/>
      <c r="AH935" s="343" t="s">
        <v>511</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6" t="s">
        <v>478</v>
      </c>
      <c r="AD968" s="276"/>
      <c r="AE968" s="276"/>
      <c r="AF968" s="276"/>
      <c r="AG968" s="276"/>
      <c r="AH968" s="343" t="s">
        <v>511</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6" t="s">
        <v>478</v>
      </c>
      <c r="AD1001" s="276"/>
      <c r="AE1001" s="276"/>
      <c r="AF1001" s="276"/>
      <c r="AG1001" s="276"/>
      <c r="AH1001" s="343" t="s">
        <v>511</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6" t="s">
        <v>478</v>
      </c>
      <c r="AD1034" s="276"/>
      <c r="AE1034" s="276"/>
      <c r="AF1034" s="276"/>
      <c r="AG1034" s="276"/>
      <c r="AH1034" s="343" t="s">
        <v>511</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6" t="s">
        <v>478</v>
      </c>
      <c r="AD1067" s="276"/>
      <c r="AE1067" s="276"/>
      <c r="AF1067" s="276"/>
      <c r="AG1067" s="276"/>
      <c r="AH1067" s="343" t="s">
        <v>511</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2" t="s">
        <v>466</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485</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397</v>
      </c>
      <c r="D1101" s="895"/>
      <c r="E1101" s="276" t="s">
        <v>396</v>
      </c>
      <c r="F1101" s="895"/>
      <c r="G1101" s="895"/>
      <c r="H1101" s="895"/>
      <c r="I1101" s="895"/>
      <c r="J1101" s="276" t="s">
        <v>432</v>
      </c>
      <c r="K1101" s="276"/>
      <c r="L1101" s="276"/>
      <c r="M1101" s="276"/>
      <c r="N1101" s="276"/>
      <c r="O1101" s="276"/>
      <c r="P1101" s="343" t="s">
        <v>27</v>
      </c>
      <c r="Q1101" s="343"/>
      <c r="R1101" s="343"/>
      <c r="S1101" s="343"/>
      <c r="T1101" s="343"/>
      <c r="U1101" s="343"/>
      <c r="V1101" s="343"/>
      <c r="W1101" s="343"/>
      <c r="X1101" s="343"/>
      <c r="Y1101" s="276" t="s">
        <v>434</v>
      </c>
      <c r="Z1101" s="895"/>
      <c r="AA1101" s="895"/>
      <c r="AB1101" s="895"/>
      <c r="AC1101" s="276" t="s">
        <v>377</v>
      </c>
      <c r="AD1101" s="276"/>
      <c r="AE1101" s="276"/>
      <c r="AF1101" s="276"/>
      <c r="AG1101" s="276"/>
      <c r="AH1101" s="343" t="s">
        <v>391</v>
      </c>
      <c r="AI1101" s="344"/>
      <c r="AJ1101" s="344"/>
      <c r="AK1101" s="344"/>
      <c r="AL1101" s="344" t="s">
        <v>21</v>
      </c>
      <c r="AM1101" s="344"/>
      <c r="AN1101" s="344"/>
      <c r="AO1101" s="898"/>
      <c r="AP1101" s="429" t="s">
        <v>467</v>
      </c>
      <c r="AQ1101" s="429"/>
      <c r="AR1101" s="429"/>
      <c r="AS1101" s="429"/>
      <c r="AT1101" s="429"/>
      <c r="AU1101" s="429"/>
      <c r="AV1101" s="429"/>
      <c r="AW1101" s="429"/>
      <c r="AX1101" s="429"/>
    </row>
    <row r="1102" spans="1:50" ht="30" customHeight="1" x14ac:dyDescent="0.15">
      <c r="A1102" s="403">
        <v>1</v>
      </c>
      <c r="B1102" s="403">
        <v>1</v>
      </c>
      <c r="C1102" s="897"/>
      <c r="D1102" s="897"/>
      <c r="E1102" s="260" t="s">
        <v>652</v>
      </c>
      <c r="F1102" s="896"/>
      <c r="G1102" s="896"/>
      <c r="H1102" s="896"/>
      <c r="I1102" s="896"/>
      <c r="J1102" s="418" t="s">
        <v>653</v>
      </c>
      <c r="K1102" s="419"/>
      <c r="L1102" s="419"/>
      <c r="M1102" s="419"/>
      <c r="N1102" s="419"/>
      <c r="O1102" s="419"/>
      <c r="P1102" s="427" t="s">
        <v>652</v>
      </c>
      <c r="Q1102" s="316"/>
      <c r="R1102" s="316"/>
      <c r="S1102" s="316"/>
      <c r="T1102" s="316"/>
      <c r="U1102" s="316"/>
      <c r="V1102" s="316"/>
      <c r="W1102" s="316"/>
      <c r="X1102" s="316"/>
      <c r="Y1102" s="317" t="s">
        <v>654</v>
      </c>
      <c r="Z1102" s="318"/>
      <c r="AA1102" s="318"/>
      <c r="AB1102" s="319"/>
      <c r="AC1102" s="321"/>
      <c r="AD1102" s="321"/>
      <c r="AE1102" s="321"/>
      <c r="AF1102" s="321"/>
      <c r="AG1102" s="321"/>
      <c r="AH1102" s="322" t="s">
        <v>655</v>
      </c>
      <c r="AI1102" s="323"/>
      <c r="AJ1102" s="323"/>
      <c r="AK1102" s="323"/>
      <c r="AL1102" s="324" t="s">
        <v>653</v>
      </c>
      <c r="AM1102" s="325"/>
      <c r="AN1102" s="325"/>
      <c r="AO1102" s="326"/>
      <c r="AP1102" s="320" t="s">
        <v>656</v>
      </c>
      <c r="AQ1102" s="320"/>
      <c r="AR1102" s="320"/>
      <c r="AS1102" s="320"/>
      <c r="AT1102" s="320"/>
      <c r="AU1102" s="320"/>
      <c r="AV1102" s="320"/>
      <c r="AW1102" s="320"/>
      <c r="AX1102" s="320"/>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7"/>
      <c r="D1119" s="897"/>
      <c r="E1119" s="260"/>
      <c r="F1119" s="896"/>
      <c r="G1119" s="896"/>
      <c r="H1119" s="896"/>
      <c r="I1119" s="89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link="1"/>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15">
      <formula>IF(RIGHT(TEXT(P14,"0.#"),1)=".",FALSE,TRUE)</formula>
    </cfRule>
    <cfRule type="expression" dxfId="2796" priority="14016">
      <formula>IF(RIGHT(TEXT(P14,"0.#"),1)=".",TRUE,FALSE)</formula>
    </cfRule>
  </conditionalFormatting>
  <conditionalFormatting sqref="AE32">
    <cfRule type="expression" dxfId="2795" priority="14005">
      <formula>IF(RIGHT(TEXT(AE32,"0.#"),1)=".",FALSE,TRUE)</formula>
    </cfRule>
    <cfRule type="expression" dxfId="2794" priority="14006">
      <formula>IF(RIGHT(TEXT(AE32,"0.#"),1)=".",TRUE,FALSE)</formula>
    </cfRule>
  </conditionalFormatting>
  <conditionalFormatting sqref="P18:AX18">
    <cfRule type="expression" dxfId="2793" priority="13891">
      <formula>IF(RIGHT(TEXT(P18,"0.#"),1)=".",FALSE,TRUE)</formula>
    </cfRule>
    <cfRule type="expression" dxfId="2792" priority="13892">
      <formula>IF(RIGHT(TEXT(P18,"0.#"),1)=".",TRUE,FALSE)</formula>
    </cfRule>
  </conditionalFormatting>
  <conditionalFormatting sqref="Y782">
    <cfRule type="expression" dxfId="2791" priority="13887">
      <formula>IF(RIGHT(TEXT(Y782,"0.#"),1)=".",FALSE,TRUE)</formula>
    </cfRule>
    <cfRule type="expression" dxfId="2790" priority="13888">
      <formula>IF(RIGHT(TEXT(Y782,"0.#"),1)=".",TRUE,FALSE)</formula>
    </cfRule>
  </conditionalFormatting>
  <conditionalFormatting sqref="Y791">
    <cfRule type="expression" dxfId="2789" priority="13883">
      <formula>IF(RIGHT(TEXT(Y791,"0.#"),1)=".",FALSE,TRUE)</formula>
    </cfRule>
    <cfRule type="expression" dxfId="2788" priority="13884">
      <formula>IF(RIGHT(TEXT(Y791,"0.#"),1)=".",TRUE,FALSE)</formula>
    </cfRule>
  </conditionalFormatting>
  <conditionalFormatting sqref="Y822:Y829 Y820 Y809:Y816 Y807 Y796:Y803 Y794">
    <cfRule type="expression" dxfId="2787" priority="13665">
      <formula>IF(RIGHT(TEXT(Y794,"0.#"),1)=".",FALSE,TRUE)</formula>
    </cfRule>
    <cfRule type="expression" dxfId="2786" priority="13666">
      <formula>IF(RIGHT(TEXT(Y794,"0.#"),1)=".",TRUE,FALSE)</formula>
    </cfRule>
  </conditionalFormatting>
  <conditionalFormatting sqref="P16:AQ17 P15:AX15 P13:AX13">
    <cfRule type="expression" dxfId="2785" priority="13713">
      <formula>IF(RIGHT(TEXT(P13,"0.#"),1)=".",FALSE,TRUE)</formula>
    </cfRule>
    <cfRule type="expression" dxfId="2784" priority="13714">
      <formula>IF(RIGHT(TEXT(P13,"0.#"),1)=".",TRUE,FALSE)</formula>
    </cfRule>
  </conditionalFormatting>
  <conditionalFormatting sqref="P19:AJ19">
    <cfRule type="expression" dxfId="2783" priority="13711">
      <formula>IF(RIGHT(TEXT(P19,"0.#"),1)=".",FALSE,TRUE)</formula>
    </cfRule>
    <cfRule type="expression" dxfId="2782" priority="13712">
      <formula>IF(RIGHT(TEXT(P19,"0.#"),1)=".",TRUE,FALSE)</formula>
    </cfRule>
  </conditionalFormatting>
  <conditionalFormatting sqref="AE101 AQ101">
    <cfRule type="expression" dxfId="2781" priority="13703">
      <formula>IF(RIGHT(TEXT(AE101,"0.#"),1)=".",FALSE,TRUE)</formula>
    </cfRule>
    <cfRule type="expression" dxfId="2780" priority="13704">
      <formula>IF(RIGHT(TEXT(AE101,"0.#"),1)=".",TRUE,FALSE)</formula>
    </cfRule>
  </conditionalFormatting>
  <conditionalFormatting sqref="Y783:Y790 Y781">
    <cfRule type="expression" dxfId="2779" priority="13689">
      <formula>IF(RIGHT(TEXT(Y781,"0.#"),1)=".",FALSE,TRUE)</formula>
    </cfRule>
    <cfRule type="expression" dxfId="2778" priority="13690">
      <formula>IF(RIGHT(TEXT(Y781,"0.#"),1)=".",TRUE,FALSE)</formula>
    </cfRule>
  </conditionalFormatting>
  <conditionalFormatting sqref="AU782">
    <cfRule type="expression" dxfId="2777" priority="13687">
      <formula>IF(RIGHT(TEXT(AU782,"0.#"),1)=".",FALSE,TRUE)</formula>
    </cfRule>
    <cfRule type="expression" dxfId="2776" priority="13688">
      <formula>IF(RIGHT(TEXT(AU782,"0.#"),1)=".",TRUE,FALSE)</formula>
    </cfRule>
  </conditionalFormatting>
  <conditionalFormatting sqref="AU791">
    <cfRule type="expression" dxfId="2775" priority="13685">
      <formula>IF(RIGHT(TEXT(AU791,"0.#"),1)=".",FALSE,TRUE)</formula>
    </cfRule>
    <cfRule type="expression" dxfId="2774" priority="13686">
      <formula>IF(RIGHT(TEXT(AU791,"0.#"),1)=".",TRUE,FALSE)</formula>
    </cfRule>
  </conditionalFormatting>
  <conditionalFormatting sqref="AU783:AU790 AU781">
    <cfRule type="expression" dxfId="2773" priority="13683">
      <formula>IF(RIGHT(TEXT(AU781,"0.#"),1)=".",FALSE,TRUE)</formula>
    </cfRule>
    <cfRule type="expression" dxfId="2772" priority="13684">
      <formula>IF(RIGHT(TEXT(AU781,"0.#"),1)=".",TRUE,FALSE)</formula>
    </cfRule>
  </conditionalFormatting>
  <conditionalFormatting sqref="Y821 Y808 Y795">
    <cfRule type="expression" dxfId="2771" priority="13669">
      <formula>IF(RIGHT(TEXT(Y795,"0.#"),1)=".",FALSE,TRUE)</formula>
    </cfRule>
    <cfRule type="expression" dxfId="2770" priority="13670">
      <formula>IF(RIGHT(TEXT(Y795,"0.#"),1)=".",TRUE,FALSE)</formula>
    </cfRule>
  </conditionalFormatting>
  <conditionalFormatting sqref="Y830 Y817 Y804">
    <cfRule type="expression" dxfId="2769" priority="13667">
      <formula>IF(RIGHT(TEXT(Y804,"0.#"),1)=".",FALSE,TRUE)</formula>
    </cfRule>
    <cfRule type="expression" dxfId="2768" priority="13668">
      <formula>IF(RIGHT(TEXT(Y804,"0.#"),1)=".",TRUE,FALSE)</formula>
    </cfRule>
  </conditionalFormatting>
  <conditionalFormatting sqref="AU821 AU808 AU795">
    <cfRule type="expression" dxfId="2767" priority="13663">
      <formula>IF(RIGHT(TEXT(AU795,"0.#"),1)=".",FALSE,TRUE)</formula>
    </cfRule>
    <cfRule type="expression" dxfId="2766" priority="13664">
      <formula>IF(RIGHT(TEXT(AU795,"0.#"),1)=".",TRUE,FALSE)</formula>
    </cfRule>
  </conditionalFormatting>
  <conditionalFormatting sqref="AU830 AU817 AU804">
    <cfRule type="expression" dxfId="2765" priority="13661">
      <formula>IF(RIGHT(TEXT(AU804,"0.#"),1)=".",FALSE,TRUE)</formula>
    </cfRule>
    <cfRule type="expression" dxfId="2764" priority="13662">
      <formula>IF(RIGHT(TEXT(AU804,"0.#"),1)=".",TRUE,FALSE)</formula>
    </cfRule>
  </conditionalFormatting>
  <conditionalFormatting sqref="AU822:AU829 AU820 AU809:AU816 AU807 AU796:AU803 AU794">
    <cfRule type="expression" dxfId="2763" priority="13659">
      <formula>IF(RIGHT(TEXT(AU794,"0.#"),1)=".",FALSE,TRUE)</formula>
    </cfRule>
    <cfRule type="expression" dxfId="2762" priority="13660">
      <formula>IF(RIGHT(TEXT(AU794,"0.#"),1)=".",TRUE,FALSE)</formula>
    </cfRule>
  </conditionalFormatting>
  <conditionalFormatting sqref="AM87">
    <cfRule type="expression" dxfId="2761" priority="13313">
      <formula>IF(RIGHT(TEXT(AM87,"0.#"),1)=".",FALSE,TRUE)</formula>
    </cfRule>
    <cfRule type="expression" dxfId="2760" priority="13314">
      <formula>IF(RIGHT(TEXT(AM87,"0.#"),1)=".",TRUE,FALSE)</formula>
    </cfRule>
  </conditionalFormatting>
  <conditionalFormatting sqref="AE55">
    <cfRule type="expression" dxfId="2759" priority="13381">
      <formula>IF(RIGHT(TEXT(AE55,"0.#"),1)=".",FALSE,TRUE)</formula>
    </cfRule>
    <cfRule type="expression" dxfId="2758" priority="13382">
      <formula>IF(RIGHT(TEXT(AE55,"0.#"),1)=".",TRUE,FALSE)</formula>
    </cfRule>
  </conditionalFormatting>
  <conditionalFormatting sqref="AI55">
    <cfRule type="expression" dxfId="2757" priority="13379">
      <formula>IF(RIGHT(TEXT(AI55,"0.#"),1)=".",FALSE,TRUE)</formula>
    </cfRule>
    <cfRule type="expression" dxfId="2756" priority="13380">
      <formula>IF(RIGHT(TEXT(AI55,"0.#"),1)=".",TRUE,FALSE)</formula>
    </cfRule>
  </conditionalFormatting>
  <conditionalFormatting sqref="AM34">
    <cfRule type="expression" dxfId="2755" priority="13459">
      <formula>IF(RIGHT(TEXT(AM34,"0.#"),1)=".",FALSE,TRUE)</formula>
    </cfRule>
    <cfRule type="expression" dxfId="2754" priority="13460">
      <formula>IF(RIGHT(TEXT(AM34,"0.#"),1)=".",TRUE,FALSE)</formula>
    </cfRule>
  </conditionalFormatting>
  <conditionalFormatting sqref="AE33">
    <cfRule type="expression" dxfId="2753" priority="13473">
      <formula>IF(RIGHT(TEXT(AE33,"0.#"),1)=".",FALSE,TRUE)</formula>
    </cfRule>
    <cfRule type="expression" dxfId="2752" priority="13474">
      <formula>IF(RIGHT(TEXT(AE33,"0.#"),1)=".",TRUE,FALSE)</formula>
    </cfRule>
  </conditionalFormatting>
  <conditionalFormatting sqref="AE34">
    <cfRule type="expression" dxfId="2751" priority="13471">
      <formula>IF(RIGHT(TEXT(AE34,"0.#"),1)=".",FALSE,TRUE)</formula>
    </cfRule>
    <cfRule type="expression" dxfId="2750" priority="13472">
      <formula>IF(RIGHT(TEXT(AE34,"0.#"),1)=".",TRUE,FALSE)</formula>
    </cfRule>
  </conditionalFormatting>
  <conditionalFormatting sqref="AI34">
    <cfRule type="expression" dxfId="2749" priority="13469">
      <formula>IF(RIGHT(TEXT(AI34,"0.#"),1)=".",FALSE,TRUE)</formula>
    </cfRule>
    <cfRule type="expression" dxfId="2748" priority="13470">
      <formula>IF(RIGHT(TEXT(AI34,"0.#"),1)=".",TRUE,FALSE)</formula>
    </cfRule>
  </conditionalFormatting>
  <conditionalFormatting sqref="AI33">
    <cfRule type="expression" dxfId="2747" priority="13467">
      <formula>IF(RIGHT(TEXT(AI33,"0.#"),1)=".",FALSE,TRUE)</formula>
    </cfRule>
    <cfRule type="expression" dxfId="2746" priority="13468">
      <formula>IF(RIGHT(TEXT(AI33,"0.#"),1)=".",TRUE,FALSE)</formula>
    </cfRule>
  </conditionalFormatting>
  <conditionalFormatting sqref="AI32">
    <cfRule type="expression" dxfId="2745" priority="13465">
      <formula>IF(RIGHT(TEXT(AI32,"0.#"),1)=".",FALSE,TRUE)</formula>
    </cfRule>
    <cfRule type="expression" dxfId="2744" priority="13466">
      <formula>IF(RIGHT(TEXT(AI32,"0.#"),1)=".",TRUE,FALSE)</formula>
    </cfRule>
  </conditionalFormatting>
  <conditionalFormatting sqref="AM32">
    <cfRule type="expression" dxfId="2743" priority="13463">
      <formula>IF(RIGHT(TEXT(AM32,"0.#"),1)=".",FALSE,TRUE)</formula>
    </cfRule>
    <cfRule type="expression" dxfId="2742" priority="13464">
      <formula>IF(RIGHT(TEXT(AM32,"0.#"),1)=".",TRUE,FALSE)</formula>
    </cfRule>
  </conditionalFormatting>
  <conditionalFormatting sqref="AM33">
    <cfRule type="expression" dxfId="2741" priority="13461">
      <formula>IF(RIGHT(TEXT(AM33,"0.#"),1)=".",FALSE,TRUE)</formula>
    </cfRule>
    <cfRule type="expression" dxfId="2740" priority="13462">
      <formula>IF(RIGHT(TEXT(AM33,"0.#"),1)=".",TRUE,FALSE)</formula>
    </cfRule>
  </conditionalFormatting>
  <conditionalFormatting sqref="AQ32:AQ34">
    <cfRule type="expression" dxfId="2739" priority="13453">
      <formula>IF(RIGHT(TEXT(AQ32,"0.#"),1)=".",FALSE,TRUE)</formula>
    </cfRule>
    <cfRule type="expression" dxfId="2738" priority="13454">
      <formula>IF(RIGHT(TEXT(AQ32,"0.#"),1)=".",TRUE,FALSE)</formula>
    </cfRule>
  </conditionalFormatting>
  <conditionalFormatting sqref="AU32:AU34">
    <cfRule type="expression" dxfId="2737" priority="13451">
      <formula>IF(RIGHT(TEXT(AU32,"0.#"),1)=".",FALSE,TRUE)</formula>
    </cfRule>
    <cfRule type="expression" dxfId="2736" priority="13452">
      <formula>IF(RIGHT(TEXT(AU32,"0.#"),1)=".",TRUE,FALSE)</formula>
    </cfRule>
  </conditionalFormatting>
  <conditionalFormatting sqref="AE53">
    <cfRule type="expression" dxfId="2735" priority="13385">
      <formula>IF(RIGHT(TEXT(AE53,"0.#"),1)=".",FALSE,TRUE)</formula>
    </cfRule>
    <cfRule type="expression" dxfId="2734" priority="13386">
      <formula>IF(RIGHT(TEXT(AE53,"0.#"),1)=".",TRUE,FALSE)</formula>
    </cfRule>
  </conditionalFormatting>
  <conditionalFormatting sqref="AE54">
    <cfRule type="expression" dxfId="2733" priority="13383">
      <formula>IF(RIGHT(TEXT(AE54,"0.#"),1)=".",FALSE,TRUE)</formula>
    </cfRule>
    <cfRule type="expression" dxfId="2732" priority="13384">
      <formula>IF(RIGHT(TEXT(AE54,"0.#"),1)=".",TRUE,FALSE)</formula>
    </cfRule>
  </conditionalFormatting>
  <conditionalFormatting sqref="AI54">
    <cfRule type="expression" dxfId="2731" priority="13377">
      <formula>IF(RIGHT(TEXT(AI54,"0.#"),1)=".",FALSE,TRUE)</formula>
    </cfRule>
    <cfRule type="expression" dxfId="2730" priority="13378">
      <formula>IF(RIGHT(TEXT(AI54,"0.#"),1)=".",TRUE,FALSE)</formula>
    </cfRule>
  </conditionalFormatting>
  <conditionalFormatting sqref="AI53">
    <cfRule type="expression" dxfId="2729" priority="13375">
      <formula>IF(RIGHT(TEXT(AI53,"0.#"),1)=".",FALSE,TRUE)</formula>
    </cfRule>
    <cfRule type="expression" dxfId="2728" priority="13376">
      <formula>IF(RIGHT(TEXT(AI53,"0.#"),1)=".",TRUE,FALSE)</formula>
    </cfRule>
  </conditionalFormatting>
  <conditionalFormatting sqref="AM53">
    <cfRule type="expression" dxfId="2727" priority="13373">
      <formula>IF(RIGHT(TEXT(AM53,"0.#"),1)=".",FALSE,TRUE)</formula>
    </cfRule>
    <cfRule type="expression" dxfId="2726" priority="13374">
      <formula>IF(RIGHT(TEXT(AM53,"0.#"),1)=".",TRUE,FALSE)</formula>
    </cfRule>
  </conditionalFormatting>
  <conditionalFormatting sqref="AM54">
    <cfRule type="expression" dxfId="2725" priority="13371">
      <formula>IF(RIGHT(TEXT(AM54,"0.#"),1)=".",FALSE,TRUE)</formula>
    </cfRule>
    <cfRule type="expression" dxfId="2724" priority="13372">
      <formula>IF(RIGHT(TEXT(AM54,"0.#"),1)=".",TRUE,FALSE)</formula>
    </cfRule>
  </conditionalFormatting>
  <conditionalFormatting sqref="AM55">
    <cfRule type="expression" dxfId="2723" priority="13369">
      <formula>IF(RIGHT(TEXT(AM55,"0.#"),1)=".",FALSE,TRUE)</formula>
    </cfRule>
    <cfRule type="expression" dxfId="2722" priority="13370">
      <formula>IF(RIGHT(TEXT(AM55,"0.#"),1)=".",TRUE,FALSE)</formula>
    </cfRule>
  </conditionalFormatting>
  <conditionalFormatting sqref="AE60">
    <cfRule type="expression" dxfId="2721" priority="13355">
      <formula>IF(RIGHT(TEXT(AE60,"0.#"),1)=".",FALSE,TRUE)</formula>
    </cfRule>
    <cfRule type="expression" dxfId="2720" priority="13356">
      <formula>IF(RIGHT(TEXT(AE60,"0.#"),1)=".",TRUE,FALSE)</formula>
    </cfRule>
  </conditionalFormatting>
  <conditionalFormatting sqref="AE61">
    <cfRule type="expression" dxfId="2719" priority="13353">
      <formula>IF(RIGHT(TEXT(AE61,"0.#"),1)=".",FALSE,TRUE)</formula>
    </cfRule>
    <cfRule type="expression" dxfId="2718" priority="13354">
      <formula>IF(RIGHT(TEXT(AE61,"0.#"),1)=".",TRUE,FALSE)</formula>
    </cfRule>
  </conditionalFormatting>
  <conditionalFormatting sqref="AE62">
    <cfRule type="expression" dxfId="2717" priority="13351">
      <formula>IF(RIGHT(TEXT(AE62,"0.#"),1)=".",FALSE,TRUE)</formula>
    </cfRule>
    <cfRule type="expression" dxfId="2716" priority="13352">
      <formula>IF(RIGHT(TEXT(AE62,"0.#"),1)=".",TRUE,FALSE)</formula>
    </cfRule>
  </conditionalFormatting>
  <conditionalFormatting sqref="AI62">
    <cfRule type="expression" dxfId="2715" priority="13349">
      <formula>IF(RIGHT(TEXT(AI62,"0.#"),1)=".",FALSE,TRUE)</formula>
    </cfRule>
    <cfRule type="expression" dxfId="2714" priority="13350">
      <formula>IF(RIGHT(TEXT(AI62,"0.#"),1)=".",TRUE,FALSE)</formula>
    </cfRule>
  </conditionalFormatting>
  <conditionalFormatting sqref="AI61">
    <cfRule type="expression" dxfId="2713" priority="13347">
      <formula>IF(RIGHT(TEXT(AI61,"0.#"),1)=".",FALSE,TRUE)</formula>
    </cfRule>
    <cfRule type="expression" dxfId="2712" priority="13348">
      <formula>IF(RIGHT(TEXT(AI61,"0.#"),1)=".",TRUE,FALSE)</formula>
    </cfRule>
  </conditionalFormatting>
  <conditionalFormatting sqref="AI60">
    <cfRule type="expression" dxfId="2711" priority="13345">
      <formula>IF(RIGHT(TEXT(AI60,"0.#"),1)=".",FALSE,TRUE)</formula>
    </cfRule>
    <cfRule type="expression" dxfId="2710" priority="13346">
      <formula>IF(RIGHT(TEXT(AI60,"0.#"),1)=".",TRUE,FALSE)</formula>
    </cfRule>
  </conditionalFormatting>
  <conditionalFormatting sqref="AM60">
    <cfRule type="expression" dxfId="2709" priority="13343">
      <formula>IF(RIGHT(TEXT(AM60,"0.#"),1)=".",FALSE,TRUE)</formula>
    </cfRule>
    <cfRule type="expression" dxfId="2708" priority="13344">
      <formula>IF(RIGHT(TEXT(AM60,"0.#"),1)=".",TRUE,FALSE)</formula>
    </cfRule>
  </conditionalFormatting>
  <conditionalFormatting sqref="AM61">
    <cfRule type="expression" dxfId="2707" priority="13341">
      <formula>IF(RIGHT(TEXT(AM61,"0.#"),1)=".",FALSE,TRUE)</formula>
    </cfRule>
    <cfRule type="expression" dxfId="2706" priority="13342">
      <formula>IF(RIGHT(TEXT(AM61,"0.#"),1)=".",TRUE,FALSE)</formula>
    </cfRule>
  </conditionalFormatting>
  <conditionalFormatting sqref="AM62">
    <cfRule type="expression" dxfId="2705" priority="13339">
      <formula>IF(RIGHT(TEXT(AM62,"0.#"),1)=".",FALSE,TRUE)</formula>
    </cfRule>
    <cfRule type="expression" dxfId="2704" priority="13340">
      <formula>IF(RIGHT(TEXT(AM62,"0.#"),1)=".",TRUE,FALSE)</formula>
    </cfRule>
  </conditionalFormatting>
  <conditionalFormatting sqref="AE87">
    <cfRule type="expression" dxfId="2703" priority="13325">
      <formula>IF(RIGHT(TEXT(AE87,"0.#"),1)=".",FALSE,TRUE)</formula>
    </cfRule>
    <cfRule type="expression" dxfId="2702" priority="13326">
      <formula>IF(RIGHT(TEXT(AE87,"0.#"),1)=".",TRUE,FALSE)</formula>
    </cfRule>
  </conditionalFormatting>
  <conditionalFormatting sqref="AE88">
    <cfRule type="expression" dxfId="2701" priority="13323">
      <formula>IF(RIGHT(TEXT(AE88,"0.#"),1)=".",FALSE,TRUE)</formula>
    </cfRule>
    <cfRule type="expression" dxfId="2700" priority="13324">
      <formula>IF(RIGHT(TEXT(AE88,"0.#"),1)=".",TRUE,FALSE)</formula>
    </cfRule>
  </conditionalFormatting>
  <conditionalFormatting sqref="AE89">
    <cfRule type="expression" dxfId="2699" priority="13321">
      <formula>IF(RIGHT(TEXT(AE89,"0.#"),1)=".",FALSE,TRUE)</formula>
    </cfRule>
    <cfRule type="expression" dxfId="2698" priority="13322">
      <formula>IF(RIGHT(TEXT(AE89,"0.#"),1)=".",TRUE,FALSE)</formula>
    </cfRule>
  </conditionalFormatting>
  <conditionalFormatting sqref="AI89">
    <cfRule type="expression" dxfId="2697" priority="13319">
      <formula>IF(RIGHT(TEXT(AI89,"0.#"),1)=".",FALSE,TRUE)</formula>
    </cfRule>
    <cfRule type="expression" dxfId="2696" priority="13320">
      <formula>IF(RIGHT(TEXT(AI89,"0.#"),1)=".",TRUE,FALSE)</formula>
    </cfRule>
  </conditionalFormatting>
  <conditionalFormatting sqref="AI88">
    <cfRule type="expression" dxfId="2695" priority="13317">
      <formula>IF(RIGHT(TEXT(AI88,"0.#"),1)=".",FALSE,TRUE)</formula>
    </cfRule>
    <cfRule type="expression" dxfId="2694" priority="13318">
      <formula>IF(RIGHT(TEXT(AI88,"0.#"),1)=".",TRUE,FALSE)</formula>
    </cfRule>
  </conditionalFormatting>
  <conditionalFormatting sqref="AI87">
    <cfRule type="expression" dxfId="2693" priority="13315">
      <formula>IF(RIGHT(TEXT(AI87,"0.#"),1)=".",FALSE,TRUE)</formula>
    </cfRule>
    <cfRule type="expression" dxfId="2692" priority="13316">
      <formula>IF(RIGHT(TEXT(AI87,"0.#"),1)=".",TRUE,FALSE)</formula>
    </cfRule>
  </conditionalFormatting>
  <conditionalFormatting sqref="AM88">
    <cfRule type="expression" dxfId="2691" priority="13311">
      <formula>IF(RIGHT(TEXT(AM88,"0.#"),1)=".",FALSE,TRUE)</formula>
    </cfRule>
    <cfRule type="expression" dxfId="2690" priority="13312">
      <formula>IF(RIGHT(TEXT(AM88,"0.#"),1)=".",TRUE,FALSE)</formula>
    </cfRule>
  </conditionalFormatting>
  <conditionalFormatting sqref="AM89">
    <cfRule type="expression" dxfId="2689" priority="13309">
      <formula>IF(RIGHT(TEXT(AM89,"0.#"),1)=".",FALSE,TRUE)</formula>
    </cfRule>
    <cfRule type="expression" dxfId="2688" priority="13310">
      <formula>IF(RIGHT(TEXT(AM89,"0.#"),1)=".",TRUE,FALSE)</formula>
    </cfRule>
  </conditionalFormatting>
  <conditionalFormatting sqref="AE92">
    <cfRule type="expression" dxfId="2687" priority="13295">
      <formula>IF(RIGHT(TEXT(AE92,"0.#"),1)=".",FALSE,TRUE)</formula>
    </cfRule>
    <cfRule type="expression" dxfId="2686" priority="13296">
      <formula>IF(RIGHT(TEXT(AE92,"0.#"),1)=".",TRUE,FALSE)</formula>
    </cfRule>
  </conditionalFormatting>
  <conditionalFormatting sqref="AE93">
    <cfRule type="expression" dxfId="2685" priority="13293">
      <formula>IF(RIGHT(TEXT(AE93,"0.#"),1)=".",FALSE,TRUE)</formula>
    </cfRule>
    <cfRule type="expression" dxfId="2684" priority="13294">
      <formula>IF(RIGHT(TEXT(AE93,"0.#"),1)=".",TRUE,FALSE)</formula>
    </cfRule>
  </conditionalFormatting>
  <conditionalFormatting sqref="AE94">
    <cfRule type="expression" dxfId="2683" priority="13291">
      <formula>IF(RIGHT(TEXT(AE94,"0.#"),1)=".",FALSE,TRUE)</formula>
    </cfRule>
    <cfRule type="expression" dxfId="2682" priority="13292">
      <formula>IF(RIGHT(TEXT(AE94,"0.#"),1)=".",TRUE,FALSE)</formula>
    </cfRule>
  </conditionalFormatting>
  <conditionalFormatting sqref="AI94">
    <cfRule type="expression" dxfId="2681" priority="13289">
      <formula>IF(RIGHT(TEXT(AI94,"0.#"),1)=".",FALSE,TRUE)</formula>
    </cfRule>
    <cfRule type="expression" dxfId="2680" priority="13290">
      <formula>IF(RIGHT(TEXT(AI94,"0.#"),1)=".",TRUE,FALSE)</formula>
    </cfRule>
  </conditionalFormatting>
  <conditionalFormatting sqref="AI93">
    <cfRule type="expression" dxfId="2679" priority="13287">
      <formula>IF(RIGHT(TEXT(AI93,"0.#"),1)=".",FALSE,TRUE)</formula>
    </cfRule>
    <cfRule type="expression" dxfId="2678" priority="13288">
      <formula>IF(RIGHT(TEXT(AI93,"0.#"),1)=".",TRUE,FALSE)</formula>
    </cfRule>
  </conditionalFormatting>
  <conditionalFormatting sqref="AI92">
    <cfRule type="expression" dxfId="2677" priority="13285">
      <formula>IF(RIGHT(TEXT(AI92,"0.#"),1)=".",FALSE,TRUE)</formula>
    </cfRule>
    <cfRule type="expression" dxfId="2676" priority="13286">
      <formula>IF(RIGHT(TEXT(AI92,"0.#"),1)=".",TRUE,FALSE)</formula>
    </cfRule>
  </conditionalFormatting>
  <conditionalFormatting sqref="AM92">
    <cfRule type="expression" dxfId="2675" priority="13283">
      <formula>IF(RIGHT(TEXT(AM92,"0.#"),1)=".",FALSE,TRUE)</formula>
    </cfRule>
    <cfRule type="expression" dxfId="2674" priority="13284">
      <formula>IF(RIGHT(TEXT(AM92,"0.#"),1)=".",TRUE,FALSE)</formula>
    </cfRule>
  </conditionalFormatting>
  <conditionalFormatting sqref="AM93">
    <cfRule type="expression" dxfId="2673" priority="13281">
      <formula>IF(RIGHT(TEXT(AM93,"0.#"),1)=".",FALSE,TRUE)</formula>
    </cfRule>
    <cfRule type="expression" dxfId="2672" priority="13282">
      <formula>IF(RIGHT(TEXT(AM93,"0.#"),1)=".",TRUE,FALSE)</formula>
    </cfRule>
  </conditionalFormatting>
  <conditionalFormatting sqref="AM94">
    <cfRule type="expression" dxfId="2671" priority="13279">
      <formula>IF(RIGHT(TEXT(AM94,"0.#"),1)=".",FALSE,TRUE)</formula>
    </cfRule>
    <cfRule type="expression" dxfId="2670" priority="13280">
      <formula>IF(RIGHT(TEXT(AM94,"0.#"),1)=".",TRUE,FALSE)</formula>
    </cfRule>
  </conditionalFormatting>
  <conditionalFormatting sqref="AE97">
    <cfRule type="expression" dxfId="2669" priority="13265">
      <formula>IF(RIGHT(TEXT(AE97,"0.#"),1)=".",FALSE,TRUE)</formula>
    </cfRule>
    <cfRule type="expression" dxfId="2668" priority="13266">
      <formula>IF(RIGHT(TEXT(AE97,"0.#"),1)=".",TRUE,FALSE)</formula>
    </cfRule>
  </conditionalFormatting>
  <conditionalFormatting sqref="AE98">
    <cfRule type="expression" dxfId="2667" priority="13263">
      <formula>IF(RIGHT(TEXT(AE98,"0.#"),1)=".",FALSE,TRUE)</formula>
    </cfRule>
    <cfRule type="expression" dxfId="2666" priority="13264">
      <formula>IF(RIGHT(TEXT(AE98,"0.#"),1)=".",TRUE,FALSE)</formula>
    </cfRule>
  </conditionalFormatting>
  <conditionalFormatting sqref="AE99">
    <cfRule type="expression" dxfId="2665" priority="13261">
      <formula>IF(RIGHT(TEXT(AE99,"0.#"),1)=".",FALSE,TRUE)</formula>
    </cfRule>
    <cfRule type="expression" dxfId="2664" priority="13262">
      <formula>IF(RIGHT(TEXT(AE99,"0.#"),1)=".",TRUE,FALSE)</formula>
    </cfRule>
  </conditionalFormatting>
  <conditionalFormatting sqref="AI99">
    <cfRule type="expression" dxfId="2663" priority="13259">
      <formula>IF(RIGHT(TEXT(AI99,"0.#"),1)=".",FALSE,TRUE)</formula>
    </cfRule>
    <cfRule type="expression" dxfId="2662" priority="13260">
      <formula>IF(RIGHT(TEXT(AI99,"0.#"),1)=".",TRUE,FALSE)</formula>
    </cfRule>
  </conditionalFormatting>
  <conditionalFormatting sqref="AI98">
    <cfRule type="expression" dxfId="2661" priority="13257">
      <formula>IF(RIGHT(TEXT(AI98,"0.#"),1)=".",FALSE,TRUE)</formula>
    </cfRule>
    <cfRule type="expression" dxfId="2660" priority="13258">
      <formula>IF(RIGHT(TEXT(AI98,"0.#"),1)=".",TRUE,FALSE)</formula>
    </cfRule>
  </conditionalFormatting>
  <conditionalFormatting sqref="AI97">
    <cfRule type="expression" dxfId="2659" priority="13255">
      <formula>IF(RIGHT(TEXT(AI97,"0.#"),1)=".",FALSE,TRUE)</formula>
    </cfRule>
    <cfRule type="expression" dxfId="2658" priority="13256">
      <formula>IF(RIGHT(TEXT(AI97,"0.#"),1)=".",TRUE,FALSE)</formula>
    </cfRule>
  </conditionalFormatting>
  <conditionalFormatting sqref="AM97">
    <cfRule type="expression" dxfId="2657" priority="13253">
      <formula>IF(RIGHT(TEXT(AM97,"0.#"),1)=".",FALSE,TRUE)</formula>
    </cfRule>
    <cfRule type="expression" dxfId="2656" priority="13254">
      <formula>IF(RIGHT(TEXT(AM97,"0.#"),1)=".",TRUE,FALSE)</formula>
    </cfRule>
  </conditionalFormatting>
  <conditionalFormatting sqref="AM98">
    <cfRule type="expression" dxfId="2655" priority="13251">
      <formula>IF(RIGHT(TEXT(AM98,"0.#"),1)=".",FALSE,TRUE)</formula>
    </cfRule>
    <cfRule type="expression" dxfId="2654" priority="13252">
      <formula>IF(RIGHT(TEXT(AM98,"0.#"),1)=".",TRUE,FALSE)</formula>
    </cfRule>
  </conditionalFormatting>
  <conditionalFormatting sqref="AM99">
    <cfRule type="expression" dxfId="2653" priority="13249">
      <formula>IF(RIGHT(TEXT(AM99,"0.#"),1)=".",FALSE,TRUE)</formula>
    </cfRule>
    <cfRule type="expression" dxfId="2652" priority="13250">
      <formula>IF(RIGHT(TEXT(AM99,"0.#"),1)=".",TRUE,FALSE)</formula>
    </cfRule>
  </conditionalFormatting>
  <conditionalFormatting sqref="AI101">
    <cfRule type="expression" dxfId="2651" priority="13235">
      <formula>IF(RIGHT(TEXT(AI101,"0.#"),1)=".",FALSE,TRUE)</formula>
    </cfRule>
    <cfRule type="expression" dxfId="2650" priority="13236">
      <formula>IF(RIGHT(TEXT(AI101,"0.#"),1)=".",TRUE,FALSE)</formula>
    </cfRule>
  </conditionalFormatting>
  <conditionalFormatting sqref="AM101">
    <cfRule type="expression" dxfId="2649" priority="13233">
      <formula>IF(RIGHT(TEXT(AM101,"0.#"),1)=".",FALSE,TRUE)</formula>
    </cfRule>
    <cfRule type="expression" dxfId="2648" priority="13234">
      <formula>IF(RIGHT(TEXT(AM101,"0.#"),1)=".",TRUE,FALSE)</formula>
    </cfRule>
  </conditionalFormatting>
  <conditionalFormatting sqref="AE102">
    <cfRule type="expression" dxfId="2647" priority="13231">
      <formula>IF(RIGHT(TEXT(AE102,"0.#"),1)=".",FALSE,TRUE)</formula>
    </cfRule>
    <cfRule type="expression" dxfId="2646" priority="13232">
      <formula>IF(RIGHT(TEXT(AE102,"0.#"),1)=".",TRUE,FALSE)</formula>
    </cfRule>
  </conditionalFormatting>
  <conditionalFormatting sqref="AI102">
    <cfRule type="expression" dxfId="2645" priority="13229">
      <formula>IF(RIGHT(TEXT(AI102,"0.#"),1)=".",FALSE,TRUE)</formula>
    </cfRule>
    <cfRule type="expression" dxfId="2644" priority="13230">
      <formula>IF(RIGHT(TEXT(AI102,"0.#"),1)=".",TRUE,FALSE)</formula>
    </cfRule>
  </conditionalFormatting>
  <conditionalFormatting sqref="AM102">
    <cfRule type="expression" dxfId="2643" priority="13227">
      <formula>IF(RIGHT(TEXT(AM102,"0.#"),1)=".",FALSE,TRUE)</formula>
    </cfRule>
    <cfRule type="expression" dxfId="2642" priority="13228">
      <formula>IF(RIGHT(TEXT(AM102,"0.#"),1)=".",TRUE,FALSE)</formula>
    </cfRule>
  </conditionalFormatting>
  <conditionalFormatting sqref="AQ102">
    <cfRule type="expression" dxfId="2641" priority="13225">
      <formula>IF(RIGHT(TEXT(AQ102,"0.#"),1)=".",FALSE,TRUE)</formula>
    </cfRule>
    <cfRule type="expression" dxfId="2640" priority="13226">
      <formula>IF(RIGHT(TEXT(AQ102,"0.#"),1)=".",TRUE,FALSE)</formula>
    </cfRule>
  </conditionalFormatting>
  <conditionalFormatting sqref="AE104">
    <cfRule type="expression" dxfId="2639" priority="13223">
      <formula>IF(RIGHT(TEXT(AE104,"0.#"),1)=".",FALSE,TRUE)</formula>
    </cfRule>
    <cfRule type="expression" dxfId="2638" priority="13224">
      <formula>IF(RIGHT(TEXT(AE104,"0.#"),1)=".",TRUE,FALSE)</formula>
    </cfRule>
  </conditionalFormatting>
  <conditionalFormatting sqref="AI104">
    <cfRule type="expression" dxfId="2637" priority="13221">
      <formula>IF(RIGHT(TEXT(AI104,"0.#"),1)=".",FALSE,TRUE)</formula>
    </cfRule>
    <cfRule type="expression" dxfId="2636" priority="13222">
      <formula>IF(RIGHT(TEXT(AI104,"0.#"),1)=".",TRUE,FALSE)</formula>
    </cfRule>
  </conditionalFormatting>
  <conditionalFormatting sqref="AM104">
    <cfRule type="expression" dxfId="2635" priority="13219">
      <formula>IF(RIGHT(TEXT(AM104,"0.#"),1)=".",FALSE,TRUE)</formula>
    </cfRule>
    <cfRule type="expression" dxfId="2634" priority="13220">
      <formula>IF(RIGHT(TEXT(AM104,"0.#"),1)=".",TRUE,FALSE)</formula>
    </cfRule>
  </conditionalFormatting>
  <conditionalFormatting sqref="AE105">
    <cfRule type="expression" dxfId="2633" priority="13217">
      <formula>IF(RIGHT(TEXT(AE105,"0.#"),1)=".",FALSE,TRUE)</formula>
    </cfRule>
    <cfRule type="expression" dxfId="2632" priority="13218">
      <formula>IF(RIGHT(TEXT(AE105,"0.#"),1)=".",TRUE,FALSE)</formula>
    </cfRule>
  </conditionalFormatting>
  <conditionalFormatting sqref="AI105">
    <cfRule type="expression" dxfId="2631" priority="13215">
      <formula>IF(RIGHT(TEXT(AI105,"0.#"),1)=".",FALSE,TRUE)</formula>
    </cfRule>
    <cfRule type="expression" dxfId="2630" priority="13216">
      <formula>IF(RIGHT(TEXT(AI105,"0.#"),1)=".",TRUE,FALSE)</formula>
    </cfRule>
  </conditionalFormatting>
  <conditionalFormatting sqref="AM105">
    <cfRule type="expression" dxfId="2629" priority="13213">
      <formula>IF(RIGHT(TEXT(AM105,"0.#"),1)=".",FALSE,TRUE)</formula>
    </cfRule>
    <cfRule type="expression" dxfId="2628" priority="13214">
      <formula>IF(RIGHT(TEXT(AM105,"0.#"),1)=".",TRUE,FALSE)</formula>
    </cfRule>
  </conditionalFormatting>
  <conditionalFormatting sqref="AE107">
    <cfRule type="expression" dxfId="2627" priority="13209">
      <formula>IF(RIGHT(TEXT(AE107,"0.#"),1)=".",FALSE,TRUE)</formula>
    </cfRule>
    <cfRule type="expression" dxfId="2626" priority="13210">
      <formula>IF(RIGHT(TEXT(AE107,"0.#"),1)=".",TRUE,FALSE)</formula>
    </cfRule>
  </conditionalFormatting>
  <conditionalFormatting sqref="AI107">
    <cfRule type="expression" dxfId="2625" priority="13207">
      <formula>IF(RIGHT(TEXT(AI107,"0.#"),1)=".",FALSE,TRUE)</formula>
    </cfRule>
    <cfRule type="expression" dxfId="2624" priority="13208">
      <formula>IF(RIGHT(TEXT(AI107,"0.#"),1)=".",TRUE,FALSE)</formula>
    </cfRule>
  </conditionalFormatting>
  <conditionalFormatting sqref="AM107">
    <cfRule type="expression" dxfId="2623" priority="13205">
      <formula>IF(RIGHT(TEXT(AM107,"0.#"),1)=".",FALSE,TRUE)</formula>
    </cfRule>
    <cfRule type="expression" dxfId="2622" priority="13206">
      <formula>IF(RIGHT(TEXT(AM107,"0.#"),1)=".",TRUE,FALSE)</formula>
    </cfRule>
  </conditionalFormatting>
  <conditionalFormatting sqref="AE108">
    <cfRule type="expression" dxfId="2621" priority="13203">
      <formula>IF(RIGHT(TEXT(AE108,"0.#"),1)=".",FALSE,TRUE)</formula>
    </cfRule>
    <cfRule type="expression" dxfId="2620" priority="13204">
      <formula>IF(RIGHT(TEXT(AE108,"0.#"),1)=".",TRUE,FALSE)</formula>
    </cfRule>
  </conditionalFormatting>
  <conditionalFormatting sqref="AI108">
    <cfRule type="expression" dxfId="2619" priority="13201">
      <formula>IF(RIGHT(TEXT(AI108,"0.#"),1)=".",FALSE,TRUE)</formula>
    </cfRule>
    <cfRule type="expression" dxfId="2618" priority="13202">
      <formula>IF(RIGHT(TEXT(AI108,"0.#"),1)=".",TRUE,FALSE)</formula>
    </cfRule>
  </conditionalFormatting>
  <conditionalFormatting sqref="AM108">
    <cfRule type="expression" dxfId="2617" priority="13199">
      <formula>IF(RIGHT(TEXT(AM108,"0.#"),1)=".",FALSE,TRUE)</formula>
    </cfRule>
    <cfRule type="expression" dxfId="2616" priority="13200">
      <formula>IF(RIGHT(TEXT(AM108,"0.#"),1)=".",TRUE,FALSE)</formula>
    </cfRule>
  </conditionalFormatting>
  <conditionalFormatting sqref="AE110">
    <cfRule type="expression" dxfId="2615" priority="13195">
      <formula>IF(RIGHT(TEXT(AE110,"0.#"),1)=".",FALSE,TRUE)</formula>
    </cfRule>
    <cfRule type="expression" dxfId="2614" priority="13196">
      <formula>IF(RIGHT(TEXT(AE110,"0.#"),1)=".",TRUE,FALSE)</formula>
    </cfRule>
  </conditionalFormatting>
  <conditionalFormatting sqref="AI110">
    <cfRule type="expression" dxfId="2613" priority="13193">
      <formula>IF(RIGHT(TEXT(AI110,"0.#"),1)=".",FALSE,TRUE)</formula>
    </cfRule>
    <cfRule type="expression" dxfId="2612" priority="13194">
      <formula>IF(RIGHT(TEXT(AI110,"0.#"),1)=".",TRUE,FALSE)</formula>
    </cfRule>
  </conditionalFormatting>
  <conditionalFormatting sqref="AM110">
    <cfRule type="expression" dxfId="2611" priority="13191">
      <formula>IF(RIGHT(TEXT(AM110,"0.#"),1)=".",FALSE,TRUE)</formula>
    </cfRule>
    <cfRule type="expression" dxfId="2610" priority="13192">
      <formula>IF(RIGHT(TEXT(AM110,"0.#"),1)=".",TRUE,FALSE)</formula>
    </cfRule>
  </conditionalFormatting>
  <conditionalFormatting sqref="AE111">
    <cfRule type="expression" dxfId="2609" priority="13189">
      <formula>IF(RIGHT(TEXT(AE111,"0.#"),1)=".",FALSE,TRUE)</formula>
    </cfRule>
    <cfRule type="expression" dxfId="2608" priority="13190">
      <formula>IF(RIGHT(TEXT(AE111,"0.#"),1)=".",TRUE,FALSE)</formula>
    </cfRule>
  </conditionalFormatting>
  <conditionalFormatting sqref="AI111">
    <cfRule type="expression" dxfId="2607" priority="13187">
      <formula>IF(RIGHT(TEXT(AI111,"0.#"),1)=".",FALSE,TRUE)</formula>
    </cfRule>
    <cfRule type="expression" dxfId="2606" priority="13188">
      <formula>IF(RIGHT(TEXT(AI111,"0.#"),1)=".",TRUE,FALSE)</formula>
    </cfRule>
  </conditionalFormatting>
  <conditionalFormatting sqref="AM111">
    <cfRule type="expression" dxfId="2605" priority="13185">
      <formula>IF(RIGHT(TEXT(AM111,"0.#"),1)=".",FALSE,TRUE)</formula>
    </cfRule>
    <cfRule type="expression" dxfId="2604" priority="13186">
      <formula>IF(RIGHT(TEXT(AM111,"0.#"),1)=".",TRUE,FALSE)</formula>
    </cfRule>
  </conditionalFormatting>
  <conditionalFormatting sqref="AE113">
    <cfRule type="expression" dxfId="2603" priority="13181">
      <formula>IF(RIGHT(TEXT(AE113,"0.#"),1)=".",FALSE,TRUE)</formula>
    </cfRule>
    <cfRule type="expression" dxfId="2602" priority="13182">
      <formula>IF(RIGHT(TEXT(AE113,"0.#"),1)=".",TRUE,FALSE)</formula>
    </cfRule>
  </conditionalFormatting>
  <conditionalFormatting sqref="AI113">
    <cfRule type="expression" dxfId="2601" priority="13179">
      <formula>IF(RIGHT(TEXT(AI113,"0.#"),1)=".",FALSE,TRUE)</formula>
    </cfRule>
    <cfRule type="expression" dxfId="2600" priority="13180">
      <formula>IF(RIGHT(TEXT(AI113,"0.#"),1)=".",TRUE,FALSE)</formula>
    </cfRule>
  </conditionalFormatting>
  <conditionalFormatting sqref="AM113">
    <cfRule type="expression" dxfId="2599" priority="13177">
      <formula>IF(RIGHT(TEXT(AM113,"0.#"),1)=".",FALSE,TRUE)</formula>
    </cfRule>
    <cfRule type="expression" dxfId="2598" priority="13178">
      <formula>IF(RIGHT(TEXT(AM113,"0.#"),1)=".",TRUE,FALSE)</formula>
    </cfRule>
  </conditionalFormatting>
  <conditionalFormatting sqref="AE114">
    <cfRule type="expression" dxfId="2597" priority="13175">
      <formula>IF(RIGHT(TEXT(AE114,"0.#"),1)=".",FALSE,TRUE)</formula>
    </cfRule>
    <cfRule type="expression" dxfId="2596" priority="13176">
      <formula>IF(RIGHT(TEXT(AE114,"0.#"),1)=".",TRUE,FALSE)</formula>
    </cfRule>
  </conditionalFormatting>
  <conditionalFormatting sqref="AI114">
    <cfRule type="expression" dxfId="2595" priority="13173">
      <formula>IF(RIGHT(TEXT(AI114,"0.#"),1)=".",FALSE,TRUE)</formula>
    </cfRule>
    <cfRule type="expression" dxfId="2594" priority="13174">
      <formula>IF(RIGHT(TEXT(AI114,"0.#"),1)=".",TRUE,FALSE)</formula>
    </cfRule>
  </conditionalFormatting>
  <conditionalFormatting sqref="AM114">
    <cfRule type="expression" dxfId="2593" priority="13171">
      <formula>IF(RIGHT(TEXT(AM114,"0.#"),1)=".",FALSE,TRUE)</formula>
    </cfRule>
    <cfRule type="expression" dxfId="2592" priority="13172">
      <formula>IF(RIGHT(TEXT(AM114,"0.#"),1)=".",TRUE,FALSE)</formula>
    </cfRule>
  </conditionalFormatting>
  <conditionalFormatting sqref="AE116 AQ116">
    <cfRule type="expression" dxfId="2591" priority="13167">
      <formula>IF(RIGHT(TEXT(AE116,"0.#"),1)=".",FALSE,TRUE)</formula>
    </cfRule>
    <cfRule type="expression" dxfId="2590" priority="13168">
      <formula>IF(RIGHT(TEXT(AE116,"0.#"),1)=".",TRUE,FALSE)</formula>
    </cfRule>
  </conditionalFormatting>
  <conditionalFormatting sqref="AI116">
    <cfRule type="expression" dxfId="2589" priority="13165">
      <formula>IF(RIGHT(TEXT(AI116,"0.#"),1)=".",FALSE,TRUE)</formula>
    </cfRule>
    <cfRule type="expression" dxfId="2588" priority="13166">
      <formula>IF(RIGHT(TEXT(AI116,"0.#"),1)=".",TRUE,FALSE)</formula>
    </cfRule>
  </conditionalFormatting>
  <conditionalFormatting sqref="AM116">
    <cfRule type="expression" dxfId="2587" priority="13163">
      <formula>IF(RIGHT(TEXT(AM116,"0.#"),1)=".",FALSE,TRUE)</formula>
    </cfRule>
    <cfRule type="expression" dxfId="2586" priority="13164">
      <formula>IF(RIGHT(TEXT(AM116,"0.#"),1)=".",TRUE,FALSE)</formula>
    </cfRule>
  </conditionalFormatting>
  <conditionalFormatting sqref="AE117 AM117">
    <cfRule type="expression" dxfId="2585" priority="13161">
      <formula>IF(RIGHT(TEXT(AE117,"0.#"),1)=".",FALSE,TRUE)</formula>
    </cfRule>
    <cfRule type="expression" dxfId="2584" priority="13162">
      <formula>IF(RIGHT(TEXT(AE117,"0.#"),1)=".",TRUE,FALSE)</formula>
    </cfRule>
  </conditionalFormatting>
  <conditionalFormatting sqref="AI117">
    <cfRule type="expression" dxfId="2583" priority="13159">
      <formula>IF(RIGHT(TEXT(AI117,"0.#"),1)=".",FALSE,TRUE)</formula>
    </cfRule>
    <cfRule type="expression" dxfId="2582" priority="13160">
      <formula>IF(RIGHT(TEXT(AI117,"0.#"),1)=".",TRUE,FALSE)</formula>
    </cfRule>
  </conditionalFormatting>
  <conditionalFormatting sqref="AQ117">
    <cfRule type="expression" dxfId="2581" priority="13155">
      <formula>IF(RIGHT(TEXT(AQ117,"0.#"),1)=".",FALSE,TRUE)</formula>
    </cfRule>
    <cfRule type="expression" dxfId="2580" priority="13156">
      <formula>IF(RIGHT(TEXT(AQ117,"0.#"),1)=".",TRUE,FALSE)</formula>
    </cfRule>
  </conditionalFormatting>
  <conditionalFormatting sqref="AE119 AQ119">
    <cfRule type="expression" dxfId="2579" priority="13153">
      <formula>IF(RIGHT(TEXT(AE119,"0.#"),1)=".",FALSE,TRUE)</formula>
    </cfRule>
    <cfRule type="expression" dxfId="2578" priority="13154">
      <formula>IF(RIGHT(TEXT(AE119,"0.#"),1)=".",TRUE,FALSE)</formula>
    </cfRule>
  </conditionalFormatting>
  <conditionalFormatting sqref="AI119">
    <cfRule type="expression" dxfId="2577" priority="13151">
      <formula>IF(RIGHT(TEXT(AI119,"0.#"),1)=".",FALSE,TRUE)</formula>
    </cfRule>
    <cfRule type="expression" dxfId="2576" priority="13152">
      <formula>IF(RIGHT(TEXT(AI119,"0.#"),1)=".",TRUE,FALSE)</formula>
    </cfRule>
  </conditionalFormatting>
  <conditionalFormatting sqref="AM119">
    <cfRule type="expression" dxfId="2575" priority="13149">
      <formula>IF(RIGHT(TEXT(AM119,"0.#"),1)=".",FALSE,TRUE)</formula>
    </cfRule>
    <cfRule type="expression" dxfId="2574" priority="13150">
      <formula>IF(RIGHT(TEXT(AM119,"0.#"),1)=".",TRUE,FALSE)</formula>
    </cfRule>
  </conditionalFormatting>
  <conditionalFormatting sqref="AQ120">
    <cfRule type="expression" dxfId="2573" priority="13141">
      <formula>IF(RIGHT(TEXT(AQ120,"0.#"),1)=".",FALSE,TRUE)</formula>
    </cfRule>
    <cfRule type="expression" dxfId="2572" priority="13142">
      <formula>IF(RIGHT(TEXT(AQ120,"0.#"),1)=".",TRUE,FALSE)</formula>
    </cfRule>
  </conditionalFormatting>
  <conditionalFormatting sqref="AE122 AQ122">
    <cfRule type="expression" dxfId="2571" priority="13139">
      <formula>IF(RIGHT(TEXT(AE122,"0.#"),1)=".",FALSE,TRUE)</formula>
    </cfRule>
    <cfRule type="expression" dxfId="2570" priority="13140">
      <formula>IF(RIGHT(TEXT(AE122,"0.#"),1)=".",TRUE,FALSE)</formula>
    </cfRule>
  </conditionalFormatting>
  <conditionalFormatting sqref="AI122">
    <cfRule type="expression" dxfId="2569" priority="13137">
      <formula>IF(RIGHT(TEXT(AI122,"0.#"),1)=".",FALSE,TRUE)</formula>
    </cfRule>
    <cfRule type="expression" dxfId="2568" priority="13138">
      <formula>IF(RIGHT(TEXT(AI122,"0.#"),1)=".",TRUE,FALSE)</formula>
    </cfRule>
  </conditionalFormatting>
  <conditionalFormatting sqref="AM122">
    <cfRule type="expression" dxfId="2567" priority="13135">
      <formula>IF(RIGHT(TEXT(AM122,"0.#"),1)=".",FALSE,TRUE)</formula>
    </cfRule>
    <cfRule type="expression" dxfId="2566" priority="13136">
      <formula>IF(RIGHT(TEXT(AM122,"0.#"),1)=".",TRUE,FALSE)</formula>
    </cfRule>
  </conditionalFormatting>
  <conditionalFormatting sqref="AQ123">
    <cfRule type="expression" dxfId="2565" priority="13127">
      <formula>IF(RIGHT(TEXT(AQ123,"0.#"),1)=".",FALSE,TRUE)</formula>
    </cfRule>
    <cfRule type="expression" dxfId="2564" priority="13128">
      <formula>IF(RIGHT(TEXT(AQ123,"0.#"),1)=".",TRUE,FALSE)</formula>
    </cfRule>
  </conditionalFormatting>
  <conditionalFormatting sqref="AE125 AQ125">
    <cfRule type="expression" dxfId="2563" priority="13125">
      <formula>IF(RIGHT(TEXT(AE125,"0.#"),1)=".",FALSE,TRUE)</formula>
    </cfRule>
    <cfRule type="expression" dxfId="2562" priority="13126">
      <formula>IF(RIGHT(TEXT(AE125,"0.#"),1)=".",TRUE,FALSE)</formula>
    </cfRule>
  </conditionalFormatting>
  <conditionalFormatting sqref="AI125">
    <cfRule type="expression" dxfId="2561" priority="13123">
      <formula>IF(RIGHT(TEXT(AI125,"0.#"),1)=".",FALSE,TRUE)</formula>
    </cfRule>
    <cfRule type="expression" dxfId="2560" priority="13124">
      <formula>IF(RIGHT(TEXT(AI125,"0.#"),1)=".",TRUE,FALSE)</formula>
    </cfRule>
  </conditionalFormatting>
  <conditionalFormatting sqref="AM125">
    <cfRule type="expression" dxfId="2559" priority="13121">
      <formula>IF(RIGHT(TEXT(AM125,"0.#"),1)=".",FALSE,TRUE)</formula>
    </cfRule>
    <cfRule type="expression" dxfId="2558" priority="13122">
      <formula>IF(RIGHT(TEXT(AM125,"0.#"),1)=".",TRUE,FALSE)</formula>
    </cfRule>
  </conditionalFormatting>
  <conditionalFormatting sqref="AQ126">
    <cfRule type="expression" dxfId="2557" priority="13113">
      <formula>IF(RIGHT(TEXT(AQ126,"0.#"),1)=".",FALSE,TRUE)</formula>
    </cfRule>
    <cfRule type="expression" dxfId="2556" priority="13114">
      <formula>IF(RIGHT(TEXT(AQ126,"0.#"),1)=".",TRUE,FALSE)</formula>
    </cfRule>
  </conditionalFormatting>
  <conditionalFormatting sqref="AE128 AQ128">
    <cfRule type="expression" dxfId="2555" priority="13111">
      <formula>IF(RIGHT(TEXT(AE128,"0.#"),1)=".",FALSE,TRUE)</formula>
    </cfRule>
    <cfRule type="expression" dxfId="2554" priority="13112">
      <formula>IF(RIGHT(TEXT(AE128,"0.#"),1)=".",TRUE,FALSE)</formula>
    </cfRule>
  </conditionalFormatting>
  <conditionalFormatting sqref="AI128">
    <cfRule type="expression" dxfId="2553" priority="13109">
      <formula>IF(RIGHT(TEXT(AI128,"0.#"),1)=".",FALSE,TRUE)</formula>
    </cfRule>
    <cfRule type="expression" dxfId="2552" priority="13110">
      <formula>IF(RIGHT(TEXT(AI128,"0.#"),1)=".",TRUE,FALSE)</formula>
    </cfRule>
  </conditionalFormatting>
  <conditionalFormatting sqref="AM128">
    <cfRule type="expression" dxfId="2551" priority="13107">
      <formula>IF(RIGHT(TEXT(AM128,"0.#"),1)=".",FALSE,TRUE)</formula>
    </cfRule>
    <cfRule type="expression" dxfId="2550" priority="13108">
      <formula>IF(RIGHT(TEXT(AM128,"0.#"),1)=".",TRUE,FALSE)</formula>
    </cfRule>
  </conditionalFormatting>
  <conditionalFormatting sqref="AQ129">
    <cfRule type="expression" dxfId="2549" priority="13099">
      <formula>IF(RIGHT(TEXT(AQ129,"0.#"),1)=".",FALSE,TRUE)</formula>
    </cfRule>
    <cfRule type="expression" dxfId="2548" priority="13100">
      <formula>IF(RIGHT(TEXT(AQ129,"0.#"),1)=".",TRUE,FALSE)</formula>
    </cfRule>
  </conditionalFormatting>
  <conditionalFormatting sqref="AE75">
    <cfRule type="expression" dxfId="2547" priority="13097">
      <formula>IF(RIGHT(TEXT(AE75,"0.#"),1)=".",FALSE,TRUE)</formula>
    </cfRule>
    <cfRule type="expression" dxfId="2546" priority="13098">
      <formula>IF(RIGHT(TEXT(AE75,"0.#"),1)=".",TRUE,FALSE)</formula>
    </cfRule>
  </conditionalFormatting>
  <conditionalFormatting sqref="AE76">
    <cfRule type="expression" dxfId="2545" priority="13095">
      <formula>IF(RIGHT(TEXT(AE76,"0.#"),1)=".",FALSE,TRUE)</formula>
    </cfRule>
    <cfRule type="expression" dxfId="2544" priority="13096">
      <formula>IF(RIGHT(TEXT(AE76,"0.#"),1)=".",TRUE,FALSE)</formula>
    </cfRule>
  </conditionalFormatting>
  <conditionalFormatting sqref="AE77">
    <cfRule type="expression" dxfId="2543" priority="13093">
      <formula>IF(RIGHT(TEXT(AE77,"0.#"),1)=".",FALSE,TRUE)</formula>
    </cfRule>
    <cfRule type="expression" dxfId="2542" priority="13094">
      <formula>IF(RIGHT(TEXT(AE77,"0.#"),1)=".",TRUE,FALSE)</formula>
    </cfRule>
  </conditionalFormatting>
  <conditionalFormatting sqref="AI77">
    <cfRule type="expression" dxfId="2541" priority="13091">
      <formula>IF(RIGHT(TEXT(AI77,"0.#"),1)=".",FALSE,TRUE)</formula>
    </cfRule>
    <cfRule type="expression" dxfId="2540" priority="13092">
      <formula>IF(RIGHT(TEXT(AI77,"0.#"),1)=".",TRUE,FALSE)</formula>
    </cfRule>
  </conditionalFormatting>
  <conditionalFormatting sqref="AI76">
    <cfRule type="expression" dxfId="2539" priority="13089">
      <formula>IF(RIGHT(TEXT(AI76,"0.#"),1)=".",FALSE,TRUE)</formula>
    </cfRule>
    <cfRule type="expression" dxfId="2538" priority="13090">
      <formula>IF(RIGHT(TEXT(AI76,"0.#"),1)=".",TRUE,FALSE)</formula>
    </cfRule>
  </conditionalFormatting>
  <conditionalFormatting sqref="AI75">
    <cfRule type="expression" dxfId="2537" priority="13087">
      <formula>IF(RIGHT(TEXT(AI75,"0.#"),1)=".",FALSE,TRUE)</formula>
    </cfRule>
    <cfRule type="expression" dxfId="2536" priority="13088">
      <formula>IF(RIGHT(TEXT(AI75,"0.#"),1)=".",TRUE,FALSE)</formula>
    </cfRule>
  </conditionalFormatting>
  <conditionalFormatting sqref="AM75">
    <cfRule type="expression" dxfId="2535" priority="13085">
      <formula>IF(RIGHT(TEXT(AM75,"0.#"),1)=".",FALSE,TRUE)</formula>
    </cfRule>
    <cfRule type="expression" dxfId="2534" priority="13086">
      <formula>IF(RIGHT(TEXT(AM75,"0.#"),1)=".",TRUE,FALSE)</formula>
    </cfRule>
  </conditionalFormatting>
  <conditionalFormatting sqref="AM76">
    <cfRule type="expression" dxfId="2533" priority="13083">
      <formula>IF(RIGHT(TEXT(AM76,"0.#"),1)=".",FALSE,TRUE)</formula>
    </cfRule>
    <cfRule type="expression" dxfId="2532" priority="13084">
      <formula>IF(RIGHT(TEXT(AM76,"0.#"),1)=".",TRUE,FALSE)</formula>
    </cfRule>
  </conditionalFormatting>
  <conditionalFormatting sqref="AM77">
    <cfRule type="expression" dxfId="2531" priority="13081">
      <formula>IF(RIGHT(TEXT(AM77,"0.#"),1)=".",FALSE,TRUE)</formula>
    </cfRule>
    <cfRule type="expression" dxfId="2530" priority="13082">
      <formula>IF(RIGHT(TEXT(AM77,"0.#"),1)=".",TRUE,FALSE)</formula>
    </cfRule>
  </conditionalFormatting>
  <conditionalFormatting sqref="AE134:AE135 AI134:AI135 AM134:AM135 AQ134:AQ135 AU134:AU135">
    <cfRule type="expression" dxfId="2529" priority="13067">
      <formula>IF(RIGHT(TEXT(AE134,"0.#"),1)=".",FALSE,TRUE)</formula>
    </cfRule>
    <cfRule type="expression" dxfId="2528" priority="13068">
      <formula>IF(RIGHT(TEXT(AE134,"0.#"),1)=".",TRUE,FALSE)</formula>
    </cfRule>
  </conditionalFormatting>
  <conditionalFormatting sqref="AE433">
    <cfRule type="expression" dxfId="2527" priority="13037">
      <formula>IF(RIGHT(TEXT(AE433,"0.#"),1)=".",FALSE,TRUE)</formula>
    </cfRule>
    <cfRule type="expression" dxfId="2526" priority="13038">
      <formula>IF(RIGHT(TEXT(AE433,"0.#"),1)=".",TRUE,FALSE)</formula>
    </cfRule>
  </conditionalFormatting>
  <conditionalFormatting sqref="AM435">
    <cfRule type="expression" dxfId="2525" priority="13021">
      <formula>IF(RIGHT(TEXT(AM435,"0.#"),1)=".",FALSE,TRUE)</formula>
    </cfRule>
    <cfRule type="expression" dxfId="2524" priority="13022">
      <formula>IF(RIGHT(TEXT(AM435,"0.#"),1)=".",TRUE,FALSE)</formula>
    </cfRule>
  </conditionalFormatting>
  <conditionalFormatting sqref="AE434">
    <cfRule type="expression" dxfId="2523" priority="13035">
      <formula>IF(RIGHT(TEXT(AE434,"0.#"),1)=".",FALSE,TRUE)</formula>
    </cfRule>
    <cfRule type="expression" dxfId="2522" priority="13036">
      <formula>IF(RIGHT(TEXT(AE434,"0.#"),1)=".",TRUE,FALSE)</formula>
    </cfRule>
  </conditionalFormatting>
  <conditionalFormatting sqref="AE435">
    <cfRule type="expression" dxfId="2521" priority="13033">
      <formula>IF(RIGHT(TEXT(AE435,"0.#"),1)=".",FALSE,TRUE)</formula>
    </cfRule>
    <cfRule type="expression" dxfId="2520" priority="13034">
      <formula>IF(RIGHT(TEXT(AE435,"0.#"),1)=".",TRUE,FALSE)</formula>
    </cfRule>
  </conditionalFormatting>
  <conditionalFormatting sqref="AM433">
    <cfRule type="expression" dxfId="2519" priority="13025">
      <formula>IF(RIGHT(TEXT(AM433,"0.#"),1)=".",FALSE,TRUE)</formula>
    </cfRule>
    <cfRule type="expression" dxfId="2518" priority="13026">
      <formula>IF(RIGHT(TEXT(AM433,"0.#"),1)=".",TRUE,FALSE)</formula>
    </cfRule>
  </conditionalFormatting>
  <conditionalFormatting sqref="AM434">
    <cfRule type="expression" dxfId="2517" priority="13023">
      <formula>IF(RIGHT(TEXT(AM434,"0.#"),1)=".",FALSE,TRUE)</formula>
    </cfRule>
    <cfRule type="expression" dxfId="2516" priority="13024">
      <formula>IF(RIGHT(TEXT(AM434,"0.#"),1)=".",TRUE,FALSE)</formula>
    </cfRule>
  </conditionalFormatting>
  <conditionalFormatting sqref="AU433">
    <cfRule type="expression" dxfId="2515" priority="13013">
      <formula>IF(RIGHT(TEXT(AU433,"0.#"),1)=".",FALSE,TRUE)</formula>
    </cfRule>
    <cfRule type="expression" dxfId="2514" priority="13014">
      <formula>IF(RIGHT(TEXT(AU433,"0.#"),1)=".",TRUE,FALSE)</formula>
    </cfRule>
  </conditionalFormatting>
  <conditionalFormatting sqref="AU434">
    <cfRule type="expression" dxfId="2513" priority="13011">
      <formula>IF(RIGHT(TEXT(AU434,"0.#"),1)=".",FALSE,TRUE)</formula>
    </cfRule>
    <cfRule type="expression" dxfId="2512" priority="13012">
      <formula>IF(RIGHT(TEXT(AU434,"0.#"),1)=".",TRUE,FALSE)</formula>
    </cfRule>
  </conditionalFormatting>
  <conditionalFormatting sqref="AU435">
    <cfRule type="expression" dxfId="2511" priority="13009">
      <formula>IF(RIGHT(TEXT(AU435,"0.#"),1)=".",FALSE,TRUE)</formula>
    </cfRule>
    <cfRule type="expression" dxfId="2510" priority="13010">
      <formula>IF(RIGHT(TEXT(AU435,"0.#"),1)=".",TRUE,FALSE)</formula>
    </cfRule>
  </conditionalFormatting>
  <conditionalFormatting sqref="AI435">
    <cfRule type="expression" dxfId="2509" priority="12943">
      <formula>IF(RIGHT(TEXT(AI435,"0.#"),1)=".",FALSE,TRUE)</formula>
    </cfRule>
    <cfRule type="expression" dxfId="2508" priority="12944">
      <formula>IF(RIGHT(TEXT(AI435,"0.#"),1)=".",TRUE,FALSE)</formula>
    </cfRule>
  </conditionalFormatting>
  <conditionalFormatting sqref="AI433">
    <cfRule type="expression" dxfId="2507" priority="12947">
      <formula>IF(RIGHT(TEXT(AI433,"0.#"),1)=".",FALSE,TRUE)</formula>
    </cfRule>
    <cfRule type="expression" dxfId="2506" priority="12948">
      <formula>IF(RIGHT(TEXT(AI433,"0.#"),1)=".",TRUE,FALSE)</formula>
    </cfRule>
  </conditionalFormatting>
  <conditionalFormatting sqref="AI434">
    <cfRule type="expression" dxfId="2505" priority="12945">
      <formula>IF(RIGHT(TEXT(AI434,"0.#"),1)=".",FALSE,TRUE)</formula>
    </cfRule>
    <cfRule type="expression" dxfId="2504" priority="12946">
      <formula>IF(RIGHT(TEXT(AI434,"0.#"),1)=".",TRUE,FALSE)</formula>
    </cfRule>
  </conditionalFormatting>
  <conditionalFormatting sqref="AQ434">
    <cfRule type="expression" dxfId="2503" priority="12929">
      <formula>IF(RIGHT(TEXT(AQ434,"0.#"),1)=".",FALSE,TRUE)</formula>
    </cfRule>
    <cfRule type="expression" dxfId="2502" priority="12930">
      <formula>IF(RIGHT(TEXT(AQ434,"0.#"),1)=".",TRUE,FALSE)</formula>
    </cfRule>
  </conditionalFormatting>
  <conditionalFormatting sqref="AQ435">
    <cfRule type="expression" dxfId="2501" priority="12915">
      <formula>IF(RIGHT(TEXT(AQ435,"0.#"),1)=".",FALSE,TRUE)</formula>
    </cfRule>
    <cfRule type="expression" dxfId="2500" priority="12916">
      <formula>IF(RIGHT(TEXT(AQ435,"0.#"),1)=".",TRUE,FALSE)</formula>
    </cfRule>
  </conditionalFormatting>
  <conditionalFormatting sqref="AQ433">
    <cfRule type="expression" dxfId="2499" priority="12913">
      <formula>IF(RIGHT(TEXT(AQ433,"0.#"),1)=".",FALSE,TRUE)</formula>
    </cfRule>
    <cfRule type="expression" dxfId="2498" priority="12914">
      <formula>IF(RIGHT(TEXT(AQ433,"0.#"),1)=".",TRUE,FALSE)</formula>
    </cfRule>
  </conditionalFormatting>
  <conditionalFormatting sqref="AL839:AO866">
    <cfRule type="expression" dxfId="2497" priority="6637">
      <formula>IF(AND(AL839&gt;=0, RIGHT(TEXT(AL839,"0.#"),1)&lt;&gt;"."),TRUE,FALSE)</formula>
    </cfRule>
    <cfRule type="expression" dxfId="2496" priority="6638">
      <formula>IF(AND(AL839&gt;=0, RIGHT(TEXT(AL839,"0.#"),1)="."),TRUE,FALSE)</formula>
    </cfRule>
    <cfRule type="expression" dxfId="2495" priority="6639">
      <formula>IF(AND(AL839&lt;0, RIGHT(TEXT(AL839,"0.#"),1)&lt;&gt;"."),TRUE,FALSE)</formula>
    </cfRule>
    <cfRule type="expression" dxfId="2494" priority="6640">
      <formula>IF(AND(AL839&lt;0, RIGHT(TEXT(AL839,"0.#"),1)="."),TRUE,FALSE)</formula>
    </cfRule>
  </conditionalFormatting>
  <conditionalFormatting sqref="AQ53:AQ55">
    <cfRule type="expression" dxfId="2493" priority="4659">
      <formula>IF(RIGHT(TEXT(AQ53,"0.#"),1)=".",FALSE,TRUE)</formula>
    </cfRule>
    <cfRule type="expression" dxfId="2492" priority="4660">
      <formula>IF(RIGHT(TEXT(AQ53,"0.#"),1)=".",TRUE,FALSE)</formula>
    </cfRule>
  </conditionalFormatting>
  <conditionalFormatting sqref="AU53:AU55">
    <cfRule type="expression" dxfId="2491" priority="4657">
      <formula>IF(RIGHT(TEXT(AU53,"0.#"),1)=".",FALSE,TRUE)</formula>
    </cfRule>
    <cfRule type="expression" dxfId="2490" priority="4658">
      <formula>IF(RIGHT(TEXT(AU53,"0.#"),1)=".",TRUE,FALSE)</formula>
    </cfRule>
  </conditionalFormatting>
  <conditionalFormatting sqref="AQ60:AQ62">
    <cfRule type="expression" dxfId="2489" priority="4655">
      <formula>IF(RIGHT(TEXT(AQ60,"0.#"),1)=".",FALSE,TRUE)</formula>
    </cfRule>
    <cfRule type="expression" dxfId="2488" priority="4656">
      <formula>IF(RIGHT(TEXT(AQ60,"0.#"),1)=".",TRUE,FALSE)</formula>
    </cfRule>
  </conditionalFormatting>
  <conditionalFormatting sqref="AU60:AU62">
    <cfRule type="expression" dxfId="2487" priority="4653">
      <formula>IF(RIGHT(TEXT(AU60,"0.#"),1)=".",FALSE,TRUE)</formula>
    </cfRule>
    <cfRule type="expression" dxfId="2486" priority="4654">
      <formula>IF(RIGHT(TEXT(AU60,"0.#"),1)=".",TRUE,FALSE)</formula>
    </cfRule>
  </conditionalFormatting>
  <conditionalFormatting sqref="AQ75:AQ77">
    <cfRule type="expression" dxfId="2485" priority="4651">
      <formula>IF(RIGHT(TEXT(AQ75,"0.#"),1)=".",FALSE,TRUE)</formula>
    </cfRule>
    <cfRule type="expression" dxfId="2484" priority="4652">
      <formula>IF(RIGHT(TEXT(AQ75,"0.#"),1)=".",TRUE,FALSE)</formula>
    </cfRule>
  </conditionalFormatting>
  <conditionalFormatting sqref="AU75:AU77">
    <cfRule type="expression" dxfId="2483" priority="4649">
      <formula>IF(RIGHT(TEXT(AU75,"0.#"),1)=".",FALSE,TRUE)</formula>
    </cfRule>
    <cfRule type="expression" dxfId="2482" priority="4650">
      <formula>IF(RIGHT(TEXT(AU75,"0.#"),1)=".",TRUE,FALSE)</formula>
    </cfRule>
  </conditionalFormatting>
  <conditionalFormatting sqref="AQ87:AQ89">
    <cfRule type="expression" dxfId="2481" priority="4647">
      <formula>IF(RIGHT(TEXT(AQ87,"0.#"),1)=".",FALSE,TRUE)</formula>
    </cfRule>
    <cfRule type="expression" dxfId="2480" priority="4648">
      <formula>IF(RIGHT(TEXT(AQ87,"0.#"),1)=".",TRUE,FALSE)</formula>
    </cfRule>
  </conditionalFormatting>
  <conditionalFormatting sqref="AU87:AU89">
    <cfRule type="expression" dxfId="2479" priority="4645">
      <formula>IF(RIGHT(TEXT(AU87,"0.#"),1)=".",FALSE,TRUE)</formula>
    </cfRule>
    <cfRule type="expression" dxfId="2478" priority="4646">
      <formula>IF(RIGHT(TEXT(AU87,"0.#"),1)=".",TRUE,FALSE)</formula>
    </cfRule>
  </conditionalFormatting>
  <conditionalFormatting sqref="AQ92:AQ94">
    <cfRule type="expression" dxfId="2477" priority="4643">
      <formula>IF(RIGHT(TEXT(AQ92,"0.#"),1)=".",FALSE,TRUE)</formula>
    </cfRule>
    <cfRule type="expression" dxfId="2476" priority="4644">
      <formula>IF(RIGHT(TEXT(AQ92,"0.#"),1)=".",TRUE,FALSE)</formula>
    </cfRule>
  </conditionalFormatting>
  <conditionalFormatting sqref="AU92:AU94">
    <cfRule type="expression" dxfId="2475" priority="4641">
      <formula>IF(RIGHT(TEXT(AU92,"0.#"),1)=".",FALSE,TRUE)</formula>
    </cfRule>
    <cfRule type="expression" dxfId="2474" priority="4642">
      <formula>IF(RIGHT(TEXT(AU92,"0.#"),1)=".",TRUE,FALSE)</formula>
    </cfRule>
  </conditionalFormatting>
  <conditionalFormatting sqref="AQ97:AQ99">
    <cfRule type="expression" dxfId="2473" priority="4639">
      <formula>IF(RIGHT(TEXT(AQ97,"0.#"),1)=".",FALSE,TRUE)</formula>
    </cfRule>
    <cfRule type="expression" dxfId="2472" priority="4640">
      <formula>IF(RIGHT(TEXT(AQ97,"0.#"),1)=".",TRUE,FALSE)</formula>
    </cfRule>
  </conditionalFormatting>
  <conditionalFormatting sqref="AU97:AU99">
    <cfRule type="expression" dxfId="2471" priority="4637">
      <formula>IF(RIGHT(TEXT(AU97,"0.#"),1)=".",FALSE,TRUE)</formula>
    </cfRule>
    <cfRule type="expression" dxfId="2470" priority="4638">
      <formula>IF(RIGHT(TEXT(AU97,"0.#"),1)=".",TRUE,FALSE)</formula>
    </cfRule>
  </conditionalFormatting>
  <conditionalFormatting sqref="AE458">
    <cfRule type="expression" dxfId="2469" priority="4331">
      <formula>IF(RIGHT(TEXT(AE458,"0.#"),1)=".",FALSE,TRUE)</formula>
    </cfRule>
    <cfRule type="expression" dxfId="2468" priority="4332">
      <formula>IF(RIGHT(TEXT(AE458,"0.#"),1)=".",TRUE,FALSE)</formula>
    </cfRule>
  </conditionalFormatting>
  <conditionalFormatting sqref="AM460">
    <cfRule type="expression" dxfId="2467" priority="4321">
      <formula>IF(RIGHT(TEXT(AM460,"0.#"),1)=".",FALSE,TRUE)</formula>
    </cfRule>
    <cfRule type="expression" dxfId="2466" priority="4322">
      <formula>IF(RIGHT(TEXT(AM460,"0.#"),1)=".",TRUE,FALSE)</formula>
    </cfRule>
  </conditionalFormatting>
  <conditionalFormatting sqref="AE459">
    <cfRule type="expression" dxfId="2465" priority="4329">
      <formula>IF(RIGHT(TEXT(AE459,"0.#"),1)=".",FALSE,TRUE)</formula>
    </cfRule>
    <cfRule type="expression" dxfId="2464" priority="4330">
      <formula>IF(RIGHT(TEXT(AE459,"0.#"),1)=".",TRUE,FALSE)</formula>
    </cfRule>
  </conditionalFormatting>
  <conditionalFormatting sqref="AE460">
    <cfRule type="expression" dxfId="2463" priority="4327">
      <formula>IF(RIGHT(TEXT(AE460,"0.#"),1)=".",FALSE,TRUE)</formula>
    </cfRule>
    <cfRule type="expression" dxfId="2462" priority="4328">
      <formula>IF(RIGHT(TEXT(AE460,"0.#"),1)=".",TRUE,FALSE)</formula>
    </cfRule>
  </conditionalFormatting>
  <conditionalFormatting sqref="AM458">
    <cfRule type="expression" dxfId="2461" priority="4325">
      <formula>IF(RIGHT(TEXT(AM458,"0.#"),1)=".",FALSE,TRUE)</formula>
    </cfRule>
    <cfRule type="expression" dxfId="2460" priority="4326">
      <formula>IF(RIGHT(TEXT(AM458,"0.#"),1)=".",TRUE,FALSE)</formula>
    </cfRule>
  </conditionalFormatting>
  <conditionalFormatting sqref="AM459">
    <cfRule type="expression" dxfId="2459" priority="4323">
      <formula>IF(RIGHT(TEXT(AM459,"0.#"),1)=".",FALSE,TRUE)</formula>
    </cfRule>
    <cfRule type="expression" dxfId="2458" priority="4324">
      <formula>IF(RIGHT(TEXT(AM459,"0.#"),1)=".",TRUE,FALSE)</formula>
    </cfRule>
  </conditionalFormatting>
  <conditionalFormatting sqref="AU458">
    <cfRule type="expression" dxfId="2457" priority="4319">
      <formula>IF(RIGHT(TEXT(AU458,"0.#"),1)=".",FALSE,TRUE)</formula>
    </cfRule>
    <cfRule type="expression" dxfId="2456" priority="4320">
      <formula>IF(RIGHT(TEXT(AU458,"0.#"),1)=".",TRUE,FALSE)</formula>
    </cfRule>
  </conditionalFormatting>
  <conditionalFormatting sqref="AU459">
    <cfRule type="expression" dxfId="2455" priority="4317">
      <formula>IF(RIGHT(TEXT(AU459,"0.#"),1)=".",FALSE,TRUE)</formula>
    </cfRule>
    <cfRule type="expression" dxfId="2454" priority="4318">
      <formula>IF(RIGHT(TEXT(AU459,"0.#"),1)=".",TRUE,FALSE)</formula>
    </cfRule>
  </conditionalFormatting>
  <conditionalFormatting sqref="AU460">
    <cfRule type="expression" dxfId="2453" priority="4315">
      <formula>IF(RIGHT(TEXT(AU460,"0.#"),1)=".",FALSE,TRUE)</formula>
    </cfRule>
    <cfRule type="expression" dxfId="2452" priority="4316">
      <formula>IF(RIGHT(TEXT(AU460,"0.#"),1)=".",TRUE,FALSE)</formula>
    </cfRule>
  </conditionalFormatting>
  <conditionalFormatting sqref="AI460">
    <cfRule type="expression" dxfId="2451" priority="4309">
      <formula>IF(RIGHT(TEXT(AI460,"0.#"),1)=".",FALSE,TRUE)</formula>
    </cfRule>
    <cfRule type="expression" dxfId="2450" priority="4310">
      <formula>IF(RIGHT(TEXT(AI460,"0.#"),1)=".",TRUE,FALSE)</formula>
    </cfRule>
  </conditionalFormatting>
  <conditionalFormatting sqref="AI458">
    <cfRule type="expression" dxfId="2449" priority="4313">
      <formula>IF(RIGHT(TEXT(AI458,"0.#"),1)=".",FALSE,TRUE)</formula>
    </cfRule>
    <cfRule type="expression" dxfId="2448" priority="4314">
      <formula>IF(RIGHT(TEXT(AI458,"0.#"),1)=".",TRUE,FALSE)</formula>
    </cfRule>
  </conditionalFormatting>
  <conditionalFormatting sqref="AI459">
    <cfRule type="expression" dxfId="2447" priority="4311">
      <formula>IF(RIGHT(TEXT(AI459,"0.#"),1)=".",FALSE,TRUE)</formula>
    </cfRule>
    <cfRule type="expression" dxfId="2446" priority="4312">
      <formula>IF(RIGHT(TEXT(AI459,"0.#"),1)=".",TRUE,FALSE)</formula>
    </cfRule>
  </conditionalFormatting>
  <conditionalFormatting sqref="AQ459">
    <cfRule type="expression" dxfId="2445" priority="4307">
      <formula>IF(RIGHT(TEXT(AQ459,"0.#"),1)=".",FALSE,TRUE)</formula>
    </cfRule>
    <cfRule type="expression" dxfId="2444" priority="4308">
      <formula>IF(RIGHT(TEXT(AQ459,"0.#"),1)=".",TRUE,FALSE)</formula>
    </cfRule>
  </conditionalFormatting>
  <conditionalFormatting sqref="AQ460">
    <cfRule type="expression" dxfId="2443" priority="4305">
      <formula>IF(RIGHT(TEXT(AQ460,"0.#"),1)=".",FALSE,TRUE)</formula>
    </cfRule>
    <cfRule type="expression" dxfId="2442" priority="4306">
      <formula>IF(RIGHT(TEXT(AQ460,"0.#"),1)=".",TRUE,FALSE)</formula>
    </cfRule>
  </conditionalFormatting>
  <conditionalFormatting sqref="AQ458">
    <cfRule type="expression" dxfId="2441" priority="4303">
      <formula>IF(RIGHT(TEXT(AQ458,"0.#"),1)=".",FALSE,TRUE)</formula>
    </cfRule>
    <cfRule type="expression" dxfId="2440" priority="4304">
      <formula>IF(RIGHT(TEXT(AQ458,"0.#"),1)=".",TRUE,FALSE)</formula>
    </cfRule>
  </conditionalFormatting>
  <conditionalFormatting sqref="AE120 AM120">
    <cfRule type="expression" dxfId="2439" priority="2981">
      <formula>IF(RIGHT(TEXT(AE120,"0.#"),1)=".",FALSE,TRUE)</formula>
    </cfRule>
    <cfRule type="expression" dxfId="2438" priority="2982">
      <formula>IF(RIGHT(TEXT(AE120,"0.#"),1)=".",TRUE,FALSE)</formula>
    </cfRule>
  </conditionalFormatting>
  <conditionalFormatting sqref="AI126">
    <cfRule type="expression" dxfId="2437" priority="2971">
      <formula>IF(RIGHT(TEXT(AI126,"0.#"),1)=".",FALSE,TRUE)</formula>
    </cfRule>
    <cfRule type="expression" dxfId="2436" priority="2972">
      <formula>IF(RIGHT(TEXT(AI126,"0.#"),1)=".",TRUE,FALSE)</formula>
    </cfRule>
  </conditionalFormatting>
  <conditionalFormatting sqref="AI120">
    <cfRule type="expression" dxfId="2435" priority="2979">
      <formula>IF(RIGHT(TEXT(AI120,"0.#"),1)=".",FALSE,TRUE)</formula>
    </cfRule>
    <cfRule type="expression" dxfId="2434" priority="2980">
      <formula>IF(RIGHT(TEXT(AI120,"0.#"),1)=".",TRUE,FALSE)</formula>
    </cfRule>
  </conditionalFormatting>
  <conditionalFormatting sqref="AE123 AM123">
    <cfRule type="expression" dxfId="2433" priority="2977">
      <formula>IF(RIGHT(TEXT(AE123,"0.#"),1)=".",FALSE,TRUE)</formula>
    </cfRule>
    <cfRule type="expression" dxfId="2432" priority="2978">
      <formula>IF(RIGHT(TEXT(AE123,"0.#"),1)=".",TRUE,FALSE)</formula>
    </cfRule>
  </conditionalFormatting>
  <conditionalFormatting sqref="AI123">
    <cfRule type="expression" dxfId="2431" priority="2975">
      <formula>IF(RIGHT(TEXT(AI123,"0.#"),1)=".",FALSE,TRUE)</formula>
    </cfRule>
    <cfRule type="expression" dxfId="2430" priority="2976">
      <formula>IF(RIGHT(TEXT(AI123,"0.#"),1)=".",TRUE,FALSE)</formula>
    </cfRule>
  </conditionalFormatting>
  <conditionalFormatting sqref="AE126 AM126">
    <cfRule type="expression" dxfId="2429" priority="2973">
      <formula>IF(RIGHT(TEXT(AE126,"0.#"),1)=".",FALSE,TRUE)</formula>
    </cfRule>
    <cfRule type="expression" dxfId="2428" priority="2974">
      <formula>IF(RIGHT(TEXT(AE126,"0.#"),1)=".",TRUE,FALSE)</formula>
    </cfRule>
  </conditionalFormatting>
  <conditionalFormatting sqref="AE129 AM129">
    <cfRule type="expression" dxfId="2427" priority="2969">
      <formula>IF(RIGHT(TEXT(AE129,"0.#"),1)=".",FALSE,TRUE)</formula>
    </cfRule>
    <cfRule type="expression" dxfId="2426" priority="2970">
      <formula>IF(RIGHT(TEXT(AE129,"0.#"),1)=".",TRUE,FALSE)</formula>
    </cfRule>
  </conditionalFormatting>
  <conditionalFormatting sqref="AI129">
    <cfRule type="expression" dxfId="2425" priority="2967">
      <formula>IF(RIGHT(TEXT(AI129,"0.#"),1)=".",FALSE,TRUE)</formula>
    </cfRule>
    <cfRule type="expression" dxfId="2424" priority="2968">
      <formula>IF(RIGHT(TEXT(AI129,"0.#"),1)=".",TRUE,FALSE)</formula>
    </cfRule>
  </conditionalFormatting>
  <conditionalFormatting sqref="Y839:Y866">
    <cfRule type="expression" dxfId="2423" priority="2965">
      <formula>IF(RIGHT(TEXT(Y839,"0.#"),1)=".",FALSE,TRUE)</formula>
    </cfRule>
    <cfRule type="expression" dxfId="2422" priority="2966">
      <formula>IF(RIGHT(TEXT(Y839,"0.#"),1)=".",TRUE,FALSE)</formula>
    </cfRule>
  </conditionalFormatting>
  <conditionalFormatting sqref="AU518">
    <cfRule type="expression" dxfId="2421" priority="1475">
      <formula>IF(RIGHT(TEXT(AU518,"0.#"),1)=".",FALSE,TRUE)</formula>
    </cfRule>
    <cfRule type="expression" dxfId="2420" priority="1476">
      <formula>IF(RIGHT(TEXT(AU518,"0.#"),1)=".",TRUE,FALSE)</formula>
    </cfRule>
  </conditionalFormatting>
  <conditionalFormatting sqref="AQ551">
    <cfRule type="expression" dxfId="2419" priority="1251">
      <formula>IF(RIGHT(TEXT(AQ551,"0.#"),1)=".",FALSE,TRUE)</formula>
    </cfRule>
    <cfRule type="expression" dxfId="2418" priority="1252">
      <formula>IF(RIGHT(TEXT(AQ551,"0.#"),1)=".",TRUE,FALSE)</formula>
    </cfRule>
  </conditionalFormatting>
  <conditionalFormatting sqref="AE556">
    <cfRule type="expression" dxfId="2417" priority="1249">
      <formula>IF(RIGHT(TEXT(AE556,"0.#"),1)=".",FALSE,TRUE)</formula>
    </cfRule>
    <cfRule type="expression" dxfId="2416" priority="1250">
      <formula>IF(RIGHT(TEXT(AE556,"0.#"),1)=".",TRUE,FALSE)</formula>
    </cfRule>
  </conditionalFormatting>
  <conditionalFormatting sqref="AE557">
    <cfRule type="expression" dxfId="2415" priority="1247">
      <formula>IF(RIGHT(TEXT(AE557,"0.#"),1)=".",FALSE,TRUE)</formula>
    </cfRule>
    <cfRule type="expression" dxfId="2414" priority="1248">
      <formula>IF(RIGHT(TEXT(AE557,"0.#"),1)=".",TRUE,FALSE)</formula>
    </cfRule>
  </conditionalFormatting>
  <conditionalFormatting sqref="AE558">
    <cfRule type="expression" dxfId="2413" priority="1245">
      <formula>IF(RIGHT(TEXT(AE558,"0.#"),1)=".",FALSE,TRUE)</formula>
    </cfRule>
    <cfRule type="expression" dxfId="2412" priority="1246">
      <formula>IF(RIGHT(TEXT(AE558,"0.#"),1)=".",TRUE,FALSE)</formula>
    </cfRule>
  </conditionalFormatting>
  <conditionalFormatting sqref="AU556">
    <cfRule type="expression" dxfId="2411" priority="1237">
      <formula>IF(RIGHT(TEXT(AU556,"0.#"),1)=".",FALSE,TRUE)</formula>
    </cfRule>
    <cfRule type="expression" dxfId="2410" priority="1238">
      <formula>IF(RIGHT(TEXT(AU556,"0.#"),1)=".",TRUE,FALSE)</formula>
    </cfRule>
  </conditionalFormatting>
  <conditionalFormatting sqref="AU557">
    <cfRule type="expression" dxfId="2409" priority="1235">
      <formula>IF(RIGHT(TEXT(AU557,"0.#"),1)=".",FALSE,TRUE)</formula>
    </cfRule>
    <cfRule type="expression" dxfId="2408" priority="1236">
      <formula>IF(RIGHT(TEXT(AU557,"0.#"),1)=".",TRUE,FALSE)</formula>
    </cfRule>
  </conditionalFormatting>
  <conditionalFormatting sqref="AU558">
    <cfRule type="expression" dxfId="2407" priority="1233">
      <formula>IF(RIGHT(TEXT(AU558,"0.#"),1)=".",FALSE,TRUE)</formula>
    </cfRule>
    <cfRule type="expression" dxfId="2406" priority="1234">
      <formula>IF(RIGHT(TEXT(AU558,"0.#"),1)=".",TRUE,FALSE)</formula>
    </cfRule>
  </conditionalFormatting>
  <conditionalFormatting sqref="AQ557">
    <cfRule type="expression" dxfId="2405" priority="1225">
      <formula>IF(RIGHT(TEXT(AQ557,"0.#"),1)=".",FALSE,TRUE)</formula>
    </cfRule>
    <cfRule type="expression" dxfId="2404" priority="1226">
      <formula>IF(RIGHT(TEXT(AQ557,"0.#"),1)=".",TRUE,FALSE)</formula>
    </cfRule>
  </conditionalFormatting>
  <conditionalFormatting sqref="AQ558">
    <cfRule type="expression" dxfId="2403" priority="1223">
      <formula>IF(RIGHT(TEXT(AQ558,"0.#"),1)=".",FALSE,TRUE)</formula>
    </cfRule>
    <cfRule type="expression" dxfId="2402" priority="1224">
      <formula>IF(RIGHT(TEXT(AQ558,"0.#"),1)=".",TRUE,FALSE)</formula>
    </cfRule>
  </conditionalFormatting>
  <conditionalFormatting sqref="AQ556">
    <cfRule type="expression" dxfId="2401" priority="1221">
      <formula>IF(RIGHT(TEXT(AQ556,"0.#"),1)=".",FALSE,TRUE)</formula>
    </cfRule>
    <cfRule type="expression" dxfId="2400" priority="1222">
      <formula>IF(RIGHT(TEXT(AQ556,"0.#"),1)=".",TRUE,FALSE)</formula>
    </cfRule>
  </conditionalFormatting>
  <conditionalFormatting sqref="AE561">
    <cfRule type="expression" dxfId="2399" priority="1219">
      <formula>IF(RIGHT(TEXT(AE561,"0.#"),1)=".",FALSE,TRUE)</formula>
    </cfRule>
    <cfRule type="expression" dxfId="2398" priority="1220">
      <formula>IF(RIGHT(TEXT(AE561,"0.#"),1)=".",TRUE,FALSE)</formula>
    </cfRule>
  </conditionalFormatting>
  <conditionalFormatting sqref="AE562">
    <cfRule type="expression" dxfId="2397" priority="1217">
      <formula>IF(RIGHT(TEXT(AE562,"0.#"),1)=".",FALSE,TRUE)</formula>
    </cfRule>
    <cfRule type="expression" dxfId="2396" priority="1218">
      <formula>IF(RIGHT(TEXT(AE562,"0.#"),1)=".",TRUE,FALSE)</formula>
    </cfRule>
  </conditionalFormatting>
  <conditionalFormatting sqref="AE563">
    <cfRule type="expression" dxfId="2395" priority="1215">
      <formula>IF(RIGHT(TEXT(AE563,"0.#"),1)=".",FALSE,TRUE)</formula>
    </cfRule>
    <cfRule type="expression" dxfId="2394" priority="1216">
      <formula>IF(RIGHT(TEXT(AE563,"0.#"),1)=".",TRUE,FALSE)</formula>
    </cfRule>
  </conditionalFormatting>
  <conditionalFormatting sqref="AL1102:AO1131">
    <cfRule type="expression" dxfId="2393" priority="2871">
      <formula>IF(AND(AL1102&gt;=0, RIGHT(TEXT(AL1102,"0.#"),1)&lt;&gt;"."),TRUE,FALSE)</formula>
    </cfRule>
    <cfRule type="expression" dxfId="2392" priority="2872">
      <formula>IF(AND(AL1102&gt;=0, RIGHT(TEXT(AL1102,"0.#"),1)="."),TRUE,FALSE)</formula>
    </cfRule>
    <cfRule type="expression" dxfId="2391" priority="2873">
      <formula>IF(AND(AL1102&lt;0, RIGHT(TEXT(AL1102,"0.#"),1)&lt;&gt;"."),TRUE,FALSE)</formula>
    </cfRule>
    <cfRule type="expression" dxfId="2390" priority="2874">
      <formula>IF(AND(AL1102&lt;0, RIGHT(TEXT(AL1102,"0.#"),1)="."),TRUE,FALSE)</formula>
    </cfRule>
  </conditionalFormatting>
  <conditionalFormatting sqref="Y1102:Y1131">
    <cfRule type="expression" dxfId="2389" priority="2869">
      <formula>IF(RIGHT(TEXT(Y1102,"0.#"),1)=".",FALSE,TRUE)</formula>
    </cfRule>
    <cfRule type="expression" dxfId="2388" priority="2870">
      <formula>IF(RIGHT(TEXT(Y1102,"0.#"),1)=".",TRUE,FALSE)</formula>
    </cfRule>
  </conditionalFormatting>
  <conditionalFormatting sqref="AQ553">
    <cfRule type="expression" dxfId="2387" priority="1253">
      <formula>IF(RIGHT(TEXT(AQ553,"0.#"),1)=".",FALSE,TRUE)</formula>
    </cfRule>
    <cfRule type="expression" dxfId="2386" priority="1254">
      <formula>IF(RIGHT(TEXT(AQ553,"0.#"),1)=".",TRUE,FALSE)</formula>
    </cfRule>
  </conditionalFormatting>
  <conditionalFormatting sqref="AU552">
    <cfRule type="expression" dxfId="2385" priority="1265">
      <formula>IF(RIGHT(TEXT(AU552,"0.#"),1)=".",FALSE,TRUE)</formula>
    </cfRule>
    <cfRule type="expression" dxfId="2384" priority="1266">
      <formula>IF(RIGHT(TEXT(AU552,"0.#"),1)=".",TRUE,FALSE)</formula>
    </cfRule>
  </conditionalFormatting>
  <conditionalFormatting sqref="AE552">
    <cfRule type="expression" dxfId="2383" priority="1277">
      <formula>IF(RIGHT(TEXT(AE552,"0.#"),1)=".",FALSE,TRUE)</formula>
    </cfRule>
    <cfRule type="expression" dxfId="2382" priority="1278">
      <formula>IF(RIGHT(TEXT(AE552,"0.#"),1)=".",TRUE,FALSE)</formula>
    </cfRule>
  </conditionalFormatting>
  <conditionalFormatting sqref="AQ548">
    <cfRule type="expression" dxfId="2381" priority="1283">
      <formula>IF(RIGHT(TEXT(AQ548,"0.#"),1)=".",FALSE,TRUE)</formula>
    </cfRule>
    <cfRule type="expression" dxfId="2380" priority="1284">
      <formula>IF(RIGHT(TEXT(AQ548,"0.#"),1)=".",TRUE,FALSE)</formula>
    </cfRule>
  </conditionalFormatting>
  <conditionalFormatting sqref="AL837:AO837">
    <cfRule type="expression" dxfId="2379" priority="2823">
      <formula>IF(AND(AL837&gt;=0, RIGHT(TEXT(AL837,"0.#"),1)&lt;&gt;"."),TRUE,FALSE)</formula>
    </cfRule>
    <cfRule type="expression" dxfId="2378" priority="2824">
      <formula>IF(AND(AL837&gt;=0, RIGHT(TEXT(AL837,"0.#"),1)="."),TRUE,FALSE)</formula>
    </cfRule>
    <cfRule type="expression" dxfId="2377" priority="2825">
      <formula>IF(AND(AL837&lt;0, RIGHT(TEXT(AL837,"0.#"),1)&lt;&gt;"."),TRUE,FALSE)</formula>
    </cfRule>
    <cfRule type="expression" dxfId="2376" priority="2826">
      <formula>IF(AND(AL837&lt;0, RIGHT(TEXT(AL837,"0.#"),1)="."),TRUE,FALSE)</formula>
    </cfRule>
  </conditionalFormatting>
  <conditionalFormatting sqref="Y837:Y838">
    <cfRule type="expression" dxfId="2375" priority="2821">
      <formula>IF(RIGHT(TEXT(Y837,"0.#"),1)=".",FALSE,TRUE)</formula>
    </cfRule>
    <cfRule type="expression" dxfId="2374" priority="2822">
      <formula>IF(RIGHT(TEXT(Y837,"0.#"),1)=".",TRUE,FALSE)</formula>
    </cfRule>
  </conditionalFormatting>
  <conditionalFormatting sqref="AE492">
    <cfRule type="expression" dxfId="2373" priority="1609">
      <formula>IF(RIGHT(TEXT(AE492,"0.#"),1)=".",FALSE,TRUE)</formula>
    </cfRule>
    <cfRule type="expression" dxfId="2372" priority="1610">
      <formula>IF(RIGHT(TEXT(AE492,"0.#"),1)=".",TRUE,FALSE)</formula>
    </cfRule>
  </conditionalFormatting>
  <conditionalFormatting sqref="AE493">
    <cfRule type="expression" dxfId="2371" priority="1607">
      <formula>IF(RIGHT(TEXT(AE493,"0.#"),1)=".",FALSE,TRUE)</formula>
    </cfRule>
    <cfRule type="expression" dxfId="2370" priority="1608">
      <formula>IF(RIGHT(TEXT(AE493,"0.#"),1)=".",TRUE,FALSE)</formula>
    </cfRule>
  </conditionalFormatting>
  <conditionalFormatting sqref="AE494">
    <cfRule type="expression" dxfId="2369" priority="1605">
      <formula>IF(RIGHT(TEXT(AE494,"0.#"),1)=".",FALSE,TRUE)</formula>
    </cfRule>
    <cfRule type="expression" dxfId="2368" priority="1606">
      <formula>IF(RIGHT(TEXT(AE494,"0.#"),1)=".",TRUE,FALSE)</formula>
    </cfRule>
  </conditionalFormatting>
  <conditionalFormatting sqref="AQ493">
    <cfRule type="expression" dxfId="2367" priority="1585">
      <formula>IF(RIGHT(TEXT(AQ493,"0.#"),1)=".",FALSE,TRUE)</formula>
    </cfRule>
    <cfRule type="expression" dxfId="2366" priority="1586">
      <formula>IF(RIGHT(TEXT(AQ493,"0.#"),1)=".",TRUE,FALSE)</formula>
    </cfRule>
  </conditionalFormatting>
  <conditionalFormatting sqref="AQ494">
    <cfRule type="expression" dxfId="2365" priority="1583">
      <formula>IF(RIGHT(TEXT(AQ494,"0.#"),1)=".",FALSE,TRUE)</formula>
    </cfRule>
    <cfRule type="expression" dxfId="2364" priority="1584">
      <formula>IF(RIGHT(TEXT(AQ494,"0.#"),1)=".",TRUE,FALSE)</formula>
    </cfRule>
  </conditionalFormatting>
  <conditionalFormatting sqref="AQ492">
    <cfRule type="expression" dxfId="2363" priority="1581">
      <formula>IF(RIGHT(TEXT(AQ492,"0.#"),1)=".",FALSE,TRUE)</formula>
    </cfRule>
    <cfRule type="expression" dxfId="2362" priority="1582">
      <formula>IF(RIGHT(TEXT(AQ492,"0.#"),1)=".",TRUE,FALSE)</formula>
    </cfRule>
  </conditionalFormatting>
  <conditionalFormatting sqref="AU494">
    <cfRule type="expression" dxfId="2361" priority="1593">
      <formula>IF(RIGHT(TEXT(AU494,"0.#"),1)=".",FALSE,TRUE)</formula>
    </cfRule>
    <cfRule type="expression" dxfId="2360" priority="1594">
      <formula>IF(RIGHT(TEXT(AU494,"0.#"),1)=".",TRUE,FALSE)</formula>
    </cfRule>
  </conditionalFormatting>
  <conditionalFormatting sqref="AU492">
    <cfRule type="expression" dxfId="2359" priority="1597">
      <formula>IF(RIGHT(TEXT(AU492,"0.#"),1)=".",FALSE,TRUE)</formula>
    </cfRule>
    <cfRule type="expression" dxfId="2358" priority="1598">
      <formula>IF(RIGHT(TEXT(AU492,"0.#"),1)=".",TRUE,FALSE)</formula>
    </cfRule>
  </conditionalFormatting>
  <conditionalFormatting sqref="AU493">
    <cfRule type="expression" dxfId="2357" priority="1595">
      <formula>IF(RIGHT(TEXT(AU493,"0.#"),1)=".",FALSE,TRUE)</formula>
    </cfRule>
    <cfRule type="expression" dxfId="2356" priority="1596">
      <formula>IF(RIGHT(TEXT(AU493,"0.#"),1)=".",TRUE,FALSE)</formula>
    </cfRule>
  </conditionalFormatting>
  <conditionalFormatting sqref="AU583">
    <cfRule type="expression" dxfId="2355" priority="1113">
      <formula>IF(RIGHT(TEXT(AU583,"0.#"),1)=".",FALSE,TRUE)</formula>
    </cfRule>
    <cfRule type="expression" dxfId="2354" priority="1114">
      <formula>IF(RIGHT(TEXT(AU583,"0.#"),1)=".",TRUE,FALSE)</formula>
    </cfRule>
  </conditionalFormatting>
  <conditionalFormatting sqref="AU582">
    <cfRule type="expression" dxfId="2353" priority="1115">
      <formula>IF(RIGHT(TEXT(AU582,"0.#"),1)=".",FALSE,TRUE)</formula>
    </cfRule>
    <cfRule type="expression" dxfId="2352" priority="1116">
      <formula>IF(RIGHT(TEXT(AU582,"0.#"),1)=".",TRUE,FALSE)</formula>
    </cfRule>
  </conditionalFormatting>
  <conditionalFormatting sqref="AE499">
    <cfRule type="expression" dxfId="2351" priority="1575">
      <formula>IF(RIGHT(TEXT(AE499,"0.#"),1)=".",FALSE,TRUE)</formula>
    </cfRule>
    <cfRule type="expression" dxfId="2350" priority="1576">
      <formula>IF(RIGHT(TEXT(AE499,"0.#"),1)=".",TRUE,FALSE)</formula>
    </cfRule>
  </conditionalFormatting>
  <conditionalFormatting sqref="AE497">
    <cfRule type="expression" dxfId="2349" priority="1579">
      <formula>IF(RIGHT(TEXT(AE497,"0.#"),1)=".",FALSE,TRUE)</formula>
    </cfRule>
    <cfRule type="expression" dxfId="2348" priority="1580">
      <formula>IF(RIGHT(TEXT(AE497,"0.#"),1)=".",TRUE,FALSE)</formula>
    </cfRule>
  </conditionalFormatting>
  <conditionalFormatting sqref="AE498">
    <cfRule type="expression" dxfId="2347" priority="1577">
      <formula>IF(RIGHT(TEXT(AE498,"0.#"),1)=".",FALSE,TRUE)</formula>
    </cfRule>
    <cfRule type="expression" dxfId="2346" priority="1578">
      <formula>IF(RIGHT(TEXT(AE498,"0.#"),1)=".",TRUE,FALSE)</formula>
    </cfRule>
  </conditionalFormatting>
  <conditionalFormatting sqref="AU499">
    <cfRule type="expression" dxfId="2345" priority="1563">
      <formula>IF(RIGHT(TEXT(AU499,"0.#"),1)=".",FALSE,TRUE)</formula>
    </cfRule>
    <cfRule type="expression" dxfId="2344" priority="1564">
      <formula>IF(RIGHT(TEXT(AU499,"0.#"),1)=".",TRUE,FALSE)</formula>
    </cfRule>
  </conditionalFormatting>
  <conditionalFormatting sqref="AU497">
    <cfRule type="expression" dxfId="2343" priority="1567">
      <formula>IF(RIGHT(TEXT(AU497,"0.#"),1)=".",FALSE,TRUE)</formula>
    </cfRule>
    <cfRule type="expression" dxfId="2342" priority="1568">
      <formula>IF(RIGHT(TEXT(AU497,"0.#"),1)=".",TRUE,FALSE)</formula>
    </cfRule>
  </conditionalFormatting>
  <conditionalFormatting sqref="AU498">
    <cfRule type="expression" dxfId="2341" priority="1565">
      <formula>IF(RIGHT(TEXT(AU498,"0.#"),1)=".",FALSE,TRUE)</formula>
    </cfRule>
    <cfRule type="expression" dxfId="2340" priority="1566">
      <formula>IF(RIGHT(TEXT(AU498,"0.#"),1)=".",TRUE,FALSE)</formula>
    </cfRule>
  </conditionalFormatting>
  <conditionalFormatting sqref="AQ497">
    <cfRule type="expression" dxfId="2339" priority="1551">
      <formula>IF(RIGHT(TEXT(AQ497,"0.#"),1)=".",FALSE,TRUE)</formula>
    </cfRule>
    <cfRule type="expression" dxfId="2338" priority="1552">
      <formula>IF(RIGHT(TEXT(AQ497,"0.#"),1)=".",TRUE,FALSE)</formula>
    </cfRule>
  </conditionalFormatting>
  <conditionalFormatting sqref="AQ498">
    <cfRule type="expression" dxfId="2337" priority="1555">
      <formula>IF(RIGHT(TEXT(AQ498,"0.#"),1)=".",FALSE,TRUE)</formula>
    </cfRule>
    <cfRule type="expression" dxfId="2336" priority="1556">
      <formula>IF(RIGHT(TEXT(AQ498,"0.#"),1)=".",TRUE,FALSE)</formula>
    </cfRule>
  </conditionalFormatting>
  <conditionalFormatting sqref="AQ499">
    <cfRule type="expression" dxfId="2335" priority="1553">
      <formula>IF(RIGHT(TEXT(AQ499,"0.#"),1)=".",FALSE,TRUE)</formula>
    </cfRule>
    <cfRule type="expression" dxfId="2334" priority="1554">
      <formula>IF(RIGHT(TEXT(AQ499,"0.#"),1)=".",TRUE,FALSE)</formula>
    </cfRule>
  </conditionalFormatting>
  <conditionalFormatting sqref="AE504">
    <cfRule type="expression" dxfId="2333" priority="1545">
      <formula>IF(RIGHT(TEXT(AE504,"0.#"),1)=".",FALSE,TRUE)</formula>
    </cfRule>
    <cfRule type="expression" dxfId="2332" priority="1546">
      <formula>IF(RIGHT(TEXT(AE504,"0.#"),1)=".",TRUE,FALSE)</formula>
    </cfRule>
  </conditionalFormatting>
  <conditionalFormatting sqref="AE502">
    <cfRule type="expression" dxfId="2331" priority="1549">
      <formula>IF(RIGHT(TEXT(AE502,"0.#"),1)=".",FALSE,TRUE)</formula>
    </cfRule>
    <cfRule type="expression" dxfId="2330" priority="1550">
      <formula>IF(RIGHT(TEXT(AE502,"0.#"),1)=".",TRUE,FALSE)</formula>
    </cfRule>
  </conditionalFormatting>
  <conditionalFormatting sqref="AE503">
    <cfRule type="expression" dxfId="2329" priority="1547">
      <formula>IF(RIGHT(TEXT(AE503,"0.#"),1)=".",FALSE,TRUE)</formula>
    </cfRule>
    <cfRule type="expression" dxfId="2328" priority="1548">
      <formula>IF(RIGHT(TEXT(AE503,"0.#"),1)=".",TRUE,FALSE)</formula>
    </cfRule>
  </conditionalFormatting>
  <conditionalFormatting sqref="AU504">
    <cfRule type="expression" dxfId="2327" priority="1533">
      <formula>IF(RIGHT(TEXT(AU504,"0.#"),1)=".",FALSE,TRUE)</formula>
    </cfRule>
    <cfRule type="expression" dxfId="2326" priority="1534">
      <formula>IF(RIGHT(TEXT(AU504,"0.#"),1)=".",TRUE,FALSE)</formula>
    </cfRule>
  </conditionalFormatting>
  <conditionalFormatting sqref="AU502">
    <cfRule type="expression" dxfId="2325" priority="1537">
      <formula>IF(RIGHT(TEXT(AU502,"0.#"),1)=".",FALSE,TRUE)</formula>
    </cfRule>
    <cfRule type="expression" dxfId="2324" priority="1538">
      <formula>IF(RIGHT(TEXT(AU502,"0.#"),1)=".",TRUE,FALSE)</formula>
    </cfRule>
  </conditionalFormatting>
  <conditionalFormatting sqref="AU503">
    <cfRule type="expression" dxfId="2323" priority="1535">
      <formula>IF(RIGHT(TEXT(AU503,"0.#"),1)=".",FALSE,TRUE)</formula>
    </cfRule>
    <cfRule type="expression" dxfId="2322" priority="1536">
      <formula>IF(RIGHT(TEXT(AU503,"0.#"),1)=".",TRUE,FALSE)</formula>
    </cfRule>
  </conditionalFormatting>
  <conditionalFormatting sqref="AQ502">
    <cfRule type="expression" dxfId="2321" priority="1521">
      <formula>IF(RIGHT(TEXT(AQ502,"0.#"),1)=".",FALSE,TRUE)</formula>
    </cfRule>
    <cfRule type="expression" dxfId="2320" priority="1522">
      <formula>IF(RIGHT(TEXT(AQ502,"0.#"),1)=".",TRUE,FALSE)</formula>
    </cfRule>
  </conditionalFormatting>
  <conditionalFormatting sqref="AQ503">
    <cfRule type="expression" dxfId="2319" priority="1525">
      <formula>IF(RIGHT(TEXT(AQ503,"0.#"),1)=".",FALSE,TRUE)</formula>
    </cfRule>
    <cfRule type="expression" dxfId="2318" priority="1526">
      <formula>IF(RIGHT(TEXT(AQ503,"0.#"),1)=".",TRUE,FALSE)</formula>
    </cfRule>
  </conditionalFormatting>
  <conditionalFormatting sqref="AQ504">
    <cfRule type="expression" dxfId="2317" priority="1523">
      <formula>IF(RIGHT(TEXT(AQ504,"0.#"),1)=".",FALSE,TRUE)</formula>
    </cfRule>
    <cfRule type="expression" dxfId="2316" priority="1524">
      <formula>IF(RIGHT(TEXT(AQ504,"0.#"),1)=".",TRUE,FALSE)</formula>
    </cfRule>
  </conditionalFormatting>
  <conditionalFormatting sqref="AE509">
    <cfRule type="expression" dxfId="2315" priority="1515">
      <formula>IF(RIGHT(TEXT(AE509,"0.#"),1)=".",FALSE,TRUE)</formula>
    </cfRule>
    <cfRule type="expression" dxfId="2314" priority="1516">
      <formula>IF(RIGHT(TEXT(AE509,"0.#"),1)=".",TRUE,FALSE)</formula>
    </cfRule>
  </conditionalFormatting>
  <conditionalFormatting sqref="AE507">
    <cfRule type="expression" dxfId="2313" priority="1519">
      <formula>IF(RIGHT(TEXT(AE507,"0.#"),1)=".",FALSE,TRUE)</formula>
    </cfRule>
    <cfRule type="expression" dxfId="2312" priority="1520">
      <formula>IF(RIGHT(TEXT(AE507,"0.#"),1)=".",TRUE,FALSE)</formula>
    </cfRule>
  </conditionalFormatting>
  <conditionalFormatting sqref="AE508">
    <cfRule type="expression" dxfId="2311" priority="1517">
      <formula>IF(RIGHT(TEXT(AE508,"0.#"),1)=".",FALSE,TRUE)</formula>
    </cfRule>
    <cfRule type="expression" dxfId="2310" priority="1518">
      <formula>IF(RIGHT(TEXT(AE508,"0.#"),1)=".",TRUE,FALSE)</formula>
    </cfRule>
  </conditionalFormatting>
  <conditionalFormatting sqref="AU509">
    <cfRule type="expression" dxfId="2309" priority="1503">
      <formula>IF(RIGHT(TEXT(AU509,"0.#"),1)=".",FALSE,TRUE)</formula>
    </cfRule>
    <cfRule type="expression" dxfId="2308" priority="1504">
      <formula>IF(RIGHT(TEXT(AU509,"0.#"),1)=".",TRUE,FALSE)</formula>
    </cfRule>
  </conditionalFormatting>
  <conditionalFormatting sqref="AU507">
    <cfRule type="expression" dxfId="2307" priority="1507">
      <formula>IF(RIGHT(TEXT(AU507,"0.#"),1)=".",FALSE,TRUE)</formula>
    </cfRule>
    <cfRule type="expression" dxfId="2306" priority="1508">
      <formula>IF(RIGHT(TEXT(AU507,"0.#"),1)=".",TRUE,FALSE)</formula>
    </cfRule>
  </conditionalFormatting>
  <conditionalFormatting sqref="AU508">
    <cfRule type="expression" dxfId="2305" priority="1505">
      <formula>IF(RIGHT(TEXT(AU508,"0.#"),1)=".",FALSE,TRUE)</formula>
    </cfRule>
    <cfRule type="expression" dxfId="2304" priority="1506">
      <formula>IF(RIGHT(TEXT(AU508,"0.#"),1)=".",TRUE,FALSE)</formula>
    </cfRule>
  </conditionalFormatting>
  <conditionalFormatting sqref="AQ507">
    <cfRule type="expression" dxfId="2303" priority="1491">
      <formula>IF(RIGHT(TEXT(AQ507,"0.#"),1)=".",FALSE,TRUE)</formula>
    </cfRule>
    <cfRule type="expression" dxfId="2302" priority="1492">
      <formula>IF(RIGHT(TEXT(AQ507,"0.#"),1)=".",TRUE,FALSE)</formula>
    </cfRule>
  </conditionalFormatting>
  <conditionalFormatting sqref="AQ508">
    <cfRule type="expression" dxfId="2301" priority="1495">
      <formula>IF(RIGHT(TEXT(AQ508,"0.#"),1)=".",FALSE,TRUE)</formula>
    </cfRule>
    <cfRule type="expression" dxfId="2300" priority="1496">
      <formula>IF(RIGHT(TEXT(AQ508,"0.#"),1)=".",TRUE,FALSE)</formula>
    </cfRule>
  </conditionalFormatting>
  <conditionalFormatting sqref="AQ509">
    <cfRule type="expression" dxfId="2299" priority="1493">
      <formula>IF(RIGHT(TEXT(AQ509,"0.#"),1)=".",FALSE,TRUE)</formula>
    </cfRule>
    <cfRule type="expression" dxfId="2298" priority="1494">
      <formula>IF(RIGHT(TEXT(AQ509,"0.#"),1)=".",TRUE,FALSE)</formula>
    </cfRule>
  </conditionalFormatting>
  <conditionalFormatting sqref="AE465">
    <cfRule type="expression" dxfId="2297" priority="1785">
      <formula>IF(RIGHT(TEXT(AE465,"0.#"),1)=".",FALSE,TRUE)</formula>
    </cfRule>
    <cfRule type="expression" dxfId="2296" priority="1786">
      <formula>IF(RIGHT(TEXT(AE465,"0.#"),1)=".",TRUE,FALSE)</formula>
    </cfRule>
  </conditionalFormatting>
  <conditionalFormatting sqref="AE463">
    <cfRule type="expression" dxfId="2295" priority="1789">
      <formula>IF(RIGHT(TEXT(AE463,"0.#"),1)=".",FALSE,TRUE)</formula>
    </cfRule>
    <cfRule type="expression" dxfId="2294" priority="1790">
      <formula>IF(RIGHT(TEXT(AE463,"0.#"),1)=".",TRUE,FALSE)</formula>
    </cfRule>
  </conditionalFormatting>
  <conditionalFormatting sqref="AE464">
    <cfRule type="expression" dxfId="2293" priority="1787">
      <formula>IF(RIGHT(TEXT(AE464,"0.#"),1)=".",FALSE,TRUE)</formula>
    </cfRule>
    <cfRule type="expression" dxfId="2292" priority="1788">
      <formula>IF(RIGHT(TEXT(AE464,"0.#"),1)=".",TRUE,FALSE)</formula>
    </cfRule>
  </conditionalFormatting>
  <conditionalFormatting sqref="AM465">
    <cfRule type="expression" dxfId="2291" priority="1779">
      <formula>IF(RIGHT(TEXT(AM465,"0.#"),1)=".",FALSE,TRUE)</formula>
    </cfRule>
    <cfRule type="expression" dxfId="2290" priority="1780">
      <formula>IF(RIGHT(TEXT(AM465,"0.#"),1)=".",TRUE,FALSE)</formula>
    </cfRule>
  </conditionalFormatting>
  <conditionalFormatting sqref="AM463">
    <cfRule type="expression" dxfId="2289" priority="1783">
      <formula>IF(RIGHT(TEXT(AM463,"0.#"),1)=".",FALSE,TRUE)</formula>
    </cfRule>
    <cfRule type="expression" dxfId="2288" priority="1784">
      <formula>IF(RIGHT(TEXT(AM463,"0.#"),1)=".",TRUE,FALSE)</formula>
    </cfRule>
  </conditionalFormatting>
  <conditionalFormatting sqref="AM464">
    <cfRule type="expression" dxfId="2287" priority="1781">
      <formula>IF(RIGHT(TEXT(AM464,"0.#"),1)=".",FALSE,TRUE)</formula>
    </cfRule>
    <cfRule type="expression" dxfId="2286" priority="1782">
      <formula>IF(RIGHT(TEXT(AM464,"0.#"),1)=".",TRUE,FALSE)</formula>
    </cfRule>
  </conditionalFormatting>
  <conditionalFormatting sqref="AU465">
    <cfRule type="expression" dxfId="2285" priority="1773">
      <formula>IF(RIGHT(TEXT(AU465,"0.#"),1)=".",FALSE,TRUE)</formula>
    </cfRule>
    <cfRule type="expression" dxfId="2284" priority="1774">
      <formula>IF(RIGHT(TEXT(AU465,"0.#"),1)=".",TRUE,FALSE)</formula>
    </cfRule>
  </conditionalFormatting>
  <conditionalFormatting sqref="AU463">
    <cfRule type="expression" dxfId="2283" priority="1777">
      <formula>IF(RIGHT(TEXT(AU463,"0.#"),1)=".",FALSE,TRUE)</formula>
    </cfRule>
    <cfRule type="expression" dxfId="2282" priority="1778">
      <formula>IF(RIGHT(TEXT(AU463,"0.#"),1)=".",TRUE,FALSE)</formula>
    </cfRule>
  </conditionalFormatting>
  <conditionalFormatting sqref="AU464">
    <cfRule type="expression" dxfId="2281" priority="1775">
      <formula>IF(RIGHT(TEXT(AU464,"0.#"),1)=".",FALSE,TRUE)</formula>
    </cfRule>
    <cfRule type="expression" dxfId="2280" priority="1776">
      <formula>IF(RIGHT(TEXT(AU464,"0.#"),1)=".",TRUE,FALSE)</formula>
    </cfRule>
  </conditionalFormatting>
  <conditionalFormatting sqref="AI465">
    <cfRule type="expression" dxfId="2279" priority="1767">
      <formula>IF(RIGHT(TEXT(AI465,"0.#"),1)=".",FALSE,TRUE)</formula>
    </cfRule>
    <cfRule type="expression" dxfId="2278" priority="1768">
      <formula>IF(RIGHT(TEXT(AI465,"0.#"),1)=".",TRUE,FALSE)</formula>
    </cfRule>
  </conditionalFormatting>
  <conditionalFormatting sqref="AI463">
    <cfRule type="expression" dxfId="2277" priority="1771">
      <formula>IF(RIGHT(TEXT(AI463,"0.#"),1)=".",FALSE,TRUE)</formula>
    </cfRule>
    <cfRule type="expression" dxfId="2276" priority="1772">
      <formula>IF(RIGHT(TEXT(AI463,"0.#"),1)=".",TRUE,FALSE)</formula>
    </cfRule>
  </conditionalFormatting>
  <conditionalFormatting sqref="AI464">
    <cfRule type="expression" dxfId="2275" priority="1769">
      <formula>IF(RIGHT(TEXT(AI464,"0.#"),1)=".",FALSE,TRUE)</formula>
    </cfRule>
    <cfRule type="expression" dxfId="2274" priority="1770">
      <formula>IF(RIGHT(TEXT(AI464,"0.#"),1)=".",TRUE,FALSE)</formula>
    </cfRule>
  </conditionalFormatting>
  <conditionalFormatting sqref="AQ463">
    <cfRule type="expression" dxfId="2273" priority="1761">
      <formula>IF(RIGHT(TEXT(AQ463,"0.#"),1)=".",FALSE,TRUE)</formula>
    </cfRule>
    <cfRule type="expression" dxfId="2272" priority="1762">
      <formula>IF(RIGHT(TEXT(AQ463,"0.#"),1)=".",TRUE,FALSE)</formula>
    </cfRule>
  </conditionalFormatting>
  <conditionalFormatting sqref="AQ464">
    <cfRule type="expression" dxfId="2271" priority="1765">
      <formula>IF(RIGHT(TEXT(AQ464,"0.#"),1)=".",FALSE,TRUE)</formula>
    </cfRule>
    <cfRule type="expression" dxfId="2270" priority="1766">
      <formula>IF(RIGHT(TEXT(AQ464,"0.#"),1)=".",TRUE,FALSE)</formula>
    </cfRule>
  </conditionalFormatting>
  <conditionalFormatting sqref="AQ465">
    <cfRule type="expression" dxfId="2269" priority="1763">
      <formula>IF(RIGHT(TEXT(AQ465,"0.#"),1)=".",FALSE,TRUE)</formula>
    </cfRule>
    <cfRule type="expression" dxfId="2268" priority="1764">
      <formula>IF(RIGHT(TEXT(AQ465,"0.#"),1)=".",TRUE,FALSE)</formula>
    </cfRule>
  </conditionalFormatting>
  <conditionalFormatting sqref="AE470">
    <cfRule type="expression" dxfId="2267" priority="1755">
      <formula>IF(RIGHT(TEXT(AE470,"0.#"),1)=".",FALSE,TRUE)</formula>
    </cfRule>
    <cfRule type="expression" dxfId="2266" priority="1756">
      <formula>IF(RIGHT(TEXT(AE470,"0.#"),1)=".",TRUE,FALSE)</formula>
    </cfRule>
  </conditionalFormatting>
  <conditionalFormatting sqref="AE468">
    <cfRule type="expression" dxfId="2265" priority="1759">
      <formula>IF(RIGHT(TEXT(AE468,"0.#"),1)=".",FALSE,TRUE)</formula>
    </cfRule>
    <cfRule type="expression" dxfId="2264" priority="1760">
      <formula>IF(RIGHT(TEXT(AE468,"0.#"),1)=".",TRUE,FALSE)</formula>
    </cfRule>
  </conditionalFormatting>
  <conditionalFormatting sqref="AE469">
    <cfRule type="expression" dxfId="2263" priority="1757">
      <formula>IF(RIGHT(TEXT(AE469,"0.#"),1)=".",FALSE,TRUE)</formula>
    </cfRule>
    <cfRule type="expression" dxfId="2262" priority="1758">
      <formula>IF(RIGHT(TEXT(AE469,"0.#"),1)=".",TRUE,FALSE)</formula>
    </cfRule>
  </conditionalFormatting>
  <conditionalFormatting sqref="AM470">
    <cfRule type="expression" dxfId="2261" priority="1749">
      <formula>IF(RIGHT(TEXT(AM470,"0.#"),1)=".",FALSE,TRUE)</formula>
    </cfRule>
    <cfRule type="expression" dxfId="2260" priority="1750">
      <formula>IF(RIGHT(TEXT(AM470,"0.#"),1)=".",TRUE,FALSE)</formula>
    </cfRule>
  </conditionalFormatting>
  <conditionalFormatting sqref="AM468">
    <cfRule type="expression" dxfId="2259" priority="1753">
      <formula>IF(RIGHT(TEXT(AM468,"0.#"),1)=".",FALSE,TRUE)</formula>
    </cfRule>
    <cfRule type="expression" dxfId="2258" priority="1754">
      <formula>IF(RIGHT(TEXT(AM468,"0.#"),1)=".",TRUE,FALSE)</formula>
    </cfRule>
  </conditionalFormatting>
  <conditionalFormatting sqref="AM469">
    <cfRule type="expression" dxfId="2257" priority="1751">
      <formula>IF(RIGHT(TEXT(AM469,"0.#"),1)=".",FALSE,TRUE)</formula>
    </cfRule>
    <cfRule type="expression" dxfId="2256" priority="1752">
      <formula>IF(RIGHT(TEXT(AM469,"0.#"),1)=".",TRUE,FALSE)</formula>
    </cfRule>
  </conditionalFormatting>
  <conditionalFormatting sqref="AU470">
    <cfRule type="expression" dxfId="2255" priority="1743">
      <formula>IF(RIGHT(TEXT(AU470,"0.#"),1)=".",FALSE,TRUE)</formula>
    </cfRule>
    <cfRule type="expression" dxfId="2254" priority="1744">
      <formula>IF(RIGHT(TEXT(AU470,"0.#"),1)=".",TRUE,FALSE)</formula>
    </cfRule>
  </conditionalFormatting>
  <conditionalFormatting sqref="AU468">
    <cfRule type="expression" dxfId="2253" priority="1747">
      <formula>IF(RIGHT(TEXT(AU468,"0.#"),1)=".",FALSE,TRUE)</formula>
    </cfRule>
    <cfRule type="expression" dxfId="2252" priority="1748">
      <formula>IF(RIGHT(TEXT(AU468,"0.#"),1)=".",TRUE,FALSE)</formula>
    </cfRule>
  </conditionalFormatting>
  <conditionalFormatting sqref="AU469">
    <cfRule type="expression" dxfId="2251" priority="1745">
      <formula>IF(RIGHT(TEXT(AU469,"0.#"),1)=".",FALSE,TRUE)</formula>
    </cfRule>
    <cfRule type="expression" dxfId="2250" priority="1746">
      <formula>IF(RIGHT(TEXT(AU469,"0.#"),1)=".",TRUE,FALSE)</formula>
    </cfRule>
  </conditionalFormatting>
  <conditionalFormatting sqref="AI470">
    <cfRule type="expression" dxfId="2249" priority="1737">
      <formula>IF(RIGHT(TEXT(AI470,"0.#"),1)=".",FALSE,TRUE)</formula>
    </cfRule>
    <cfRule type="expression" dxfId="2248" priority="1738">
      <formula>IF(RIGHT(TEXT(AI470,"0.#"),1)=".",TRUE,FALSE)</formula>
    </cfRule>
  </conditionalFormatting>
  <conditionalFormatting sqref="AI468">
    <cfRule type="expression" dxfId="2247" priority="1741">
      <formula>IF(RIGHT(TEXT(AI468,"0.#"),1)=".",FALSE,TRUE)</formula>
    </cfRule>
    <cfRule type="expression" dxfId="2246" priority="1742">
      <formula>IF(RIGHT(TEXT(AI468,"0.#"),1)=".",TRUE,FALSE)</formula>
    </cfRule>
  </conditionalFormatting>
  <conditionalFormatting sqref="AI469">
    <cfRule type="expression" dxfId="2245" priority="1739">
      <formula>IF(RIGHT(TEXT(AI469,"0.#"),1)=".",FALSE,TRUE)</formula>
    </cfRule>
    <cfRule type="expression" dxfId="2244" priority="1740">
      <formula>IF(RIGHT(TEXT(AI469,"0.#"),1)=".",TRUE,FALSE)</formula>
    </cfRule>
  </conditionalFormatting>
  <conditionalFormatting sqref="AQ468">
    <cfRule type="expression" dxfId="2243" priority="1731">
      <formula>IF(RIGHT(TEXT(AQ468,"0.#"),1)=".",FALSE,TRUE)</formula>
    </cfRule>
    <cfRule type="expression" dxfId="2242" priority="1732">
      <formula>IF(RIGHT(TEXT(AQ468,"0.#"),1)=".",TRUE,FALSE)</formula>
    </cfRule>
  </conditionalFormatting>
  <conditionalFormatting sqref="AQ469">
    <cfRule type="expression" dxfId="2241" priority="1735">
      <formula>IF(RIGHT(TEXT(AQ469,"0.#"),1)=".",FALSE,TRUE)</formula>
    </cfRule>
    <cfRule type="expression" dxfId="2240" priority="1736">
      <formula>IF(RIGHT(TEXT(AQ469,"0.#"),1)=".",TRUE,FALSE)</formula>
    </cfRule>
  </conditionalFormatting>
  <conditionalFormatting sqref="AQ470">
    <cfRule type="expression" dxfId="2239" priority="1733">
      <formula>IF(RIGHT(TEXT(AQ470,"0.#"),1)=".",FALSE,TRUE)</formula>
    </cfRule>
    <cfRule type="expression" dxfId="2238" priority="1734">
      <formula>IF(RIGHT(TEXT(AQ470,"0.#"),1)=".",TRUE,FALSE)</formula>
    </cfRule>
  </conditionalFormatting>
  <conditionalFormatting sqref="AE475">
    <cfRule type="expression" dxfId="2237" priority="1725">
      <formula>IF(RIGHT(TEXT(AE475,"0.#"),1)=".",FALSE,TRUE)</formula>
    </cfRule>
    <cfRule type="expression" dxfId="2236" priority="1726">
      <formula>IF(RIGHT(TEXT(AE475,"0.#"),1)=".",TRUE,FALSE)</formula>
    </cfRule>
  </conditionalFormatting>
  <conditionalFormatting sqref="AE473">
    <cfRule type="expression" dxfId="2235" priority="1729">
      <formula>IF(RIGHT(TEXT(AE473,"0.#"),1)=".",FALSE,TRUE)</formula>
    </cfRule>
    <cfRule type="expression" dxfId="2234" priority="1730">
      <formula>IF(RIGHT(TEXT(AE473,"0.#"),1)=".",TRUE,FALSE)</formula>
    </cfRule>
  </conditionalFormatting>
  <conditionalFormatting sqref="AE474">
    <cfRule type="expression" dxfId="2233" priority="1727">
      <formula>IF(RIGHT(TEXT(AE474,"0.#"),1)=".",FALSE,TRUE)</formula>
    </cfRule>
    <cfRule type="expression" dxfId="2232" priority="1728">
      <formula>IF(RIGHT(TEXT(AE474,"0.#"),1)=".",TRUE,FALSE)</formula>
    </cfRule>
  </conditionalFormatting>
  <conditionalFormatting sqref="AM475">
    <cfRule type="expression" dxfId="2231" priority="1719">
      <formula>IF(RIGHT(TEXT(AM475,"0.#"),1)=".",FALSE,TRUE)</formula>
    </cfRule>
    <cfRule type="expression" dxfId="2230" priority="1720">
      <formula>IF(RIGHT(TEXT(AM475,"0.#"),1)=".",TRUE,FALSE)</formula>
    </cfRule>
  </conditionalFormatting>
  <conditionalFormatting sqref="AM473">
    <cfRule type="expression" dxfId="2229" priority="1723">
      <formula>IF(RIGHT(TEXT(AM473,"0.#"),1)=".",FALSE,TRUE)</formula>
    </cfRule>
    <cfRule type="expression" dxfId="2228" priority="1724">
      <formula>IF(RIGHT(TEXT(AM473,"0.#"),1)=".",TRUE,FALSE)</formula>
    </cfRule>
  </conditionalFormatting>
  <conditionalFormatting sqref="AM474">
    <cfRule type="expression" dxfId="2227" priority="1721">
      <formula>IF(RIGHT(TEXT(AM474,"0.#"),1)=".",FALSE,TRUE)</formula>
    </cfRule>
    <cfRule type="expression" dxfId="2226" priority="1722">
      <formula>IF(RIGHT(TEXT(AM474,"0.#"),1)=".",TRUE,FALSE)</formula>
    </cfRule>
  </conditionalFormatting>
  <conditionalFormatting sqref="AU475">
    <cfRule type="expression" dxfId="2225" priority="1713">
      <formula>IF(RIGHT(TEXT(AU475,"0.#"),1)=".",FALSE,TRUE)</formula>
    </cfRule>
    <cfRule type="expression" dxfId="2224" priority="1714">
      <formula>IF(RIGHT(TEXT(AU475,"0.#"),1)=".",TRUE,FALSE)</formula>
    </cfRule>
  </conditionalFormatting>
  <conditionalFormatting sqref="AU473">
    <cfRule type="expression" dxfId="2223" priority="1717">
      <formula>IF(RIGHT(TEXT(AU473,"0.#"),1)=".",FALSE,TRUE)</formula>
    </cfRule>
    <cfRule type="expression" dxfId="2222" priority="1718">
      <formula>IF(RIGHT(TEXT(AU473,"0.#"),1)=".",TRUE,FALSE)</formula>
    </cfRule>
  </conditionalFormatting>
  <conditionalFormatting sqref="AU474">
    <cfRule type="expression" dxfId="2221" priority="1715">
      <formula>IF(RIGHT(TEXT(AU474,"0.#"),1)=".",FALSE,TRUE)</formula>
    </cfRule>
    <cfRule type="expression" dxfId="2220" priority="1716">
      <formula>IF(RIGHT(TEXT(AU474,"0.#"),1)=".",TRUE,FALSE)</formula>
    </cfRule>
  </conditionalFormatting>
  <conditionalFormatting sqref="AI475">
    <cfRule type="expression" dxfId="2219" priority="1707">
      <formula>IF(RIGHT(TEXT(AI475,"0.#"),1)=".",FALSE,TRUE)</formula>
    </cfRule>
    <cfRule type="expression" dxfId="2218" priority="1708">
      <formula>IF(RIGHT(TEXT(AI475,"0.#"),1)=".",TRUE,FALSE)</formula>
    </cfRule>
  </conditionalFormatting>
  <conditionalFormatting sqref="AI473">
    <cfRule type="expression" dxfId="2217" priority="1711">
      <formula>IF(RIGHT(TEXT(AI473,"0.#"),1)=".",FALSE,TRUE)</formula>
    </cfRule>
    <cfRule type="expression" dxfId="2216" priority="1712">
      <formula>IF(RIGHT(TEXT(AI473,"0.#"),1)=".",TRUE,FALSE)</formula>
    </cfRule>
  </conditionalFormatting>
  <conditionalFormatting sqref="AI474">
    <cfRule type="expression" dxfId="2215" priority="1709">
      <formula>IF(RIGHT(TEXT(AI474,"0.#"),1)=".",FALSE,TRUE)</formula>
    </cfRule>
    <cfRule type="expression" dxfId="2214" priority="1710">
      <formula>IF(RIGHT(TEXT(AI474,"0.#"),1)=".",TRUE,FALSE)</formula>
    </cfRule>
  </conditionalFormatting>
  <conditionalFormatting sqref="AQ473">
    <cfRule type="expression" dxfId="2213" priority="1701">
      <formula>IF(RIGHT(TEXT(AQ473,"0.#"),1)=".",FALSE,TRUE)</formula>
    </cfRule>
    <cfRule type="expression" dxfId="2212" priority="1702">
      <formula>IF(RIGHT(TEXT(AQ473,"0.#"),1)=".",TRUE,FALSE)</formula>
    </cfRule>
  </conditionalFormatting>
  <conditionalFormatting sqref="AQ474">
    <cfRule type="expression" dxfId="2211" priority="1705">
      <formula>IF(RIGHT(TEXT(AQ474,"0.#"),1)=".",FALSE,TRUE)</formula>
    </cfRule>
    <cfRule type="expression" dxfId="2210" priority="1706">
      <formula>IF(RIGHT(TEXT(AQ474,"0.#"),1)=".",TRUE,FALSE)</formula>
    </cfRule>
  </conditionalFormatting>
  <conditionalFormatting sqref="AQ475">
    <cfRule type="expression" dxfId="2209" priority="1703">
      <formula>IF(RIGHT(TEXT(AQ475,"0.#"),1)=".",FALSE,TRUE)</formula>
    </cfRule>
    <cfRule type="expression" dxfId="2208" priority="1704">
      <formula>IF(RIGHT(TEXT(AQ475,"0.#"),1)=".",TRUE,FALSE)</formula>
    </cfRule>
  </conditionalFormatting>
  <conditionalFormatting sqref="AE480">
    <cfRule type="expression" dxfId="2207" priority="1695">
      <formula>IF(RIGHT(TEXT(AE480,"0.#"),1)=".",FALSE,TRUE)</formula>
    </cfRule>
    <cfRule type="expression" dxfId="2206" priority="1696">
      <formula>IF(RIGHT(TEXT(AE480,"0.#"),1)=".",TRUE,FALSE)</formula>
    </cfRule>
  </conditionalFormatting>
  <conditionalFormatting sqref="AE478">
    <cfRule type="expression" dxfId="2205" priority="1699">
      <formula>IF(RIGHT(TEXT(AE478,"0.#"),1)=".",FALSE,TRUE)</formula>
    </cfRule>
    <cfRule type="expression" dxfId="2204" priority="1700">
      <formula>IF(RIGHT(TEXT(AE478,"0.#"),1)=".",TRUE,FALSE)</formula>
    </cfRule>
  </conditionalFormatting>
  <conditionalFormatting sqref="AE479">
    <cfRule type="expression" dxfId="2203" priority="1697">
      <formula>IF(RIGHT(TEXT(AE479,"0.#"),1)=".",FALSE,TRUE)</formula>
    </cfRule>
    <cfRule type="expression" dxfId="2202" priority="1698">
      <formula>IF(RIGHT(TEXT(AE479,"0.#"),1)=".",TRUE,FALSE)</formula>
    </cfRule>
  </conditionalFormatting>
  <conditionalFormatting sqref="AM480">
    <cfRule type="expression" dxfId="2201" priority="1689">
      <formula>IF(RIGHT(TEXT(AM480,"0.#"),1)=".",FALSE,TRUE)</formula>
    </cfRule>
    <cfRule type="expression" dxfId="2200" priority="1690">
      <formula>IF(RIGHT(TEXT(AM480,"0.#"),1)=".",TRUE,FALSE)</formula>
    </cfRule>
  </conditionalFormatting>
  <conditionalFormatting sqref="AM478">
    <cfRule type="expression" dxfId="2199" priority="1693">
      <formula>IF(RIGHT(TEXT(AM478,"0.#"),1)=".",FALSE,TRUE)</formula>
    </cfRule>
    <cfRule type="expression" dxfId="2198" priority="1694">
      <formula>IF(RIGHT(TEXT(AM478,"0.#"),1)=".",TRUE,FALSE)</formula>
    </cfRule>
  </conditionalFormatting>
  <conditionalFormatting sqref="AM479">
    <cfRule type="expression" dxfId="2197" priority="1691">
      <formula>IF(RIGHT(TEXT(AM479,"0.#"),1)=".",FALSE,TRUE)</formula>
    </cfRule>
    <cfRule type="expression" dxfId="2196" priority="1692">
      <formula>IF(RIGHT(TEXT(AM479,"0.#"),1)=".",TRUE,FALSE)</formula>
    </cfRule>
  </conditionalFormatting>
  <conditionalFormatting sqref="AU480">
    <cfRule type="expression" dxfId="2195" priority="1683">
      <formula>IF(RIGHT(TEXT(AU480,"0.#"),1)=".",FALSE,TRUE)</formula>
    </cfRule>
    <cfRule type="expression" dxfId="2194" priority="1684">
      <formula>IF(RIGHT(TEXT(AU480,"0.#"),1)=".",TRUE,FALSE)</formula>
    </cfRule>
  </conditionalFormatting>
  <conditionalFormatting sqref="AU478">
    <cfRule type="expression" dxfId="2193" priority="1687">
      <formula>IF(RIGHT(TEXT(AU478,"0.#"),1)=".",FALSE,TRUE)</formula>
    </cfRule>
    <cfRule type="expression" dxfId="2192" priority="1688">
      <formula>IF(RIGHT(TEXT(AU478,"0.#"),1)=".",TRUE,FALSE)</formula>
    </cfRule>
  </conditionalFormatting>
  <conditionalFormatting sqref="AU479">
    <cfRule type="expression" dxfId="2191" priority="1685">
      <formula>IF(RIGHT(TEXT(AU479,"0.#"),1)=".",FALSE,TRUE)</formula>
    </cfRule>
    <cfRule type="expression" dxfId="2190" priority="1686">
      <formula>IF(RIGHT(TEXT(AU479,"0.#"),1)=".",TRUE,FALSE)</formula>
    </cfRule>
  </conditionalFormatting>
  <conditionalFormatting sqref="AI480">
    <cfRule type="expression" dxfId="2189" priority="1677">
      <formula>IF(RIGHT(TEXT(AI480,"0.#"),1)=".",FALSE,TRUE)</formula>
    </cfRule>
    <cfRule type="expression" dxfId="2188" priority="1678">
      <formula>IF(RIGHT(TEXT(AI480,"0.#"),1)=".",TRUE,FALSE)</formula>
    </cfRule>
  </conditionalFormatting>
  <conditionalFormatting sqref="AI478">
    <cfRule type="expression" dxfId="2187" priority="1681">
      <formula>IF(RIGHT(TEXT(AI478,"0.#"),1)=".",FALSE,TRUE)</formula>
    </cfRule>
    <cfRule type="expression" dxfId="2186" priority="1682">
      <formula>IF(RIGHT(TEXT(AI478,"0.#"),1)=".",TRUE,FALSE)</formula>
    </cfRule>
  </conditionalFormatting>
  <conditionalFormatting sqref="AI479">
    <cfRule type="expression" dxfId="2185" priority="1679">
      <formula>IF(RIGHT(TEXT(AI479,"0.#"),1)=".",FALSE,TRUE)</formula>
    </cfRule>
    <cfRule type="expression" dxfId="2184" priority="1680">
      <formula>IF(RIGHT(TEXT(AI479,"0.#"),1)=".",TRUE,FALSE)</formula>
    </cfRule>
  </conditionalFormatting>
  <conditionalFormatting sqref="AQ478">
    <cfRule type="expression" dxfId="2183" priority="1671">
      <formula>IF(RIGHT(TEXT(AQ478,"0.#"),1)=".",FALSE,TRUE)</formula>
    </cfRule>
    <cfRule type="expression" dxfId="2182" priority="1672">
      <formula>IF(RIGHT(TEXT(AQ478,"0.#"),1)=".",TRUE,FALSE)</formula>
    </cfRule>
  </conditionalFormatting>
  <conditionalFormatting sqref="AQ479">
    <cfRule type="expression" dxfId="2181" priority="1675">
      <formula>IF(RIGHT(TEXT(AQ479,"0.#"),1)=".",FALSE,TRUE)</formula>
    </cfRule>
    <cfRule type="expression" dxfId="2180" priority="1676">
      <formula>IF(RIGHT(TEXT(AQ479,"0.#"),1)=".",TRUE,FALSE)</formula>
    </cfRule>
  </conditionalFormatting>
  <conditionalFormatting sqref="AQ480">
    <cfRule type="expression" dxfId="2179" priority="1673">
      <formula>IF(RIGHT(TEXT(AQ480,"0.#"),1)=".",FALSE,TRUE)</formula>
    </cfRule>
    <cfRule type="expression" dxfId="2178" priority="1674">
      <formula>IF(RIGHT(TEXT(AQ480,"0.#"),1)=".",TRUE,FALSE)</formula>
    </cfRule>
  </conditionalFormatting>
  <conditionalFormatting sqref="AM47">
    <cfRule type="expression" dxfId="2177" priority="1965">
      <formula>IF(RIGHT(TEXT(AM47,"0.#"),1)=".",FALSE,TRUE)</formula>
    </cfRule>
    <cfRule type="expression" dxfId="2176" priority="1966">
      <formula>IF(RIGHT(TEXT(AM47,"0.#"),1)=".",TRUE,FALSE)</formula>
    </cfRule>
  </conditionalFormatting>
  <conditionalFormatting sqref="AI46">
    <cfRule type="expression" dxfId="2175" priority="1969">
      <formula>IF(RIGHT(TEXT(AI46,"0.#"),1)=".",FALSE,TRUE)</formula>
    </cfRule>
    <cfRule type="expression" dxfId="2174" priority="1970">
      <formula>IF(RIGHT(TEXT(AI46,"0.#"),1)=".",TRUE,FALSE)</formula>
    </cfRule>
  </conditionalFormatting>
  <conditionalFormatting sqref="AM46">
    <cfRule type="expression" dxfId="2173" priority="1967">
      <formula>IF(RIGHT(TEXT(AM46,"0.#"),1)=".",FALSE,TRUE)</formula>
    </cfRule>
    <cfRule type="expression" dxfId="2172" priority="1968">
      <formula>IF(RIGHT(TEXT(AM46,"0.#"),1)=".",TRUE,FALSE)</formula>
    </cfRule>
  </conditionalFormatting>
  <conditionalFormatting sqref="AU46:AU48">
    <cfRule type="expression" dxfId="2171" priority="1959">
      <formula>IF(RIGHT(TEXT(AU46,"0.#"),1)=".",FALSE,TRUE)</formula>
    </cfRule>
    <cfRule type="expression" dxfId="2170" priority="1960">
      <formula>IF(RIGHT(TEXT(AU46,"0.#"),1)=".",TRUE,FALSE)</formula>
    </cfRule>
  </conditionalFormatting>
  <conditionalFormatting sqref="AM48">
    <cfRule type="expression" dxfId="2169" priority="1963">
      <formula>IF(RIGHT(TEXT(AM48,"0.#"),1)=".",FALSE,TRUE)</formula>
    </cfRule>
    <cfRule type="expression" dxfId="2168" priority="1964">
      <formula>IF(RIGHT(TEXT(AM48,"0.#"),1)=".",TRUE,FALSE)</formula>
    </cfRule>
  </conditionalFormatting>
  <conditionalFormatting sqref="AQ46:AQ48">
    <cfRule type="expression" dxfId="2167" priority="1961">
      <formula>IF(RIGHT(TEXT(AQ46,"0.#"),1)=".",FALSE,TRUE)</formula>
    </cfRule>
    <cfRule type="expression" dxfId="2166" priority="1962">
      <formula>IF(RIGHT(TEXT(AQ46,"0.#"),1)=".",TRUE,FALSE)</formula>
    </cfRule>
  </conditionalFormatting>
  <conditionalFormatting sqref="AE146:AE147 AI146:AI147 AM146:AM147 AQ146:AQ147 AU146:AU147">
    <cfRule type="expression" dxfId="2165" priority="1953">
      <formula>IF(RIGHT(TEXT(AE146,"0.#"),1)=".",FALSE,TRUE)</formula>
    </cfRule>
    <cfRule type="expression" dxfId="2164" priority="1954">
      <formula>IF(RIGHT(TEXT(AE146,"0.#"),1)=".",TRUE,FALSE)</formula>
    </cfRule>
  </conditionalFormatting>
  <conditionalFormatting sqref="AE138:AE139 AI138:AI139 AM138:AM139 AQ138:AQ139 AU138:AU139">
    <cfRule type="expression" dxfId="2163" priority="1957">
      <formula>IF(RIGHT(TEXT(AE138,"0.#"),1)=".",FALSE,TRUE)</formula>
    </cfRule>
    <cfRule type="expression" dxfId="2162" priority="1958">
      <formula>IF(RIGHT(TEXT(AE138,"0.#"),1)=".",TRUE,FALSE)</formula>
    </cfRule>
  </conditionalFormatting>
  <conditionalFormatting sqref="AE142:AE143 AI142:AI143 AM142:AM143 AQ142:AQ143 AU142:AU143">
    <cfRule type="expression" dxfId="2161" priority="1955">
      <formula>IF(RIGHT(TEXT(AE142,"0.#"),1)=".",FALSE,TRUE)</formula>
    </cfRule>
    <cfRule type="expression" dxfId="2160" priority="1956">
      <formula>IF(RIGHT(TEXT(AE142,"0.#"),1)=".",TRUE,FALSE)</formula>
    </cfRule>
  </conditionalFormatting>
  <conditionalFormatting sqref="AE198:AE199 AI198:AI199 AM198:AM199 AQ198:AQ199 AU198:AU199">
    <cfRule type="expression" dxfId="2159" priority="1947">
      <formula>IF(RIGHT(TEXT(AE198,"0.#"),1)=".",FALSE,TRUE)</formula>
    </cfRule>
    <cfRule type="expression" dxfId="2158" priority="1948">
      <formula>IF(RIGHT(TEXT(AE198,"0.#"),1)=".",TRUE,FALSE)</formula>
    </cfRule>
  </conditionalFormatting>
  <conditionalFormatting sqref="AE150:AE151 AI150:AI151 AM150:AM151 AQ150:AQ151 AU150:AU151">
    <cfRule type="expression" dxfId="2157" priority="1951">
      <formula>IF(RIGHT(TEXT(AE150,"0.#"),1)=".",FALSE,TRUE)</formula>
    </cfRule>
    <cfRule type="expression" dxfId="2156" priority="1952">
      <formula>IF(RIGHT(TEXT(AE150,"0.#"),1)=".",TRUE,FALSE)</formula>
    </cfRule>
  </conditionalFormatting>
  <conditionalFormatting sqref="AE194:AE195 AI194:AI195 AM194:AM195 AQ194:AQ195 AU194:AU195">
    <cfRule type="expression" dxfId="2155" priority="1949">
      <formula>IF(RIGHT(TEXT(AE194,"0.#"),1)=".",FALSE,TRUE)</formula>
    </cfRule>
    <cfRule type="expression" dxfId="2154" priority="1950">
      <formula>IF(RIGHT(TEXT(AE194,"0.#"),1)=".",TRUE,FALSE)</formula>
    </cfRule>
  </conditionalFormatting>
  <conditionalFormatting sqref="AE210:AE211 AI210:AI211 AM210:AM211 AQ210:AQ211 AU210:AU211">
    <cfRule type="expression" dxfId="2153" priority="1941">
      <formula>IF(RIGHT(TEXT(AE210,"0.#"),1)=".",FALSE,TRUE)</formula>
    </cfRule>
    <cfRule type="expression" dxfId="2152" priority="1942">
      <formula>IF(RIGHT(TEXT(AE210,"0.#"),1)=".",TRUE,FALSE)</formula>
    </cfRule>
  </conditionalFormatting>
  <conditionalFormatting sqref="AE202:AE203 AI202:AI203 AM202:AM203 AQ202:AQ203 AU202:AU203">
    <cfRule type="expression" dxfId="2151" priority="1945">
      <formula>IF(RIGHT(TEXT(AE202,"0.#"),1)=".",FALSE,TRUE)</formula>
    </cfRule>
    <cfRule type="expression" dxfId="2150" priority="1946">
      <formula>IF(RIGHT(TEXT(AE202,"0.#"),1)=".",TRUE,FALSE)</formula>
    </cfRule>
  </conditionalFormatting>
  <conditionalFormatting sqref="AE206:AE207 AI206:AI207 AM206:AM207 AQ206:AQ207 AU206:AU207">
    <cfRule type="expression" dxfId="2149" priority="1943">
      <formula>IF(RIGHT(TEXT(AE206,"0.#"),1)=".",FALSE,TRUE)</formula>
    </cfRule>
    <cfRule type="expression" dxfId="2148" priority="1944">
      <formula>IF(RIGHT(TEXT(AE206,"0.#"),1)=".",TRUE,FALSE)</formula>
    </cfRule>
  </conditionalFormatting>
  <conditionalFormatting sqref="AE262:AE263 AI262:AI263 AM262:AM263 AQ262:AQ263 AU262:AU263">
    <cfRule type="expression" dxfId="2147" priority="1935">
      <formula>IF(RIGHT(TEXT(AE262,"0.#"),1)=".",FALSE,TRUE)</formula>
    </cfRule>
    <cfRule type="expression" dxfId="2146" priority="1936">
      <formula>IF(RIGHT(TEXT(AE262,"0.#"),1)=".",TRUE,FALSE)</formula>
    </cfRule>
  </conditionalFormatting>
  <conditionalFormatting sqref="AE254:AE255 AI254:AI255 AM254:AM255 AQ254:AQ255 AU254:AU255">
    <cfRule type="expression" dxfId="2145" priority="1939">
      <formula>IF(RIGHT(TEXT(AE254,"0.#"),1)=".",FALSE,TRUE)</formula>
    </cfRule>
    <cfRule type="expression" dxfId="2144" priority="1940">
      <formula>IF(RIGHT(TEXT(AE254,"0.#"),1)=".",TRUE,FALSE)</formula>
    </cfRule>
  </conditionalFormatting>
  <conditionalFormatting sqref="AE258:AE259 AI258:AI259 AM258:AM259 AQ258:AQ259 AU258:AU259">
    <cfRule type="expression" dxfId="2143" priority="1937">
      <formula>IF(RIGHT(TEXT(AE258,"0.#"),1)=".",FALSE,TRUE)</formula>
    </cfRule>
    <cfRule type="expression" dxfId="2142" priority="1938">
      <formula>IF(RIGHT(TEXT(AE258,"0.#"),1)=".",TRUE,FALSE)</formula>
    </cfRule>
  </conditionalFormatting>
  <conditionalFormatting sqref="AE314:AE315 AI314:AI315 AM314:AM315 AQ314:AQ315 AU314:AU315">
    <cfRule type="expression" dxfId="2141" priority="1929">
      <formula>IF(RIGHT(TEXT(AE314,"0.#"),1)=".",FALSE,TRUE)</formula>
    </cfRule>
    <cfRule type="expression" dxfId="2140" priority="1930">
      <formula>IF(RIGHT(TEXT(AE314,"0.#"),1)=".",TRUE,FALSE)</formula>
    </cfRule>
  </conditionalFormatting>
  <conditionalFormatting sqref="AE266:AE267 AI266:AI267 AM266:AM267 AQ266:AQ267 AU266:AU267">
    <cfRule type="expression" dxfId="2139" priority="1933">
      <formula>IF(RIGHT(TEXT(AE266,"0.#"),1)=".",FALSE,TRUE)</formula>
    </cfRule>
    <cfRule type="expression" dxfId="2138" priority="1934">
      <formula>IF(RIGHT(TEXT(AE266,"0.#"),1)=".",TRUE,FALSE)</formula>
    </cfRule>
  </conditionalFormatting>
  <conditionalFormatting sqref="AE270:AE271 AI270:AI271 AM270:AM271 AQ270:AQ271 AU270:AU271">
    <cfRule type="expression" dxfId="2137" priority="1931">
      <formula>IF(RIGHT(TEXT(AE270,"0.#"),1)=".",FALSE,TRUE)</formula>
    </cfRule>
    <cfRule type="expression" dxfId="2136" priority="1932">
      <formula>IF(RIGHT(TEXT(AE270,"0.#"),1)=".",TRUE,FALSE)</formula>
    </cfRule>
  </conditionalFormatting>
  <conditionalFormatting sqref="AE326:AE327 AI326:AI327 AM326:AM327 AQ326:AQ327 AU326:AU327">
    <cfRule type="expression" dxfId="2135" priority="1923">
      <formula>IF(RIGHT(TEXT(AE326,"0.#"),1)=".",FALSE,TRUE)</formula>
    </cfRule>
    <cfRule type="expression" dxfId="2134" priority="1924">
      <formula>IF(RIGHT(TEXT(AE326,"0.#"),1)=".",TRUE,FALSE)</formula>
    </cfRule>
  </conditionalFormatting>
  <conditionalFormatting sqref="AE318:AE319 AI318:AI319 AM318:AM319 AQ318:AQ319 AU318:AU319">
    <cfRule type="expression" dxfId="2133" priority="1927">
      <formula>IF(RIGHT(TEXT(AE318,"0.#"),1)=".",FALSE,TRUE)</formula>
    </cfRule>
    <cfRule type="expression" dxfId="2132" priority="1928">
      <formula>IF(RIGHT(TEXT(AE318,"0.#"),1)=".",TRUE,FALSE)</formula>
    </cfRule>
  </conditionalFormatting>
  <conditionalFormatting sqref="AE322:AE323 AI322:AI323 AM322:AM323 AQ322:AQ323 AU322:AU323">
    <cfRule type="expression" dxfId="2131" priority="1925">
      <formula>IF(RIGHT(TEXT(AE322,"0.#"),1)=".",FALSE,TRUE)</formula>
    </cfRule>
    <cfRule type="expression" dxfId="2130" priority="1926">
      <formula>IF(RIGHT(TEXT(AE322,"0.#"),1)=".",TRUE,FALSE)</formula>
    </cfRule>
  </conditionalFormatting>
  <conditionalFormatting sqref="AE378:AE379 AI378:AI379 AM378:AM379 AQ378:AQ379 AU378:AU379">
    <cfRule type="expression" dxfId="2129" priority="1917">
      <formula>IF(RIGHT(TEXT(AE378,"0.#"),1)=".",FALSE,TRUE)</formula>
    </cfRule>
    <cfRule type="expression" dxfId="2128" priority="1918">
      <formula>IF(RIGHT(TEXT(AE378,"0.#"),1)=".",TRUE,FALSE)</formula>
    </cfRule>
  </conditionalFormatting>
  <conditionalFormatting sqref="AE330:AE331 AI330:AI331 AM330:AM331 AQ330:AQ331 AU330:AU331">
    <cfRule type="expression" dxfId="2127" priority="1921">
      <formula>IF(RIGHT(TEXT(AE330,"0.#"),1)=".",FALSE,TRUE)</formula>
    </cfRule>
    <cfRule type="expression" dxfId="2126" priority="1922">
      <formula>IF(RIGHT(TEXT(AE330,"0.#"),1)=".",TRUE,FALSE)</formula>
    </cfRule>
  </conditionalFormatting>
  <conditionalFormatting sqref="AE374:AE375 AI374:AI375 AM374:AM375 AQ374:AQ375 AU374:AU375">
    <cfRule type="expression" dxfId="2125" priority="1919">
      <formula>IF(RIGHT(TEXT(AE374,"0.#"),1)=".",FALSE,TRUE)</formula>
    </cfRule>
    <cfRule type="expression" dxfId="2124" priority="1920">
      <formula>IF(RIGHT(TEXT(AE374,"0.#"),1)=".",TRUE,FALSE)</formula>
    </cfRule>
  </conditionalFormatting>
  <conditionalFormatting sqref="AE390:AE391 AI390:AI391 AM390:AM391 AQ390:AQ391 AU390:AU391">
    <cfRule type="expression" dxfId="2123" priority="1911">
      <formula>IF(RIGHT(TEXT(AE390,"0.#"),1)=".",FALSE,TRUE)</formula>
    </cfRule>
    <cfRule type="expression" dxfId="2122" priority="1912">
      <formula>IF(RIGHT(TEXT(AE390,"0.#"),1)=".",TRUE,FALSE)</formula>
    </cfRule>
  </conditionalFormatting>
  <conditionalFormatting sqref="AE382:AE383 AI382:AI383 AM382:AM383 AQ382:AQ383 AU382:AU383">
    <cfRule type="expression" dxfId="2121" priority="1915">
      <formula>IF(RIGHT(TEXT(AE382,"0.#"),1)=".",FALSE,TRUE)</formula>
    </cfRule>
    <cfRule type="expression" dxfId="2120" priority="1916">
      <formula>IF(RIGHT(TEXT(AE382,"0.#"),1)=".",TRUE,FALSE)</formula>
    </cfRule>
  </conditionalFormatting>
  <conditionalFormatting sqref="AE386:AE387 AI386:AI387 AM386:AM387 AQ386:AQ387 AU386:AU387">
    <cfRule type="expression" dxfId="2119" priority="1913">
      <formula>IF(RIGHT(TEXT(AE386,"0.#"),1)=".",FALSE,TRUE)</formula>
    </cfRule>
    <cfRule type="expression" dxfId="2118" priority="1914">
      <formula>IF(RIGHT(TEXT(AE386,"0.#"),1)=".",TRUE,FALSE)</formula>
    </cfRule>
  </conditionalFormatting>
  <conditionalFormatting sqref="AE440">
    <cfRule type="expression" dxfId="2117" priority="1905">
      <formula>IF(RIGHT(TEXT(AE440,"0.#"),1)=".",FALSE,TRUE)</formula>
    </cfRule>
    <cfRule type="expression" dxfId="2116" priority="1906">
      <formula>IF(RIGHT(TEXT(AE440,"0.#"),1)=".",TRUE,FALSE)</formula>
    </cfRule>
  </conditionalFormatting>
  <conditionalFormatting sqref="AE438">
    <cfRule type="expression" dxfId="2115" priority="1909">
      <formula>IF(RIGHT(TEXT(AE438,"0.#"),1)=".",FALSE,TRUE)</formula>
    </cfRule>
    <cfRule type="expression" dxfId="2114" priority="1910">
      <formula>IF(RIGHT(TEXT(AE438,"0.#"),1)=".",TRUE,FALSE)</formula>
    </cfRule>
  </conditionalFormatting>
  <conditionalFormatting sqref="AE439">
    <cfRule type="expression" dxfId="2113" priority="1907">
      <formula>IF(RIGHT(TEXT(AE439,"0.#"),1)=".",FALSE,TRUE)</formula>
    </cfRule>
    <cfRule type="expression" dxfId="2112" priority="1908">
      <formula>IF(RIGHT(TEXT(AE439,"0.#"),1)=".",TRUE,FALSE)</formula>
    </cfRule>
  </conditionalFormatting>
  <conditionalFormatting sqref="AM440">
    <cfRule type="expression" dxfId="2111" priority="1899">
      <formula>IF(RIGHT(TEXT(AM440,"0.#"),1)=".",FALSE,TRUE)</formula>
    </cfRule>
    <cfRule type="expression" dxfId="2110" priority="1900">
      <formula>IF(RIGHT(TEXT(AM440,"0.#"),1)=".",TRUE,FALSE)</formula>
    </cfRule>
  </conditionalFormatting>
  <conditionalFormatting sqref="AM438">
    <cfRule type="expression" dxfId="2109" priority="1903">
      <formula>IF(RIGHT(TEXT(AM438,"0.#"),1)=".",FALSE,TRUE)</formula>
    </cfRule>
    <cfRule type="expression" dxfId="2108" priority="1904">
      <formula>IF(RIGHT(TEXT(AM438,"0.#"),1)=".",TRUE,FALSE)</formula>
    </cfRule>
  </conditionalFormatting>
  <conditionalFormatting sqref="AM439">
    <cfRule type="expression" dxfId="2107" priority="1901">
      <formula>IF(RIGHT(TEXT(AM439,"0.#"),1)=".",FALSE,TRUE)</formula>
    </cfRule>
    <cfRule type="expression" dxfId="2106" priority="1902">
      <formula>IF(RIGHT(TEXT(AM439,"0.#"),1)=".",TRUE,FALSE)</formula>
    </cfRule>
  </conditionalFormatting>
  <conditionalFormatting sqref="AU440">
    <cfRule type="expression" dxfId="2105" priority="1893">
      <formula>IF(RIGHT(TEXT(AU440,"0.#"),1)=".",FALSE,TRUE)</formula>
    </cfRule>
    <cfRule type="expression" dxfId="2104" priority="1894">
      <formula>IF(RIGHT(TEXT(AU440,"0.#"),1)=".",TRUE,FALSE)</formula>
    </cfRule>
  </conditionalFormatting>
  <conditionalFormatting sqref="AU438">
    <cfRule type="expression" dxfId="2103" priority="1897">
      <formula>IF(RIGHT(TEXT(AU438,"0.#"),1)=".",FALSE,TRUE)</formula>
    </cfRule>
    <cfRule type="expression" dxfId="2102" priority="1898">
      <formula>IF(RIGHT(TEXT(AU438,"0.#"),1)=".",TRUE,FALSE)</formula>
    </cfRule>
  </conditionalFormatting>
  <conditionalFormatting sqref="AU439">
    <cfRule type="expression" dxfId="2101" priority="1895">
      <formula>IF(RIGHT(TEXT(AU439,"0.#"),1)=".",FALSE,TRUE)</formula>
    </cfRule>
    <cfRule type="expression" dxfId="2100" priority="1896">
      <formula>IF(RIGHT(TEXT(AU439,"0.#"),1)=".",TRUE,FALSE)</formula>
    </cfRule>
  </conditionalFormatting>
  <conditionalFormatting sqref="AI440">
    <cfRule type="expression" dxfId="2099" priority="1887">
      <formula>IF(RIGHT(TEXT(AI440,"0.#"),1)=".",FALSE,TRUE)</formula>
    </cfRule>
    <cfRule type="expression" dxfId="2098" priority="1888">
      <formula>IF(RIGHT(TEXT(AI440,"0.#"),1)=".",TRUE,FALSE)</formula>
    </cfRule>
  </conditionalFormatting>
  <conditionalFormatting sqref="AI438">
    <cfRule type="expression" dxfId="2097" priority="1891">
      <formula>IF(RIGHT(TEXT(AI438,"0.#"),1)=".",FALSE,TRUE)</formula>
    </cfRule>
    <cfRule type="expression" dxfId="2096" priority="1892">
      <formula>IF(RIGHT(TEXT(AI438,"0.#"),1)=".",TRUE,FALSE)</formula>
    </cfRule>
  </conditionalFormatting>
  <conditionalFormatting sqref="AI439">
    <cfRule type="expression" dxfId="2095" priority="1889">
      <formula>IF(RIGHT(TEXT(AI439,"0.#"),1)=".",FALSE,TRUE)</formula>
    </cfRule>
    <cfRule type="expression" dxfId="2094" priority="1890">
      <formula>IF(RIGHT(TEXT(AI439,"0.#"),1)=".",TRUE,FALSE)</formula>
    </cfRule>
  </conditionalFormatting>
  <conditionalFormatting sqref="AQ438">
    <cfRule type="expression" dxfId="2093" priority="1881">
      <formula>IF(RIGHT(TEXT(AQ438,"0.#"),1)=".",FALSE,TRUE)</formula>
    </cfRule>
    <cfRule type="expression" dxfId="2092" priority="1882">
      <formula>IF(RIGHT(TEXT(AQ438,"0.#"),1)=".",TRUE,FALSE)</formula>
    </cfRule>
  </conditionalFormatting>
  <conditionalFormatting sqref="AQ439">
    <cfRule type="expression" dxfId="2091" priority="1885">
      <formula>IF(RIGHT(TEXT(AQ439,"0.#"),1)=".",FALSE,TRUE)</formula>
    </cfRule>
    <cfRule type="expression" dxfId="2090" priority="1886">
      <formula>IF(RIGHT(TEXT(AQ439,"0.#"),1)=".",TRUE,FALSE)</formula>
    </cfRule>
  </conditionalFormatting>
  <conditionalFormatting sqref="AQ440">
    <cfRule type="expression" dxfId="2089" priority="1883">
      <formula>IF(RIGHT(TEXT(AQ440,"0.#"),1)=".",FALSE,TRUE)</formula>
    </cfRule>
    <cfRule type="expression" dxfId="2088" priority="1884">
      <formula>IF(RIGHT(TEXT(AQ440,"0.#"),1)=".",TRUE,FALSE)</formula>
    </cfRule>
  </conditionalFormatting>
  <conditionalFormatting sqref="AE445">
    <cfRule type="expression" dxfId="2087" priority="1875">
      <formula>IF(RIGHT(TEXT(AE445,"0.#"),1)=".",FALSE,TRUE)</formula>
    </cfRule>
    <cfRule type="expression" dxfId="2086" priority="1876">
      <formula>IF(RIGHT(TEXT(AE445,"0.#"),1)=".",TRUE,FALSE)</formula>
    </cfRule>
  </conditionalFormatting>
  <conditionalFormatting sqref="AE443">
    <cfRule type="expression" dxfId="2085" priority="1879">
      <formula>IF(RIGHT(TEXT(AE443,"0.#"),1)=".",FALSE,TRUE)</formula>
    </cfRule>
    <cfRule type="expression" dxfId="2084" priority="1880">
      <formula>IF(RIGHT(TEXT(AE443,"0.#"),1)=".",TRUE,FALSE)</formula>
    </cfRule>
  </conditionalFormatting>
  <conditionalFormatting sqref="AE444">
    <cfRule type="expression" dxfId="2083" priority="1877">
      <formula>IF(RIGHT(TEXT(AE444,"0.#"),1)=".",FALSE,TRUE)</formula>
    </cfRule>
    <cfRule type="expression" dxfId="2082" priority="1878">
      <formula>IF(RIGHT(TEXT(AE444,"0.#"),1)=".",TRUE,FALSE)</formula>
    </cfRule>
  </conditionalFormatting>
  <conditionalFormatting sqref="AM445">
    <cfRule type="expression" dxfId="2081" priority="1869">
      <formula>IF(RIGHT(TEXT(AM445,"0.#"),1)=".",FALSE,TRUE)</formula>
    </cfRule>
    <cfRule type="expression" dxfId="2080" priority="1870">
      <formula>IF(RIGHT(TEXT(AM445,"0.#"),1)=".",TRUE,FALSE)</formula>
    </cfRule>
  </conditionalFormatting>
  <conditionalFormatting sqref="AM443">
    <cfRule type="expression" dxfId="2079" priority="1873">
      <formula>IF(RIGHT(TEXT(AM443,"0.#"),1)=".",FALSE,TRUE)</formula>
    </cfRule>
    <cfRule type="expression" dxfId="2078" priority="1874">
      <formula>IF(RIGHT(TEXT(AM443,"0.#"),1)=".",TRUE,FALSE)</formula>
    </cfRule>
  </conditionalFormatting>
  <conditionalFormatting sqref="AM444">
    <cfRule type="expression" dxfId="2077" priority="1871">
      <formula>IF(RIGHT(TEXT(AM444,"0.#"),1)=".",FALSE,TRUE)</formula>
    </cfRule>
    <cfRule type="expression" dxfId="2076" priority="1872">
      <formula>IF(RIGHT(TEXT(AM444,"0.#"),1)=".",TRUE,FALSE)</formula>
    </cfRule>
  </conditionalFormatting>
  <conditionalFormatting sqref="AU445">
    <cfRule type="expression" dxfId="2075" priority="1863">
      <formula>IF(RIGHT(TEXT(AU445,"0.#"),1)=".",FALSE,TRUE)</formula>
    </cfRule>
    <cfRule type="expression" dxfId="2074" priority="1864">
      <formula>IF(RIGHT(TEXT(AU445,"0.#"),1)=".",TRUE,FALSE)</formula>
    </cfRule>
  </conditionalFormatting>
  <conditionalFormatting sqref="AU443">
    <cfRule type="expression" dxfId="2073" priority="1867">
      <formula>IF(RIGHT(TEXT(AU443,"0.#"),1)=".",FALSE,TRUE)</formula>
    </cfRule>
    <cfRule type="expression" dxfId="2072" priority="1868">
      <formula>IF(RIGHT(TEXT(AU443,"0.#"),1)=".",TRUE,FALSE)</formula>
    </cfRule>
  </conditionalFormatting>
  <conditionalFormatting sqref="AU444">
    <cfRule type="expression" dxfId="2071" priority="1865">
      <formula>IF(RIGHT(TEXT(AU444,"0.#"),1)=".",FALSE,TRUE)</formula>
    </cfRule>
    <cfRule type="expression" dxfId="2070" priority="1866">
      <formula>IF(RIGHT(TEXT(AU444,"0.#"),1)=".",TRUE,FALSE)</formula>
    </cfRule>
  </conditionalFormatting>
  <conditionalFormatting sqref="AI445">
    <cfRule type="expression" dxfId="2069" priority="1857">
      <formula>IF(RIGHT(TEXT(AI445,"0.#"),1)=".",FALSE,TRUE)</formula>
    </cfRule>
    <cfRule type="expression" dxfId="2068" priority="1858">
      <formula>IF(RIGHT(TEXT(AI445,"0.#"),1)=".",TRUE,FALSE)</formula>
    </cfRule>
  </conditionalFormatting>
  <conditionalFormatting sqref="AI443">
    <cfRule type="expression" dxfId="2067" priority="1861">
      <formula>IF(RIGHT(TEXT(AI443,"0.#"),1)=".",FALSE,TRUE)</formula>
    </cfRule>
    <cfRule type="expression" dxfId="2066" priority="1862">
      <formula>IF(RIGHT(TEXT(AI443,"0.#"),1)=".",TRUE,FALSE)</formula>
    </cfRule>
  </conditionalFormatting>
  <conditionalFormatting sqref="AI444">
    <cfRule type="expression" dxfId="2065" priority="1859">
      <formula>IF(RIGHT(TEXT(AI444,"0.#"),1)=".",FALSE,TRUE)</formula>
    </cfRule>
    <cfRule type="expression" dxfId="2064" priority="1860">
      <formula>IF(RIGHT(TEXT(AI444,"0.#"),1)=".",TRUE,FALSE)</formula>
    </cfRule>
  </conditionalFormatting>
  <conditionalFormatting sqref="AQ443">
    <cfRule type="expression" dxfId="2063" priority="1851">
      <formula>IF(RIGHT(TEXT(AQ443,"0.#"),1)=".",FALSE,TRUE)</formula>
    </cfRule>
    <cfRule type="expression" dxfId="2062" priority="1852">
      <formula>IF(RIGHT(TEXT(AQ443,"0.#"),1)=".",TRUE,FALSE)</formula>
    </cfRule>
  </conditionalFormatting>
  <conditionalFormatting sqref="AQ444">
    <cfRule type="expression" dxfId="2061" priority="1855">
      <formula>IF(RIGHT(TEXT(AQ444,"0.#"),1)=".",FALSE,TRUE)</formula>
    </cfRule>
    <cfRule type="expression" dxfId="2060" priority="1856">
      <formula>IF(RIGHT(TEXT(AQ444,"0.#"),1)=".",TRUE,FALSE)</formula>
    </cfRule>
  </conditionalFormatting>
  <conditionalFormatting sqref="AQ445">
    <cfRule type="expression" dxfId="2059" priority="1853">
      <formula>IF(RIGHT(TEXT(AQ445,"0.#"),1)=".",FALSE,TRUE)</formula>
    </cfRule>
    <cfRule type="expression" dxfId="2058" priority="1854">
      <formula>IF(RIGHT(TEXT(AQ445,"0.#"),1)=".",TRUE,FALSE)</formula>
    </cfRule>
  </conditionalFormatting>
  <conditionalFormatting sqref="Y872:Y899">
    <cfRule type="expression" dxfId="2057" priority="2081">
      <formula>IF(RIGHT(TEXT(Y872,"0.#"),1)=".",FALSE,TRUE)</formula>
    </cfRule>
    <cfRule type="expression" dxfId="2056" priority="2082">
      <formula>IF(RIGHT(TEXT(Y872,"0.#"),1)=".",TRUE,FALSE)</formula>
    </cfRule>
  </conditionalFormatting>
  <conditionalFormatting sqref="Y870:Y871">
    <cfRule type="expression" dxfId="2055" priority="2075">
      <formula>IF(RIGHT(TEXT(Y870,"0.#"),1)=".",FALSE,TRUE)</formula>
    </cfRule>
    <cfRule type="expression" dxfId="2054" priority="2076">
      <formula>IF(RIGHT(TEXT(Y870,"0.#"),1)=".",TRUE,FALSE)</formula>
    </cfRule>
  </conditionalFormatting>
  <conditionalFormatting sqref="Y905:Y932">
    <cfRule type="expression" dxfId="2053" priority="2069">
      <formula>IF(RIGHT(TEXT(Y905,"0.#"),1)=".",FALSE,TRUE)</formula>
    </cfRule>
    <cfRule type="expression" dxfId="2052" priority="2070">
      <formula>IF(RIGHT(TEXT(Y905,"0.#"),1)=".",TRUE,FALSE)</formula>
    </cfRule>
  </conditionalFormatting>
  <conditionalFormatting sqref="Y903:Y904">
    <cfRule type="expression" dxfId="2051" priority="2063">
      <formula>IF(RIGHT(TEXT(Y903,"0.#"),1)=".",FALSE,TRUE)</formula>
    </cfRule>
    <cfRule type="expression" dxfId="2050" priority="2064">
      <formula>IF(RIGHT(TEXT(Y903,"0.#"),1)=".",TRUE,FALSE)</formula>
    </cfRule>
  </conditionalFormatting>
  <conditionalFormatting sqref="Y938:Y965">
    <cfRule type="expression" dxfId="2049" priority="2057">
      <formula>IF(RIGHT(TEXT(Y938,"0.#"),1)=".",FALSE,TRUE)</formula>
    </cfRule>
    <cfRule type="expression" dxfId="2048" priority="2058">
      <formula>IF(RIGHT(TEXT(Y938,"0.#"),1)=".",TRUE,FALSE)</formula>
    </cfRule>
  </conditionalFormatting>
  <conditionalFormatting sqref="Y936:Y937">
    <cfRule type="expression" dxfId="2047" priority="2051">
      <formula>IF(RIGHT(TEXT(Y936,"0.#"),1)=".",FALSE,TRUE)</formula>
    </cfRule>
    <cfRule type="expression" dxfId="2046" priority="2052">
      <formula>IF(RIGHT(TEXT(Y936,"0.#"),1)=".",TRUE,FALSE)</formula>
    </cfRule>
  </conditionalFormatting>
  <conditionalFormatting sqref="Y971:Y998">
    <cfRule type="expression" dxfId="2045" priority="2045">
      <formula>IF(RIGHT(TEXT(Y971,"0.#"),1)=".",FALSE,TRUE)</formula>
    </cfRule>
    <cfRule type="expression" dxfId="2044" priority="2046">
      <formula>IF(RIGHT(TEXT(Y971,"0.#"),1)=".",TRUE,FALSE)</formula>
    </cfRule>
  </conditionalFormatting>
  <conditionalFormatting sqref="Y969:Y970">
    <cfRule type="expression" dxfId="2043" priority="2039">
      <formula>IF(RIGHT(TEXT(Y969,"0.#"),1)=".",FALSE,TRUE)</formula>
    </cfRule>
    <cfRule type="expression" dxfId="2042" priority="2040">
      <formula>IF(RIGHT(TEXT(Y969,"0.#"),1)=".",TRUE,FALSE)</formula>
    </cfRule>
  </conditionalFormatting>
  <conditionalFormatting sqref="Y1004:Y1031">
    <cfRule type="expression" dxfId="2041" priority="2033">
      <formula>IF(RIGHT(TEXT(Y1004,"0.#"),1)=".",FALSE,TRUE)</formula>
    </cfRule>
    <cfRule type="expression" dxfId="2040" priority="2034">
      <formula>IF(RIGHT(TEXT(Y1004,"0.#"),1)=".",TRUE,FALSE)</formula>
    </cfRule>
  </conditionalFormatting>
  <conditionalFormatting sqref="W23">
    <cfRule type="expression" dxfId="2039" priority="2317">
      <formula>IF(RIGHT(TEXT(W23,"0.#"),1)=".",FALSE,TRUE)</formula>
    </cfRule>
    <cfRule type="expression" dxfId="2038" priority="2318">
      <formula>IF(RIGHT(TEXT(W23,"0.#"),1)=".",TRUE,FALSE)</formula>
    </cfRule>
  </conditionalFormatting>
  <conditionalFormatting sqref="W24:W27">
    <cfRule type="expression" dxfId="2037" priority="2315">
      <formula>IF(RIGHT(TEXT(W24,"0.#"),1)=".",FALSE,TRUE)</formula>
    </cfRule>
    <cfRule type="expression" dxfId="2036" priority="2316">
      <formula>IF(RIGHT(TEXT(W24,"0.#"),1)=".",TRUE,FALSE)</formula>
    </cfRule>
  </conditionalFormatting>
  <conditionalFormatting sqref="W28">
    <cfRule type="expression" dxfId="2035" priority="2307">
      <formula>IF(RIGHT(TEXT(W28,"0.#"),1)=".",FALSE,TRUE)</formula>
    </cfRule>
    <cfRule type="expression" dxfId="2034" priority="2308">
      <formula>IF(RIGHT(TEXT(W28,"0.#"),1)=".",TRUE,FALSE)</formula>
    </cfRule>
  </conditionalFormatting>
  <conditionalFormatting sqref="P23">
    <cfRule type="expression" dxfId="2033" priority="2305">
      <formula>IF(RIGHT(TEXT(P23,"0.#"),1)=".",FALSE,TRUE)</formula>
    </cfRule>
    <cfRule type="expression" dxfId="2032" priority="2306">
      <formula>IF(RIGHT(TEXT(P23,"0.#"),1)=".",TRUE,FALSE)</formula>
    </cfRule>
  </conditionalFormatting>
  <conditionalFormatting sqref="P24:P27">
    <cfRule type="expression" dxfId="2031" priority="2303">
      <formula>IF(RIGHT(TEXT(P24,"0.#"),1)=".",FALSE,TRUE)</formula>
    </cfRule>
    <cfRule type="expression" dxfId="2030" priority="2304">
      <formula>IF(RIGHT(TEXT(P24,"0.#"),1)=".",TRUE,FALSE)</formula>
    </cfRule>
  </conditionalFormatting>
  <conditionalFormatting sqref="P28">
    <cfRule type="expression" dxfId="2029" priority="2301">
      <formula>IF(RIGHT(TEXT(P28,"0.#"),1)=".",FALSE,TRUE)</formula>
    </cfRule>
    <cfRule type="expression" dxfId="2028" priority="2302">
      <formula>IF(RIGHT(TEXT(P28,"0.#"),1)=".",TRUE,FALSE)</formula>
    </cfRule>
  </conditionalFormatting>
  <conditionalFormatting sqref="AQ114">
    <cfRule type="expression" dxfId="2027" priority="2285">
      <formula>IF(RIGHT(TEXT(AQ114,"0.#"),1)=".",FALSE,TRUE)</formula>
    </cfRule>
    <cfRule type="expression" dxfId="2026" priority="2286">
      <formula>IF(RIGHT(TEXT(AQ114,"0.#"),1)=".",TRUE,FALSE)</formula>
    </cfRule>
  </conditionalFormatting>
  <conditionalFormatting sqref="AQ104">
    <cfRule type="expression" dxfId="2025" priority="2299">
      <formula>IF(RIGHT(TEXT(AQ104,"0.#"),1)=".",FALSE,TRUE)</formula>
    </cfRule>
    <cfRule type="expression" dxfId="2024" priority="2300">
      <formula>IF(RIGHT(TEXT(AQ104,"0.#"),1)=".",TRUE,FALSE)</formula>
    </cfRule>
  </conditionalFormatting>
  <conditionalFormatting sqref="AQ105">
    <cfRule type="expression" dxfId="2023" priority="2297">
      <formula>IF(RIGHT(TEXT(AQ105,"0.#"),1)=".",FALSE,TRUE)</formula>
    </cfRule>
    <cfRule type="expression" dxfId="2022" priority="2298">
      <formula>IF(RIGHT(TEXT(AQ105,"0.#"),1)=".",TRUE,FALSE)</formula>
    </cfRule>
  </conditionalFormatting>
  <conditionalFormatting sqref="AQ107">
    <cfRule type="expression" dxfId="2021" priority="2295">
      <formula>IF(RIGHT(TEXT(AQ107,"0.#"),1)=".",FALSE,TRUE)</formula>
    </cfRule>
    <cfRule type="expression" dxfId="2020" priority="2296">
      <formula>IF(RIGHT(TEXT(AQ107,"0.#"),1)=".",TRUE,FALSE)</formula>
    </cfRule>
  </conditionalFormatting>
  <conditionalFormatting sqref="AQ108">
    <cfRule type="expression" dxfId="2019" priority="2293">
      <formula>IF(RIGHT(TEXT(AQ108,"0.#"),1)=".",FALSE,TRUE)</formula>
    </cfRule>
    <cfRule type="expression" dxfId="2018" priority="2294">
      <formula>IF(RIGHT(TEXT(AQ108,"0.#"),1)=".",TRUE,FALSE)</formula>
    </cfRule>
  </conditionalFormatting>
  <conditionalFormatting sqref="AQ110">
    <cfRule type="expression" dxfId="2017" priority="2291">
      <formula>IF(RIGHT(TEXT(AQ110,"0.#"),1)=".",FALSE,TRUE)</formula>
    </cfRule>
    <cfRule type="expression" dxfId="2016" priority="2292">
      <formula>IF(RIGHT(TEXT(AQ110,"0.#"),1)=".",TRUE,FALSE)</formula>
    </cfRule>
  </conditionalFormatting>
  <conditionalFormatting sqref="AQ111">
    <cfRule type="expression" dxfId="2015" priority="2289">
      <formula>IF(RIGHT(TEXT(AQ111,"0.#"),1)=".",FALSE,TRUE)</formula>
    </cfRule>
    <cfRule type="expression" dxfId="2014" priority="2290">
      <formula>IF(RIGHT(TEXT(AQ111,"0.#"),1)=".",TRUE,FALSE)</formula>
    </cfRule>
  </conditionalFormatting>
  <conditionalFormatting sqref="AQ113">
    <cfRule type="expression" dxfId="2013" priority="2287">
      <formula>IF(RIGHT(TEXT(AQ113,"0.#"),1)=".",FALSE,TRUE)</formula>
    </cfRule>
    <cfRule type="expression" dxfId="2012" priority="2288">
      <formula>IF(RIGHT(TEXT(AQ113,"0.#"),1)=".",TRUE,FALSE)</formula>
    </cfRule>
  </conditionalFormatting>
  <conditionalFormatting sqref="AE67">
    <cfRule type="expression" dxfId="2011" priority="2217">
      <formula>IF(RIGHT(TEXT(AE67,"0.#"),1)=".",FALSE,TRUE)</formula>
    </cfRule>
    <cfRule type="expression" dxfId="2010" priority="2218">
      <formula>IF(RIGHT(TEXT(AE67,"0.#"),1)=".",TRUE,FALSE)</formula>
    </cfRule>
  </conditionalFormatting>
  <conditionalFormatting sqref="AE68">
    <cfRule type="expression" dxfId="2009" priority="2215">
      <formula>IF(RIGHT(TEXT(AE68,"0.#"),1)=".",FALSE,TRUE)</formula>
    </cfRule>
    <cfRule type="expression" dxfId="2008" priority="2216">
      <formula>IF(RIGHT(TEXT(AE68,"0.#"),1)=".",TRUE,FALSE)</formula>
    </cfRule>
  </conditionalFormatting>
  <conditionalFormatting sqref="AE69">
    <cfRule type="expression" dxfId="2007" priority="2213">
      <formula>IF(RIGHT(TEXT(AE69,"0.#"),1)=".",FALSE,TRUE)</formula>
    </cfRule>
    <cfRule type="expression" dxfId="2006" priority="2214">
      <formula>IF(RIGHT(TEXT(AE69,"0.#"),1)=".",TRUE,FALSE)</formula>
    </cfRule>
  </conditionalFormatting>
  <conditionalFormatting sqref="AI69">
    <cfRule type="expression" dxfId="2005" priority="2211">
      <formula>IF(RIGHT(TEXT(AI69,"0.#"),1)=".",FALSE,TRUE)</formula>
    </cfRule>
    <cfRule type="expression" dxfId="2004" priority="2212">
      <formula>IF(RIGHT(TEXT(AI69,"0.#"),1)=".",TRUE,FALSE)</formula>
    </cfRule>
  </conditionalFormatting>
  <conditionalFormatting sqref="AI68">
    <cfRule type="expression" dxfId="2003" priority="2209">
      <formula>IF(RIGHT(TEXT(AI68,"0.#"),1)=".",FALSE,TRUE)</formula>
    </cfRule>
    <cfRule type="expression" dxfId="2002" priority="2210">
      <formula>IF(RIGHT(TEXT(AI68,"0.#"),1)=".",TRUE,FALSE)</formula>
    </cfRule>
  </conditionalFormatting>
  <conditionalFormatting sqref="AI67">
    <cfRule type="expression" dxfId="2001" priority="2207">
      <formula>IF(RIGHT(TEXT(AI67,"0.#"),1)=".",FALSE,TRUE)</formula>
    </cfRule>
    <cfRule type="expression" dxfId="2000" priority="2208">
      <formula>IF(RIGHT(TEXT(AI67,"0.#"),1)=".",TRUE,FALSE)</formula>
    </cfRule>
  </conditionalFormatting>
  <conditionalFormatting sqref="AM67">
    <cfRule type="expression" dxfId="1999" priority="2205">
      <formula>IF(RIGHT(TEXT(AM67,"0.#"),1)=".",FALSE,TRUE)</formula>
    </cfRule>
    <cfRule type="expression" dxfId="1998" priority="2206">
      <formula>IF(RIGHT(TEXT(AM67,"0.#"),1)=".",TRUE,FALSE)</formula>
    </cfRule>
  </conditionalFormatting>
  <conditionalFormatting sqref="AM68">
    <cfRule type="expression" dxfId="1997" priority="2203">
      <formula>IF(RIGHT(TEXT(AM68,"0.#"),1)=".",FALSE,TRUE)</formula>
    </cfRule>
    <cfRule type="expression" dxfId="1996" priority="2204">
      <formula>IF(RIGHT(TEXT(AM68,"0.#"),1)=".",TRUE,FALSE)</formula>
    </cfRule>
  </conditionalFormatting>
  <conditionalFormatting sqref="AM69">
    <cfRule type="expression" dxfId="1995" priority="2201">
      <formula>IF(RIGHT(TEXT(AM69,"0.#"),1)=".",FALSE,TRUE)</formula>
    </cfRule>
    <cfRule type="expression" dxfId="1994" priority="2202">
      <formula>IF(RIGHT(TEXT(AM69,"0.#"),1)=".",TRUE,FALSE)</formula>
    </cfRule>
  </conditionalFormatting>
  <conditionalFormatting sqref="AQ67:AQ69">
    <cfRule type="expression" dxfId="1993" priority="2199">
      <formula>IF(RIGHT(TEXT(AQ67,"0.#"),1)=".",FALSE,TRUE)</formula>
    </cfRule>
    <cfRule type="expression" dxfId="1992" priority="2200">
      <formula>IF(RIGHT(TEXT(AQ67,"0.#"),1)=".",TRUE,FALSE)</formula>
    </cfRule>
  </conditionalFormatting>
  <conditionalFormatting sqref="AU67:AU69">
    <cfRule type="expression" dxfId="1991" priority="2197">
      <formula>IF(RIGHT(TEXT(AU67,"0.#"),1)=".",FALSE,TRUE)</formula>
    </cfRule>
    <cfRule type="expression" dxfId="1990" priority="2198">
      <formula>IF(RIGHT(TEXT(AU67,"0.#"),1)=".",TRUE,FALSE)</formula>
    </cfRule>
  </conditionalFormatting>
  <conditionalFormatting sqref="AE70">
    <cfRule type="expression" dxfId="1989" priority="2195">
      <formula>IF(RIGHT(TEXT(AE70,"0.#"),1)=".",FALSE,TRUE)</formula>
    </cfRule>
    <cfRule type="expression" dxfId="1988" priority="2196">
      <formula>IF(RIGHT(TEXT(AE70,"0.#"),1)=".",TRUE,FALSE)</formula>
    </cfRule>
  </conditionalFormatting>
  <conditionalFormatting sqref="AE71">
    <cfRule type="expression" dxfId="1987" priority="2193">
      <formula>IF(RIGHT(TEXT(AE71,"0.#"),1)=".",FALSE,TRUE)</formula>
    </cfRule>
    <cfRule type="expression" dxfId="1986" priority="2194">
      <formula>IF(RIGHT(TEXT(AE71,"0.#"),1)=".",TRUE,FALSE)</formula>
    </cfRule>
  </conditionalFormatting>
  <conditionalFormatting sqref="AE72">
    <cfRule type="expression" dxfId="1985" priority="2191">
      <formula>IF(RIGHT(TEXT(AE72,"0.#"),1)=".",FALSE,TRUE)</formula>
    </cfRule>
    <cfRule type="expression" dxfId="1984" priority="2192">
      <formula>IF(RIGHT(TEXT(AE72,"0.#"),1)=".",TRUE,FALSE)</formula>
    </cfRule>
  </conditionalFormatting>
  <conditionalFormatting sqref="AI72">
    <cfRule type="expression" dxfId="1983" priority="2189">
      <formula>IF(RIGHT(TEXT(AI72,"0.#"),1)=".",FALSE,TRUE)</formula>
    </cfRule>
    <cfRule type="expression" dxfId="1982" priority="2190">
      <formula>IF(RIGHT(TEXT(AI72,"0.#"),1)=".",TRUE,FALSE)</formula>
    </cfRule>
  </conditionalFormatting>
  <conditionalFormatting sqref="AI71">
    <cfRule type="expression" dxfId="1981" priority="2187">
      <formula>IF(RIGHT(TEXT(AI71,"0.#"),1)=".",FALSE,TRUE)</formula>
    </cfRule>
    <cfRule type="expression" dxfId="1980" priority="2188">
      <formula>IF(RIGHT(TEXT(AI71,"0.#"),1)=".",TRUE,FALSE)</formula>
    </cfRule>
  </conditionalFormatting>
  <conditionalFormatting sqref="AI70">
    <cfRule type="expression" dxfId="1979" priority="2185">
      <formula>IF(RIGHT(TEXT(AI70,"0.#"),1)=".",FALSE,TRUE)</formula>
    </cfRule>
    <cfRule type="expression" dxfId="1978" priority="2186">
      <formula>IF(RIGHT(TEXT(AI70,"0.#"),1)=".",TRUE,FALSE)</formula>
    </cfRule>
  </conditionalFormatting>
  <conditionalFormatting sqref="AM70">
    <cfRule type="expression" dxfId="1977" priority="2183">
      <formula>IF(RIGHT(TEXT(AM70,"0.#"),1)=".",FALSE,TRUE)</formula>
    </cfRule>
    <cfRule type="expression" dxfId="1976" priority="2184">
      <formula>IF(RIGHT(TEXT(AM70,"0.#"),1)=".",TRUE,FALSE)</formula>
    </cfRule>
  </conditionalFormatting>
  <conditionalFormatting sqref="AM71">
    <cfRule type="expression" dxfId="1975" priority="2181">
      <formula>IF(RIGHT(TEXT(AM71,"0.#"),1)=".",FALSE,TRUE)</formula>
    </cfRule>
    <cfRule type="expression" dxfId="1974" priority="2182">
      <formula>IF(RIGHT(TEXT(AM71,"0.#"),1)=".",TRUE,FALSE)</formula>
    </cfRule>
  </conditionalFormatting>
  <conditionalFormatting sqref="AM72">
    <cfRule type="expression" dxfId="1973" priority="2179">
      <formula>IF(RIGHT(TEXT(AM72,"0.#"),1)=".",FALSE,TRUE)</formula>
    </cfRule>
    <cfRule type="expression" dxfId="1972" priority="2180">
      <formula>IF(RIGHT(TEXT(AM72,"0.#"),1)=".",TRUE,FALSE)</formula>
    </cfRule>
  </conditionalFormatting>
  <conditionalFormatting sqref="AQ70:AQ72">
    <cfRule type="expression" dxfId="1971" priority="2177">
      <formula>IF(RIGHT(TEXT(AQ70,"0.#"),1)=".",FALSE,TRUE)</formula>
    </cfRule>
    <cfRule type="expression" dxfId="1970" priority="2178">
      <formula>IF(RIGHT(TEXT(AQ70,"0.#"),1)=".",TRUE,FALSE)</formula>
    </cfRule>
  </conditionalFormatting>
  <conditionalFormatting sqref="AU70:AU72">
    <cfRule type="expression" dxfId="1969" priority="2175">
      <formula>IF(RIGHT(TEXT(AU70,"0.#"),1)=".",FALSE,TRUE)</formula>
    </cfRule>
    <cfRule type="expression" dxfId="1968" priority="2176">
      <formula>IF(RIGHT(TEXT(AU70,"0.#"),1)=".",TRUE,FALSE)</formula>
    </cfRule>
  </conditionalFormatting>
  <conditionalFormatting sqref="AU656">
    <cfRule type="expression" dxfId="1967" priority="693">
      <formula>IF(RIGHT(TEXT(AU656,"0.#"),1)=".",FALSE,TRUE)</formula>
    </cfRule>
    <cfRule type="expression" dxfId="1966" priority="694">
      <formula>IF(RIGHT(TEXT(AU656,"0.#"),1)=".",TRUE,FALSE)</formula>
    </cfRule>
  </conditionalFormatting>
  <conditionalFormatting sqref="AQ655">
    <cfRule type="expression" dxfId="1965" priority="685">
      <formula>IF(RIGHT(TEXT(AQ655,"0.#"),1)=".",FALSE,TRUE)</formula>
    </cfRule>
    <cfRule type="expression" dxfId="1964" priority="686">
      <formula>IF(RIGHT(TEXT(AQ655,"0.#"),1)=".",TRUE,FALSE)</formula>
    </cfRule>
  </conditionalFormatting>
  <conditionalFormatting sqref="AI696">
    <cfRule type="expression" dxfId="1963" priority="477">
      <formula>IF(RIGHT(TEXT(AI696,"0.#"),1)=".",FALSE,TRUE)</formula>
    </cfRule>
    <cfRule type="expression" dxfId="1962" priority="478">
      <formula>IF(RIGHT(TEXT(AI696,"0.#"),1)=".",TRUE,FALSE)</formula>
    </cfRule>
  </conditionalFormatting>
  <conditionalFormatting sqref="AQ694">
    <cfRule type="expression" dxfId="1961" priority="471">
      <formula>IF(RIGHT(TEXT(AQ694,"0.#"),1)=".",FALSE,TRUE)</formula>
    </cfRule>
    <cfRule type="expression" dxfId="1960" priority="472">
      <formula>IF(RIGHT(TEXT(AQ694,"0.#"),1)=".",TRUE,FALSE)</formula>
    </cfRule>
  </conditionalFormatting>
  <conditionalFormatting sqref="AL872:AO899">
    <cfRule type="expression" dxfId="1959" priority="2083">
      <formula>IF(AND(AL872&gt;=0, RIGHT(TEXT(AL872,"0.#"),1)&lt;&gt;"."),TRUE,FALSE)</formula>
    </cfRule>
    <cfRule type="expression" dxfId="1958" priority="2084">
      <formula>IF(AND(AL872&gt;=0, RIGHT(TEXT(AL872,"0.#"),1)="."),TRUE,FALSE)</formula>
    </cfRule>
    <cfRule type="expression" dxfId="1957" priority="2085">
      <formula>IF(AND(AL872&lt;0, RIGHT(TEXT(AL872,"0.#"),1)&lt;&gt;"."),TRUE,FALSE)</formula>
    </cfRule>
    <cfRule type="expression" dxfId="1956" priority="2086">
      <formula>IF(AND(AL872&lt;0, RIGHT(TEXT(AL872,"0.#"),1)="."),TRUE,FALSE)</formula>
    </cfRule>
  </conditionalFormatting>
  <conditionalFormatting sqref="AL870:AO871">
    <cfRule type="expression" dxfId="1955" priority="2077">
      <formula>IF(AND(AL870&gt;=0, RIGHT(TEXT(AL870,"0.#"),1)&lt;&gt;"."),TRUE,FALSE)</formula>
    </cfRule>
    <cfRule type="expression" dxfId="1954" priority="2078">
      <formula>IF(AND(AL870&gt;=0, RIGHT(TEXT(AL870,"0.#"),1)="."),TRUE,FALSE)</formula>
    </cfRule>
    <cfRule type="expression" dxfId="1953" priority="2079">
      <formula>IF(AND(AL870&lt;0, RIGHT(TEXT(AL870,"0.#"),1)&lt;&gt;"."),TRUE,FALSE)</formula>
    </cfRule>
    <cfRule type="expression" dxfId="1952" priority="2080">
      <formula>IF(AND(AL870&lt;0, RIGHT(TEXT(AL870,"0.#"),1)="."),TRUE,FALSE)</formula>
    </cfRule>
  </conditionalFormatting>
  <conditionalFormatting sqref="AL905:AO932">
    <cfRule type="expression" dxfId="1951" priority="2071">
      <formula>IF(AND(AL905&gt;=0, RIGHT(TEXT(AL905,"0.#"),1)&lt;&gt;"."),TRUE,FALSE)</formula>
    </cfRule>
    <cfRule type="expression" dxfId="1950" priority="2072">
      <formula>IF(AND(AL905&gt;=0, RIGHT(TEXT(AL905,"0.#"),1)="."),TRUE,FALSE)</formula>
    </cfRule>
    <cfRule type="expression" dxfId="1949" priority="2073">
      <formula>IF(AND(AL905&lt;0, RIGHT(TEXT(AL905,"0.#"),1)&lt;&gt;"."),TRUE,FALSE)</formula>
    </cfRule>
    <cfRule type="expression" dxfId="1948" priority="2074">
      <formula>IF(AND(AL905&lt;0, RIGHT(TEXT(AL905,"0.#"),1)="."),TRUE,FALSE)</formula>
    </cfRule>
  </conditionalFormatting>
  <conditionalFormatting sqref="AL904:AO904">
    <cfRule type="expression" dxfId="1947" priority="2065">
      <formula>IF(AND(AL904&gt;=0, RIGHT(TEXT(AL904,"0.#"),1)&lt;&gt;"."),TRUE,FALSE)</formula>
    </cfRule>
    <cfRule type="expression" dxfId="1946" priority="2066">
      <formula>IF(AND(AL904&gt;=0, RIGHT(TEXT(AL904,"0.#"),1)="."),TRUE,FALSE)</formula>
    </cfRule>
    <cfRule type="expression" dxfId="1945" priority="2067">
      <formula>IF(AND(AL904&lt;0, RIGHT(TEXT(AL904,"0.#"),1)&lt;&gt;"."),TRUE,FALSE)</formula>
    </cfRule>
    <cfRule type="expression" dxfId="1944" priority="2068">
      <formula>IF(AND(AL904&lt;0, RIGHT(TEXT(AL904,"0.#"),1)="."),TRUE,FALSE)</formula>
    </cfRule>
  </conditionalFormatting>
  <conditionalFormatting sqref="AL938:AO965">
    <cfRule type="expression" dxfId="1943" priority="2059">
      <formula>IF(AND(AL938&gt;=0, RIGHT(TEXT(AL938,"0.#"),1)&lt;&gt;"."),TRUE,FALSE)</formula>
    </cfRule>
    <cfRule type="expression" dxfId="1942" priority="2060">
      <formula>IF(AND(AL938&gt;=0, RIGHT(TEXT(AL938,"0.#"),1)="."),TRUE,FALSE)</formula>
    </cfRule>
    <cfRule type="expression" dxfId="1941" priority="2061">
      <formula>IF(AND(AL938&lt;0, RIGHT(TEXT(AL938,"0.#"),1)&lt;&gt;"."),TRUE,FALSE)</formula>
    </cfRule>
    <cfRule type="expression" dxfId="1940" priority="2062">
      <formula>IF(AND(AL938&lt;0, RIGHT(TEXT(AL938,"0.#"),1)="."),TRUE,FALSE)</formula>
    </cfRule>
  </conditionalFormatting>
  <conditionalFormatting sqref="AL936:AO937">
    <cfRule type="expression" dxfId="1939" priority="2053">
      <formula>IF(AND(AL936&gt;=0, RIGHT(TEXT(AL936,"0.#"),1)&lt;&gt;"."),TRUE,FALSE)</formula>
    </cfRule>
    <cfRule type="expression" dxfId="1938" priority="2054">
      <formula>IF(AND(AL936&gt;=0, RIGHT(TEXT(AL936,"0.#"),1)="."),TRUE,FALSE)</formula>
    </cfRule>
    <cfRule type="expression" dxfId="1937" priority="2055">
      <formula>IF(AND(AL936&lt;0, RIGHT(TEXT(AL936,"0.#"),1)&lt;&gt;"."),TRUE,FALSE)</formula>
    </cfRule>
    <cfRule type="expression" dxfId="1936" priority="2056">
      <formula>IF(AND(AL936&lt;0, RIGHT(TEXT(AL936,"0.#"),1)="."),TRUE,FALSE)</formula>
    </cfRule>
  </conditionalFormatting>
  <conditionalFormatting sqref="AL971:AO998">
    <cfRule type="expression" dxfId="1935" priority="2047">
      <formula>IF(AND(AL971&gt;=0, RIGHT(TEXT(AL971,"0.#"),1)&lt;&gt;"."),TRUE,FALSE)</formula>
    </cfRule>
    <cfRule type="expression" dxfId="1934" priority="2048">
      <formula>IF(AND(AL971&gt;=0, RIGHT(TEXT(AL971,"0.#"),1)="."),TRUE,FALSE)</formula>
    </cfRule>
    <cfRule type="expression" dxfId="1933" priority="2049">
      <formula>IF(AND(AL971&lt;0, RIGHT(TEXT(AL971,"0.#"),1)&lt;&gt;"."),TRUE,FALSE)</formula>
    </cfRule>
    <cfRule type="expression" dxfId="1932" priority="2050">
      <formula>IF(AND(AL971&lt;0, RIGHT(TEXT(AL971,"0.#"),1)="."),TRUE,FALSE)</formula>
    </cfRule>
  </conditionalFormatting>
  <conditionalFormatting sqref="AL969:AO970">
    <cfRule type="expression" dxfId="1931" priority="2041">
      <formula>IF(AND(AL969&gt;=0, RIGHT(TEXT(AL969,"0.#"),1)&lt;&gt;"."),TRUE,FALSE)</formula>
    </cfRule>
    <cfRule type="expression" dxfId="1930" priority="2042">
      <formula>IF(AND(AL969&gt;=0, RIGHT(TEXT(AL969,"0.#"),1)="."),TRUE,FALSE)</formula>
    </cfRule>
    <cfRule type="expression" dxfId="1929" priority="2043">
      <formula>IF(AND(AL969&lt;0, RIGHT(TEXT(AL969,"0.#"),1)&lt;&gt;"."),TRUE,FALSE)</formula>
    </cfRule>
    <cfRule type="expression" dxfId="1928" priority="2044">
      <formula>IF(AND(AL969&lt;0, RIGHT(TEXT(AL969,"0.#"),1)="."),TRUE,FALSE)</formula>
    </cfRule>
  </conditionalFormatting>
  <conditionalFormatting sqref="AL1004:AO1031">
    <cfRule type="expression" dxfId="1927" priority="2035">
      <formula>IF(AND(AL1004&gt;=0, RIGHT(TEXT(AL1004,"0.#"),1)&lt;&gt;"."),TRUE,FALSE)</formula>
    </cfRule>
    <cfRule type="expression" dxfId="1926" priority="2036">
      <formula>IF(AND(AL1004&gt;=0, RIGHT(TEXT(AL1004,"0.#"),1)="."),TRUE,FALSE)</formula>
    </cfRule>
    <cfRule type="expression" dxfId="1925" priority="2037">
      <formula>IF(AND(AL1004&lt;0, RIGHT(TEXT(AL1004,"0.#"),1)&lt;&gt;"."),TRUE,FALSE)</formula>
    </cfRule>
    <cfRule type="expression" dxfId="1924" priority="2038">
      <formula>IF(AND(AL1004&lt;0, RIGHT(TEXT(AL1004,"0.#"),1)="."),TRUE,FALSE)</formula>
    </cfRule>
  </conditionalFormatting>
  <conditionalFormatting sqref="AL1002:AO1003">
    <cfRule type="expression" dxfId="1923" priority="2029">
      <formula>IF(AND(AL1002&gt;=0, RIGHT(TEXT(AL1002,"0.#"),1)&lt;&gt;"."),TRUE,FALSE)</formula>
    </cfRule>
    <cfRule type="expression" dxfId="1922" priority="2030">
      <formula>IF(AND(AL1002&gt;=0, RIGHT(TEXT(AL1002,"0.#"),1)="."),TRUE,FALSE)</formula>
    </cfRule>
    <cfRule type="expression" dxfId="1921" priority="2031">
      <formula>IF(AND(AL1002&lt;0, RIGHT(TEXT(AL1002,"0.#"),1)&lt;&gt;"."),TRUE,FALSE)</formula>
    </cfRule>
    <cfRule type="expression" dxfId="1920" priority="2032">
      <formula>IF(AND(AL1002&lt;0, RIGHT(TEXT(AL1002,"0.#"),1)="."),TRUE,FALSE)</formula>
    </cfRule>
  </conditionalFormatting>
  <conditionalFormatting sqref="Y1002:Y1003">
    <cfRule type="expression" dxfId="1919" priority="2027">
      <formula>IF(RIGHT(TEXT(Y1002,"0.#"),1)=".",FALSE,TRUE)</formula>
    </cfRule>
    <cfRule type="expression" dxfId="1918" priority="2028">
      <formula>IF(RIGHT(TEXT(Y1002,"0.#"),1)=".",TRUE,FALSE)</formula>
    </cfRule>
  </conditionalFormatting>
  <conditionalFormatting sqref="AL1037:AO1064">
    <cfRule type="expression" dxfId="1917" priority="2023">
      <formula>IF(AND(AL1037&gt;=0, RIGHT(TEXT(AL1037,"0.#"),1)&lt;&gt;"."),TRUE,FALSE)</formula>
    </cfRule>
    <cfRule type="expression" dxfId="1916" priority="2024">
      <formula>IF(AND(AL1037&gt;=0, RIGHT(TEXT(AL1037,"0.#"),1)="."),TRUE,FALSE)</formula>
    </cfRule>
    <cfRule type="expression" dxfId="1915" priority="2025">
      <formula>IF(AND(AL1037&lt;0, RIGHT(TEXT(AL1037,"0.#"),1)&lt;&gt;"."),TRUE,FALSE)</formula>
    </cfRule>
    <cfRule type="expression" dxfId="1914" priority="2026">
      <formula>IF(AND(AL1037&lt;0, RIGHT(TEXT(AL1037,"0.#"),1)="."),TRUE,FALSE)</formula>
    </cfRule>
  </conditionalFormatting>
  <conditionalFormatting sqref="Y1037:Y1064">
    <cfRule type="expression" dxfId="1913" priority="2021">
      <formula>IF(RIGHT(TEXT(Y1037,"0.#"),1)=".",FALSE,TRUE)</formula>
    </cfRule>
    <cfRule type="expression" dxfId="1912" priority="2022">
      <formula>IF(RIGHT(TEXT(Y1037,"0.#"),1)=".",TRUE,FALSE)</formula>
    </cfRule>
  </conditionalFormatting>
  <conditionalFormatting sqref="AL1035:AO1036">
    <cfRule type="expression" dxfId="1911" priority="2017">
      <formula>IF(AND(AL1035&gt;=0, RIGHT(TEXT(AL1035,"0.#"),1)&lt;&gt;"."),TRUE,FALSE)</formula>
    </cfRule>
    <cfRule type="expression" dxfId="1910" priority="2018">
      <formula>IF(AND(AL1035&gt;=0, RIGHT(TEXT(AL1035,"0.#"),1)="."),TRUE,FALSE)</formula>
    </cfRule>
    <cfRule type="expression" dxfId="1909" priority="2019">
      <formula>IF(AND(AL1035&lt;0, RIGHT(TEXT(AL1035,"0.#"),1)&lt;&gt;"."),TRUE,FALSE)</formula>
    </cfRule>
    <cfRule type="expression" dxfId="1908" priority="2020">
      <formula>IF(AND(AL1035&lt;0, RIGHT(TEXT(AL1035,"0.#"),1)="."),TRUE,FALSE)</formula>
    </cfRule>
  </conditionalFormatting>
  <conditionalFormatting sqref="Y1035:Y1036">
    <cfRule type="expression" dxfId="1907" priority="2015">
      <formula>IF(RIGHT(TEXT(Y1035,"0.#"),1)=".",FALSE,TRUE)</formula>
    </cfRule>
    <cfRule type="expression" dxfId="1906" priority="2016">
      <formula>IF(RIGHT(TEXT(Y1035,"0.#"),1)=".",TRUE,FALSE)</formula>
    </cfRule>
  </conditionalFormatting>
  <conditionalFormatting sqref="AL1070:AO1097">
    <cfRule type="expression" dxfId="1905" priority="2011">
      <formula>IF(AND(AL1070&gt;=0, RIGHT(TEXT(AL1070,"0.#"),1)&lt;&gt;"."),TRUE,FALSE)</formula>
    </cfRule>
    <cfRule type="expression" dxfId="1904" priority="2012">
      <formula>IF(AND(AL1070&gt;=0, RIGHT(TEXT(AL1070,"0.#"),1)="."),TRUE,FALSE)</formula>
    </cfRule>
    <cfRule type="expression" dxfId="1903" priority="2013">
      <formula>IF(AND(AL1070&lt;0, RIGHT(TEXT(AL1070,"0.#"),1)&lt;&gt;"."),TRUE,FALSE)</formula>
    </cfRule>
    <cfRule type="expression" dxfId="1902" priority="2014">
      <formula>IF(AND(AL1070&lt;0, RIGHT(TEXT(AL1070,"0.#"),1)="."),TRUE,FALSE)</formula>
    </cfRule>
  </conditionalFormatting>
  <conditionalFormatting sqref="Y1070:Y1097">
    <cfRule type="expression" dxfId="1901" priority="2009">
      <formula>IF(RIGHT(TEXT(Y1070,"0.#"),1)=".",FALSE,TRUE)</formula>
    </cfRule>
    <cfRule type="expression" dxfId="1900" priority="2010">
      <formula>IF(RIGHT(TEXT(Y1070,"0.#"),1)=".",TRUE,FALSE)</formula>
    </cfRule>
  </conditionalFormatting>
  <conditionalFormatting sqref="AL1068:AO1069">
    <cfRule type="expression" dxfId="1899" priority="2005">
      <formula>IF(AND(AL1068&gt;=0, RIGHT(TEXT(AL1068,"0.#"),1)&lt;&gt;"."),TRUE,FALSE)</formula>
    </cfRule>
    <cfRule type="expression" dxfId="1898" priority="2006">
      <formula>IF(AND(AL1068&gt;=0, RIGHT(TEXT(AL1068,"0.#"),1)="."),TRUE,FALSE)</formula>
    </cfRule>
    <cfRule type="expression" dxfId="1897" priority="2007">
      <formula>IF(AND(AL1068&lt;0, RIGHT(TEXT(AL1068,"0.#"),1)&lt;&gt;"."),TRUE,FALSE)</formula>
    </cfRule>
    <cfRule type="expression" dxfId="1896" priority="2008">
      <formula>IF(AND(AL1068&lt;0, RIGHT(TEXT(AL1068,"0.#"),1)="."),TRUE,FALSE)</formula>
    </cfRule>
  </conditionalFormatting>
  <conditionalFormatting sqref="Y1068:Y1069">
    <cfRule type="expression" dxfId="1895" priority="2003">
      <formula>IF(RIGHT(TEXT(Y1068,"0.#"),1)=".",FALSE,TRUE)</formula>
    </cfRule>
    <cfRule type="expression" dxfId="1894" priority="2004">
      <formula>IF(RIGHT(TEXT(Y1068,"0.#"),1)=".",TRUE,FALSE)</formula>
    </cfRule>
  </conditionalFormatting>
  <conditionalFormatting sqref="AE39">
    <cfRule type="expression" dxfId="1893" priority="2001">
      <formula>IF(RIGHT(TEXT(AE39,"0.#"),1)=".",FALSE,TRUE)</formula>
    </cfRule>
    <cfRule type="expression" dxfId="1892" priority="2002">
      <formula>IF(RIGHT(TEXT(AE39,"0.#"),1)=".",TRUE,FALSE)</formula>
    </cfRule>
  </conditionalFormatting>
  <conditionalFormatting sqref="AM41">
    <cfRule type="expression" dxfId="1891" priority="1985">
      <formula>IF(RIGHT(TEXT(AM41,"0.#"),1)=".",FALSE,TRUE)</formula>
    </cfRule>
    <cfRule type="expression" dxfId="1890" priority="1986">
      <formula>IF(RIGHT(TEXT(AM41,"0.#"),1)=".",TRUE,FALSE)</formula>
    </cfRule>
  </conditionalFormatting>
  <conditionalFormatting sqref="AE40">
    <cfRule type="expression" dxfId="1889" priority="1999">
      <formula>IF(RIGHT(TEXT(AE40,"0.#"),1)=".",FALSE,TRUE)</formula>
    </cfRule>
    <cfRule type="expression" dxfId="1888" priority="2000">
      <formula>IF(RIGHT(TEXT(AE40,"0.#"),1)=".",TRUE,FALSE)</formula>
    </cfRule>
  </conditionalFormatting>
  <conditionalFormatting sqref="AE41">
    <cfRule type="expression" dxfId="1887" priority="1997">
      <formula>IF(RIGHT(TEXT(AE41,"0.#"),1)=".",FALSE,TRUE)</formula>
    </cfRule>
    <cfRule type="expression" dxfId="1886" priority="1998">
      <formula>IF(RIGHT(TEXT(AE41,"0.#"),1)=".",TRUE,FALSE)</formula>
    </cfRule>
  </conditionalFormatting>
  <conditionalFormatting sqref="AI41">
    <cfRule type="expression" dxfId="1885" priority="1995">
      <formula>IF(RIGHT(TEXT(AI41,"0.#"),1)=".",FALSE,TRUE)</formula>
    </cfRule>
    <cfRule type="expression" dxfId="1884" priority="1996">
      <formula>IF(RIGHT(TEXT(AI41,"0.#"),1)=".",TRUE,FALSE)</formula>
    </cfRule>
  </conditionalFormatting>
  <conditionalFormatting sqref="AI40">
    <cfRule type="expression" dxfId="1883" priority="1993">
      <formula>IF(RIGHT(TEXT(AI40,"0.#"),1)=".",FALSE,TRUE)</formula>
    </cfRule>
    <cfRule type="expression" dxfId="1882" priority="1994">
      <formula>IF(RIGHT(TEXT(AI40,"0.#"),1)=".",TRUE,FALSE)</formula>
    </cfRule>
  </conditionalFormatting>
  <conditionalFormatting sqref="AI39">
    <cfRule type="expression" dxfId="1881" priority="1991">
      <formula>IF(RIGHT(TEXT(AI39,"0.#"),1)=".",FALSE,TRUE)</formula>
    </cfRule>
    <cfRule type="expression" dxfId="1880" priority="1992">
      <formula>IF(RIGHT(TEXT(AI39,"0.#"),1)=".",TRUE,FALSE)</formula>
    </cfRule>
  </conditionalFormatting>
  <conditionalFormatting sqref="AM39">
    <cfRule type="expression" dxfId="1879" priority="1989">
      <formula>IF(RIGHT(TEXT(AM39,"0.#"),1)=".",FALSE,TRUE)</formula>
    </cfRule>
    <cfRule type="expression" dxfId="1878" priority="1990">
      <formula>IF(RIGHT(TEXT(AM39,"0.#"),1)=".",TRUE,FALSE)</formula>
    </cfRule>
  </conditionalFormatting>
  <conditionalFormatting sqref="AM40">
    <cfRule type="expression" dxfId="1877" priority="1987">
      <formula>IF(RIGHT(TEXT(AM40,"0.#"),1)=".",FALSE,TRUE)</formula>
    </cfRule>
    <cfRule type="expression" dxfId="1876" priority="1988">
      <formula>IF(RIGHT(TEXT(AM40,"0.#"),1)=".",TRUE,FALSE)</formula>
    </cfRule>
  </conditionalFormatting>
  <conditionalFormatting sqref="AQ39:AQ41">
    <cfRule type="expression" dxfId="1875" priority="1983">
      <formula>IF(RIGHT(TEXT(AQ39,"0.#"),1)=".",FALSE,TRUE)</formula>
    </cfRule>
    <cfRule type="expression" dxfId="1874" priority="1984">
      <formula>IF(RIGHT(TEXT(AQ39,"0.#"),1)=".",TRUE,FALSE)</formula>
    </cfRule>
  </conditionalFormatting>
  <conditionalFormatting sqref="AU39:AU41">
    <cfRule type="expression" dxfId="1873" priority="1981">
      <formula>IF(RIGHT(TEXT(AU39,"0.#"),1)=".",FALSE,TRUE)</formula>
    </cfRule>
    <cfRule type="expression" dxfId="1872" priority="1982">
      <formula>IF(RIGHT(TEXT(AU39,"0.#"),1)=".",TRUE,FALSE)</formula>
    </cfRule>
  </conditionalFormatting>
  <conditionalFormatting sqref="AE46">
    <cfRule type="expression" dxfId="1871" priority="1979">
      <formula>IF(RIGHT(TEXT(AE46,"0.#"),1)=".",FALSE,TRUE)</formula>
    </cfRule>
    <cfRule type="expression" dxfId="1870" priority="1980">
      <formula>IF(RIGHT(TEXT(AE46,"0.#"),1)=".",TRUE,FALSE)</formula>
    </cfRule>
  </conditionalFormatting>
  <conditionalFormatting sqref="AE47">
    <cfRule type="expression" dxfId="1869" priority="1977">
      <formula>IF(RIGHT(TEXT(AE47,"0.#"),1)=".",FALSE,TRUE)</formula>
    </cfRule>
    <cfRule type="expression" dxfId="1868" priority="1978">
      <formula>IF(RIGHT(TEXT(AE47,"0.#"),1)=".",TRUE,FALSE)</formula>
    </cfRule>
  </conditionalFormatting>
  <conditionalFormatting sqref="AE48">
    <cfRule type="expression" dxfId="1867" priority="1975">
      <formula>IF(RIGHT(TEXT(AE48,"0.#"),1)=".",FALSE,TRUE)</formula>
    </cfRule>
    <cfRule type="expression" dxfId="1866" priority="1976">
      <formula>IF(RIGHT(TEXT(AE48,"0.#"),1)=".",TRUE,FALSE)</formula>
    </cfRule>
  </conditionalFormatting>
  <conditionalFormatting sqref="AI48">
    <cfRule type="expression" dxfId="1865" priority="1973">
      <formula>IF(RIGHT(TEXT(AI48,"0.#"),1)=".",FALSE,TRUE)</formula>
    </cfRule>
    <cfRule type="expression" dxfId="1864" priority="1974">
      <formula>IF(RIGHT(TEXT(AI48,"0.#"),1)=".",TRUE,FALSE)</formula>
    </cfRule>
  </conditionalFormatting>
  <conditionalFormatting sqref="AI47">
    <cfRule type="expression" dxfId="1863" priority="1971">
      <formula>IF(RIGHT(TEXT(AI47,"0.#"),1)=".",FALSE,TRUE)</formula>
    </cfRule>
    <cfRule type="expression" dxfId="1862" priority="1972">
      <formula>IF(RIGHT(TEXT(AI47,"0.#"),1)=".",TRUE,FALSE)</formula>
    </cfRule>
  </conditionalFormatting>
  <conditionalFormatting sqref="AE448">
    <cfRule type="expression" dxfId="1861" priority="1849">
      <formula>IF(RIGHT(TEXT(AE448,"0.#"),1)=".",FALSE,TRUE)</formula>
    </cfRule>
    <cfRule type="expression" dxfId="1860" priority="1850">
      <formula>IF(RIGHT(TEXT(AE448,"0.#"),1)=".",TRUE,FALSE)</formula>
    </cfRule>
  </conditionalFormatting>
  <conditionalFormatting sqref="AM450">
    <cfRule type="expression" dxfId="1859" priority="1839">
      <formula>IF(RIGHT(TEXT(AM450,"0.#"),1)=".",FALSE,TRUE)</formula>
    </cfRule>
    <cfRule type="expression" dxfId="1858" priority="1840">
      <formula>IF(RIGHT(TEXT(AM450,"0.#"),1)=".",TRUE,FALSE)</formula>
    </cfRule>
  </conditionalFormatting>
  <conditionalFormatting sqref="AE449">
    <cfRule type="expression" dxfId="1857" priority="1847">
      <formula>IF(RIGHT(TEXT(AE449,"0.#"),1)=".",FALSE,TRUE)</formula>
    </cfRule>
    <cfRule type="expression" dxfId="1856" priority="1848">
      <formula>IF(RIGHT(TEXT(AE449,"0.#"),1)=".",TRUE,FALSE)</formula>
    </cfRule>
  </conditionalFormatting>
  <conditionalFormatting sqref="AE450">
    <cfRule type="expression" dxfId="1855" priority="1845">
      <formula>IF(RIGHT(TEXT(AE450,"0.#"),1)=".",FALSE,TRUE)</formula>
    </cfRule>
    <cfRule type="expression" dxfId="1854" priority="1846">
      <formula>IF(RIGHT(TEXT(AE450,"0.#"),1)=".",TRUE,FALSE)</formula>
    </cfRule>
  </conditionalFormatting>
  <conditionalFormatting sqref="AM448">
    <cfRule type="expression" dxfId="1853" priority="1843">
      <formula>IF(RIGHT(TEXT(AM448,"0.#"),1)=".",FALSE,TRUE)</formula>
    </cfRule>
    <cfRule type="expression" dxfId="1852" priority="1844">
      <formula>IF(RIGHT(TEXT(AM448,"0.#"),1)=".",TRUE,FALSE)</formula>
    </cfRule>
  </conditionalFormatting>
  <conditionalFormatting sqref="AM449">
    <cfRule type="expression" dxfId="1851" priority="1841">
      <formula>IF(RIGHT(TEXT(AM449,"0.#"),1)=".",FALSE,TRUE)</formula>
    </cfRule>
    <cfRule type="expression" dxfId="1850" priority="1842">
      <formula>IF(RIGHT(TEXT(AM449,"0.#"),1)=".",TRUE,FALSE)</formula>
    </cfRule>
  </conditionalFormatting>
  <conditionalFormatting sqref="AU448">
    <cfRule type="expression" dxfId="1849" priority="1837">
      <formula>IF(RIGHT(TEXT(AU448,"0.#"),1)=".",FALSE,TRUE)</formula>
    </cfRule>
    <cfRule type="expression" dxfId="1848" priority="1838">
      <formula>IF(RIGHT(TEXT(AU448,"0.#"),1)=".",TRUE,FALSE)</formula>
    </cfRule>
  </conditionalFormatting>
  <conditionalFormatting sqref="AU449">
    <cfRule type="expression" dxfId="1847" priority="1835">
      <formula>IF(RIGHT(TEXT(AU449,"0.#"),1)=".",FALSE,TRUE)</formula>
    </cfRule>
    <cfRule type="expression" dxfId="1846" priority="1836">
      <formula>IF(RIGHT(TEXT(AU449,"0.#"),1)=".",TRUE,FALSE)</formula>
    </cfRule>
  </conditionalFormatting>
  <conditionalFormatting sqref="AU450">
    <cfRule type="expression" dxfId="1845" priority="1833">
      <formula>IF(RIGHT(TEXT(AU450,"0.#"),1)=".",FALSE,TRUE)</formula>
    </cfRule>
    <cfRule type="expression" dxfId="1844" priority="1834">
      <formula>IF(RIGHT(TEXT(AU450,"0.#"),1)=".",TRUE,FALSE)</formula>
    </cfRule>
  </conditionalFormatting>
  <conditionalFormatting sqref="AI450">
    <cfRule type="expression" dxfId="1843" priority="1827">
      <formula>IF(RIGHT(TEXT(AI450,"0.#"),1)=".",FALSE,TRUE)</formula>
    </cfRule>
    <cfRule type="expression" dxfId="1842" priority="1828">
      <formula>IF(RIGHT(TEXT(AI450,"0.#"),1)=".",TRUE,FALSE)</formula>
    </cfRule>
  </conditionalFormatting>
  <conditionalFormatting sqref="AI448">
    <cfRule type="expression" dxfId="1841" priority="1831">
      <formula>IF(RIGHT(TEXT(AI448,"0.#"),1)=".",FALSE,TRUE)</formula>
    </cfRule>
    <cfRule type="expression" dxfId="1840" priority="1832">
      <formula>IF(RIGHT(TEXT(AI448,"0.#"),1)=".",TRUE,FALSE)</formula>
    </cfRule>
  </conditionalFormatting>
  <conditionalFormatting sqref="AI449">
    <cfRule type="expression" dxfId="1839" priority="1829">
      <formula>IF(RIGHT(TEXT(AI449,"0.#"),1)=".",FALSE,TRUE)</formula>
    </cfRule>
    <cfRule type="expression" dxfId="1838" priority="1830">
      <formula>IF(RIGHT(TEXT(AI449,"0.#"),1)=".",TRUE,FALSE)</formula>
    </cfRule>
  </conditionalFormatting>
  <conditionalFormatting sqref="AQ449">
    <cfRule type="expression" dxfId="1837" priority="1825">
      <formula>IF(RIGHT(TEXT(AQ449,"0.#"),1)=".",FALSE,TRUE)</formula>
    </cfRule>
    <cfRule type="expression" dxfId="1836" priority="1826">
      <formula>IF(RIGHT(TEXT(AQ449,"0.#"),1)=".",TRUE,FALSE)</formula>
    </cfRule>
  </conditionalFormatting>
  <conditionalFormatting sqref="AQ450">
    <cfRule type="expression" dxfId="1835" priority="1823">
      <formula>IF(RIGHT(TEXT(AQ450,"0.#"),1)=".",FALSE,TRUE)</formula>
    </cfRule>
    <cfRule type="expression" dxfId="1834" priority="1824">
      <formula>IF(RIGHT(TEXT(AQ450,"0.#"),1)=".",TRUE,FALSE)</formula>
    </cfRule>
  </conditionalFormatting>
  <conditionalFormatting sqref="AQ448">
    <cfRule type="expression" dxfId="1833" priority="1821">
      <formula>IF(RIGHT(TEXT(AQ448,"0.#"),1)=".",FALSE,TRUE)</formula>
    </cfRule>
    <cfRule type="expression" dxfId="1832" priority="1822">
      <formula>IF(RIGHT(TEXT(AQ448,"0.#"),1)=".",TRUE,FALSE)</formula>
    </cfRule>
  </conditionalFormatting>
  <conditionalFormatting sqref="AE453">
    <cfRule type="expression" dxfId="1831" priority="1819">
      <formula>IF(RIGHT(TEXT(AE453,"0.#"),1)=".",FALSE,TRUE)</formula>
    </cfRule>
    <cfRule type="expression" dxfId="1830" priority="1820">
      <formula>IF(RIGHT(TEXT(AE453,"0.#"),1)=".",TRUE,FALSE)</formula>
    </cfRule>
  </conditionalFormatting>
  <conditionalFormatting sqref="AM455">
    <cfRule type="expression" dxfId="1829" priority="1809">
      <formula>IF(RIGHT(TEXT(AM455,"0.#"),1)=".",FALSE,TRUE)</formula>
    </cfRule>
    <cfRule type="expression" dxfId="1828" priority="1810">
      <formula>IF(RIGHT(TEXT(AM455,"0.#"),1)=".",TRUE,FALSE)</formula>
    </cfRule>
  </conditionalFormatting>
  <conditionalFormatting sqref="AE454">
    <cfRule type="expression" dxfId="1827" priority="1817">
      <formula>IF(RIGHT(TEXT(AE454,"0.#"),1)=".",FALSE,TRUE)</formula>
    </cfRule>
    <cfRule type="expression" dxfId="1826" priority="1818">
      <formula>IF(RIGHT(TEXT(AE454,"0.#"),1)=".",TRUE,FALSE)</formula>
    </cfRule>
  </conditionalFormatting>
  <conditionalFormatting sqref="AE455">
    <cfRule type="expression" dxfId="1825" priority="1815">
      <formula>IF(RIGHT(TEXT(AE455,"0.#"),1)=".",FALSE,TRUE)</formula>
    </cfRule>
    <cfRule type="expression" dxfId="1824" priority="1816">
      <formula>IF(RIGHT(TEXT(AE455,"0.#"),1)=".",TRUE,FALSE)</formula>
    </cfRule>
  </conditionalFormatting>
  <conditionalFormatting sqref="AM453">
    <cfRule type="expression" dxfId="1823" priority="1813">
      <formula>IF(RIGHT(TEXT(AM453,"0.#"),1)=".",FALSE,TRUE)</formula>
    </cfRule>
    <cfRule type="expression" dxfId="1822" priority="1814">
      <formula>IF(RIGHT(TEXT(AM453,"0.#"),1)=".",TRUE,FALSE)</formula>
    </cfRule>
  </conditionalFormatting>
  <conditionalFormatting sqref="AM454">
    <cfRule type="expression" dxfId="1821" priority="1811">
      <formula>IF(RIGHT(TEXT(AM454,"0.#"),1)=".",FALSE,TRUE)</formula>
    </cfRule>
    <cfRule type="expression" dxfId="1820" priority="1812">
      <formula>IF(RIGHT(TEXT(AM454,"0.#"),1)=".",TRUE,FALSE)</formula>
    </cfRule>
  </conditionalFormatting>
  <conditionalFormatting sqref="AU453">
    <cfRule type="expression" dxfId="1819" priority="1807">
      <formula>IF(RIGHT(TEXT(AU453,"0.#"),1)=".",FALSE,TRUE)</formula>
    </cfRule>
    <cfRule type="expression" dxfId="1818" priority="1808">
      <formula>IF(RIGHT(TEXT(AU453,"0.#"),1)=".",TRUE,FALSE)</formula>
    </cfRule>
  </conditionalFormatting>
  <conditionalFormatting sqref="AU454">
    <cfRule type="expression" dxfId="1817" priority="1805">
      <formula>IF(RIGHT(TEXT(AU454,"0.#"),1)=".",FALSE,TRUE)</formula>
    </cfRule>
    <cfRule type="expression" dxfId="1816" priority="1806">
      <formula>IF(RIGHT(TEXT(AU454,"0.#"),1)=".",TRUE,FALSE)</formula>
    </cfRule>
  </conditionalFormatting>
  <conditionalFormatting sqref="AU455">
    <cfRule type="expression" dxfId="1815" priority="1803">
      <formula>IF(RIGHT(TEXT(AU455,"0.#"),1)=".",FALSE,TRUE)</formula>
    </cfRule>
    <cfRule type="expression" dxfId="1814" priority="1804">
      <formula>IF(RIGHT(TEXT(AU455,"0.#"),1)=".",TRUE,FALSE)</formula>
    </cfRule>
  </conditionalFormatting>
  <conditionalFormatting sqref="AI455">
    <cfRule type="expression" dxfId="1813" priority="1797">
      <formula>IF(RIGHT(TEXT(AI455,"0.#"),1)=".",FALSE,TRUE)</formula>
    </cfRule>
    <cfRule type="expression" dxfId="1812" priority="1798">
      <formula>IF(RIGHT(TEXT(AI455,"0.#"),1)=".",TRUE,FALSE)</formula>
    </cfRule>
  </conditionalFormatting>
  <conditionalFormatting sqref="AI453">
    <cfRule type="expression" dxfId="1811" priority="1801">
      <formula>IF(RIGHT(TEXT(AI453,"0.#"),1)=".",FALSE,TRUE)</formula>
    </cfRule>
    <cfRule type="expression" dxfId="1810" priority="1802">
      <formula>IF(RIGHT(TEXT(AI453,"0.#"),1)=".",TRUE,FALSE)</formula>
    </cfRule>
  </conditionalFormatting>
  <conditionalFormatting sqref="AI454">
    <cfRule type="expression" dxfId="1809" priority="1799">
      <formula>IF(RIGHT(TEXT(AI454,"0.#"),1)=".",FALSE,TRUE)</formula>
    </cfRule>
    <cfRule type="expression" dxfId="1808" priority="1800">
      <formula>IF(RIGHT(TEXT(AI454,"0.#"),1)=".",TRUE,FALSE)</formula>
    </cfRule>
  </conditionalFormatting>
  <conditionalFormatting sqref="AQ454">
    <cfRule type="expression" dxfId="1807" priority="1795">
      <formula>IF(RIGHT(TEXT(AQ454,"0.#"),1)=".",FALSE,TRUE)</formula>
    </cfRule>
    <cfRule type="expression" dxfId="1806" priority="1796">
      <formula>IF(RIGHT(TEXT(AQ454,"0.#"),1)=".",TRUE,FALSE)</formula>
    </cfRule>
  </conditionalFormatting>
  <conditionalFormatting sqref="AQ455">
    <cfRule type="expression" dxfId="1805" priority="1793">
      <formula>IF(RIGHT(TEXT(AQ455,"0.#"),1)=".",FALSE,TRUE)</formula>
    </cfRule>
    <cfRule type="expression" dxfId="1804" priority="1794">
      <formula>IF(RIGHT(TEXT(AQ455,"0.#"),1)=".",TRUE,FALSE)</formula>
    </cfRule>
  </conditionalFormatting>
  <conditionalFormatting sqref="AQ453">
    <cfRule type="expression" dxfId="1803" priority="1791">
      <formula>IF(RIGHT(TEXT(AQ453,"0.#"),1)=".",FALSE,TRUE)</formula>
    </cfRule>
    <cfRule type="expression" dxfId="1802" priority="1792">
      <formula>IF(RIGHT(TEXT(AQ453,"0.#"),1)=".",TRUE,FALSE)</formula>
    </cfRule>
  </conditionalFormatting>
  <conditionalFormatting sqref="AE487">
    <cfRule type="expression" dxfId="1801" priority="1669">
      <formula>IF(RIGHT(TEXT(AE487,"0.#"),1)=".",FALSE,TRUE)</formula>
    </cfRule>
    <cfRule type="expression" dxfId="1800" priority="1670">
      <formula>IF(RIGHT(TEXT(AE487,"0.#"),1)=".",TRUE,FALSE)</formula>
    </cfRule>
  </conditionalFormatting>
  <conditionalFormatting sqref="AE488">
    <cfRule type="expression" dxfId="1799" priority="1667">
      <formula>IF(RIGHT(TEXT(AE488,"0.#"),1)=".",FALSE,TRUE)</formula>
    </cfRule>
    <cfRule type="expression" dxfId="1798" priority="1668">
      <formula>IF(RIGHT(TEXT(AE488,"0.#"),1)=".",TRUE,FALSE)</formula>
    </cfRule>
  </conditionalFormatting>
  <conditionalFormatting sqref="AE489">
    <cfRule type="expression" dxfId="1797" priority="1665">
      <formula>IF(RIGHT(TEXT(AE489,"0.#"),1)=".",FALSE,TRUE)</formula>
    </cfRule>
    <cfRule type="expression" dxfId="1796" priority="1666">
      <formula>IF(RIGHT(TEXT(AE489,"0.#"),1)=".",TRUE,FALSE)</formula>
    </cfRule>
  </conditionalFormatting>
  <conditionalFormatting sqref="AU487">
    <cfRule type="expression" dxfId="1795" priority="1657">
      <formula>IF(RIGHT(TEXT(AU487,"0.#"),1)=".",FALSE,TRUE)</formula>
    </cfRule>
    <cfRule type="expression" dxfId="1794" priority="1658">
      <formula>IF(RIGHT(TEXT(AU487,"0.#"),1)=".",TRUE,FALSE)</formula>
    </cfRule>
  </conditionalFormatting>
  <conditionalFormatting sqref="AU488">
    <cfRule type="expression" dxfId="1793" priority="1655">
      <formula>IF(RIGHT(TEXT(AU488,"0.#"),1)=".",FALSE,TRUE)</formula>
    </cfRule>
    <cfRule type="expression" dxfId="1792" priority="1656">
      <formula>IF(RIGHT(TEXT(AU488,"0.#"),1)=".",TRUE,FALSE)</formula>
    </cfRule>
  </conditionalFormatting>
  <conditionalFormatting sqref="AU489">
    <cfRule type="expression" dxfId="1791" priority="1653">
      <formula>IF(RIGHT(TEXT(AU489,"0.#"),1)=".",FALSE,TRUE)</formula>
    </cfRule>
    <cfRule type="expression" dxfId="1790" priority="1654">
      <formula>IF(RIGHT(TEXT(AU489,"0.#"),1)=".",TRUE,FALSE)</formula>
    </cfRule>
  </conditionalFormatting>
  <conditionalFormatting sqref="AQ488">
    <cfRule type="expression" dxfId="1789" priority="1645">
      <formula>IF(RIGHT(TEXT(AQ488,"0.#"),1)=".",FALSE,TRUE)</formula>
    </cfRule>
    <cfRule type="expression" dxfId="1788" priority="1646">
      <formula>IF(RIGHT(TEXT(AQ488,"0.#"),1)=".",TRUE,FALSE)</formula>
    </cfRule>
  </conditionalFormatting>
  <conditionalFormatting sqref="AQ489">
    <cfRule type="expression" dxfId="1787" priority="1643">
      <formula>IF(RIGHT(TEXT(AQ489,"0.#"),1)=".",FALSE,TRUE)</formula>
    </cfRule>
    <cfRule type="expression" dxfId="1786" priority="1644">
      <formula>IF(RIGHT(TEXT(AQ489,"0.#"),1)=".",TRUE,FALSE)</formula>
    </cfRule>
  </conditionalFormatting>
  <conditionalFormatting sqref="AQ487">
    <cfRule type="expression" dxfId="1785" priority="1641">
      <formula>IF(RIGHT(TEXT(AQ487,"0.#"),1)=".",FALSE,TRUE)</formula>
    </cfRule>
    <cfRule type="expression" dxfId="1784" priority="1642">
      <formula>IF(RIGHT(TEXT(AQ487,"0.#"),1)=".",TRUE,FALSE)</formula>
    </cfRule>
  </conditionalFormatting>
  <conditionalFormatting sqref="AE512">
    <cfRule type="expression" dxfId="1783" priority="1639">
      <formula>IF(RIGHT(TEXT(AE512,"0.#"),1)=".",FALSE,TRUE)</formula>
    </cfRule>
    <cfRule type="expression" dxfId="1782" priority="1640">
      <formula>IF(RIGHT(TEXT(AE512,"0.#"),1)=".",TRUE,FALSE)</formula>
    </cfRule>
  </conditionalFormatting>
  <conditionalFormatting sqref="AE513">
    <cfRule type="expression" dxfId="1781" priority="1637">
      <formula>IF(RIGHT(TEXT(AE513,"0.#"),1)=".",FALSE,TRUE)</formula>
    </cfRule>
    <cfRule type="expression" dxfId="1780" priority="1638">
      <formula>IF(RIGHT(TEXT(AE513,"0.#"),1)=".",TRUE,FALSE)</formula>
    </cfRule>
  </conditionalFormatting>
  <conditionalFormatting sqref="AE514">
    <cfRule type="expression" dxfId="1779" priority="1635">
      <formula>IF(RIGHT(TEXT(AE514,"0.#"),1)=".",FALSE,TRUE)</formula>
    </cfRule>
    <cfRule type="expression" dxfId="1778" priority="1636">
      <formula>IF(RIGHT(TEXT(AE514,"0.#"),1)=".",TRUE,FALSE)</formula>
    </cfRule>
  </conditionalFormatting>
  <conditionalFormatting sqref="AU512">
    <cfRule type="expression" dxfId="1777" priority="1627">
      <formula>IF(RIGHT(TEXT(AU512,"0.#"),1)=".",FALSE,TRUE)</formula>
    </cfRule>
    <cfRule type="expression" dxfId="1776" priority="1628">
      <formula>IF(RIGHT(TEXT(AU512,"0.#"),1)=".",TRUE,FALSE)</formula>
    </cfRule>
  </conditionalFormatting>
  <conditionalFormatting sqref="AU513">
    <cfRule type="expression" dxfId="1775" priority="1625">
      <formula>IF(RIGHT(TEXT(AU513,"0.#"),1)=".",FALSE,TRUE)</formula>
    </cfRule>
    <cfRule type="expression" dxfId="1774" priority="1626">
      <formula>IF(RIGHT(TEXT(AU513,"0.#"),1)=".",TRUE,FALSE)</formula>
    </cfRule>
  </conditionalFormatting>
  <conditionalFormatting sqref="AU514">
    <cfRule type="expression" dxfId="1773" priority="1623">
      <formula>IF(RIGHT(TEXT(AU514,"0.#"),1)=".",FALSE,TRUE)</formula>
    </cfRule>
    <cfRule type="expression" dxfId="1772" priority="1624">
      <formula>IF(RIGHT(TEXT(AU514,"0.#"),1)=".",TRUE,FALSE)</formula>
    </cfRule>
  </conditionalFormatting>
  <conditionalFormatting sqref="AQ513">
    <cfRule type="expression" dxfId="1771" priority="1615">
      <formula>IF(RIGHT(TEXT(AQ513,"0.#"),1)=".",FALSE,TRUE)</formula>
    </cfRule>
    <cfRule type="expression" dxfId="1770" priority="1616">
      <formula>IF(RIGHT(TEXT(AQ513,"0.#"),1)=".",TRUE,FALSE)</formula>
    </cfRule>
  </conditionalFormatting>
  <conditionalFormatting sqref="AQ514">
    <cfRule type="expression" dxfId="1769" priority="1613">
      <formula>IF(RIGHT(TEXT(AQ514,"0.#"),1)=".",FALSE,TRUE)</formula>
    </cfRule>
    <cfRule type="expression" dxfId="1768" priority="1614">
      <formula>IF(RIGHT(TEXT(AQ514,"0.#"),1)=".",TRUE,FALSE)</formula>
    </cfRule>
  </conditionalFormatting>
  <conditionalFormatting sqref="AQ512">
    <cfRule type="expression" dxfId="1767" priority="1611">
      <formula>IF(RIGHT(TEXT(AQ512,"0.#"),1)=".",FALSE,TRUE)</formula>
    </cfRule>
    <cfRule type="expression" dxfId="1766" priority="1612">
      <formula>IF(RIGHT(TEXT(AQ512,"0.#"),1)=".",TRUE,FALSE)</formula>
    </cfRule>
  </conditionalFormatting>
  <conditionalFormatting sqref="AE517">
    <cfRule type="expression" dxfId="1765" priority="1489">
      <formula>IF(RIGHT(TEXT(AE517,"0.#"),1)=".",FALSE,TRUE)</formula>
    </cfRule>
    <cfRule type="expression" dxfId="1764" priority="1490">
      <formula>IF(RIGHT(TEXT(AE517,"0.#"),1)=".",TRUE,FALSE)</formula>
    </cfRule>
  </conditionalFormatting>
  <conditionalFormatting sqref="AE518">
    <cfRule type="expression" dxfId="1763" priority="1487">
      <formula>IF(RIGHT(TEXT(AE518,"0.#"),1)=".",FALSE,TRUE)</formula>
    </cfRule>
    <cfRule type="expression" dxfId="1762" priority="1488">
      <formula>IF(RIGHT(TEXT(AE518,"0.#"),1)=".",TRUE,FALSE)</formula>
    </cfRule>
  </conditionalFormatting>
  <conditionalFormatting sqref="AE519">
    <cfRule type="expression" dxfId="1761" priority="1485">
      <formula>IF(RIGHT(TEXT(AE519,"0.#"),1)=".",FALSE,TRUE)</formula>
    </cfRule>
    <cfRule type="expression" dxfId="1760" priority="1486">
      <formula>IF(RIGHT(TEXT(AE519,"0.#"),1)=".",TRUE,FALSE)</formula>
    </cfRule>
  </conditionalFormatting>
  <conditionalFormatting sqref="AU517">
    <cfRule type="expression" dxfId="1759" priority="1477">
      <formula>IF(RIGHT(TEXT(AU517,"0.#"),1)=".",FALSE,TRUE)</formula>
    </cfRule>
    <cfRule type="expression" dxfId="1758" priority="1478">
      <formula>IF(RIGHT(TEXT(AU517,"0.#"),1)=".",TRUE,FALSE)</formula>
    </cfRule>
  </conditionalFormatting>
  <conditionalFormatting sqref="AU519">
    <cfRule type="expression" dxfId="1757" priority="1473">
      <formula>IF(RIGHT(TEXT(AU519,"0.#"),1)=".",FALSE,TRUE)</formula>
    </cfRule>
    <cfRule type="expression" dxfId="1756" priority="1474">
      <formula>IF(RIGHT(TEXT(AU519,"0.#"),1)=".",TRUE,FALSE)</formula>
    </cfRule>
  </conditionalFormatting>
  <conditionalFormatting sqref="AQ518">
    <cfRule type="expression" dxfId="1755" priority="1465">
      <formula>IF(RIGHT(TEXT(AQ518,"0.#"),1)=".",FALSE,TRUE)</formula>
    </cfRule>
    <cfRule type="expression" dxfId="1754" priority="1466">
      <formula>IF(RIGHT(TEXT(AQ518,"0.#"),1)=".",TRUE,FALSE)</formula>
    </cfRule>
  </conditionalFormatting>
  <conditionalFormatting sqref="AQ519">
    <cfRule type="expression" dxfId="1753" priority="1463">
      <formula>IF(RIGHT(TEXT(AQ519,"0.#"),1)=".",FALSE,TRUE)</formula>
    </cfRule>
    <cfRule type="expression" dxfId="1752" priority="1464">
      <formula>IF(RIGHT(TEXT(AQ519,"0.#"),1)=".",TRUE,FALSE)</formula>
    </cfRule>
  </conditionalFormatting>
  <conditionalFormatting sqref="AQ517">
    <cfRule type="expression" dxfId="1751" priority="1461">
      <formula>IF(RIGHT(TEXT(AQ517,"0.#"),1)=".",FALSE,TRUE)</formula>
    </cfRule>
    <cfRule type="expression" dxfId="1750" priority="1462">
      <formula>IF(RIGHT(TEXT(AQ517,"0.#"),1)=".",TRUE,FALSE)</formula>
    </cfRule>
  </conditionalFormatting>
  <conditionalFormatting sqref="AE522">
    <cfRule type="expression" dxfId="1749" priority="1459">
      <formula>IF(RIGHT(TEXT(AE522,"0.#"),1)=".",FALSE,TRUE)</formula>
    </cfRule>
    <cfRule type="expression" dxfId="1748" priority="1460">
      <formula>IF(RIGHT(TEXT(AE522,"0.#"),1)=".",TRUE,FALSE)</formula>
    </cfRule>
  </conditionalFormatting>
  <conditionalFormatting sqref="AE523">
    <cfRule type="expression" dxfId="1747" priority="1457">
      <formula>IF(RIGHT(TEXT(AE523,"0.#"),1)=".",FALSE,TRUE)</formula>
    </cfRule>
    <cfRule type="expression" dxfId="1746" priority="1458">
      <formula>IF(RIGHT(TEXT(AE523,"0.#"),1)=".",TRUE,FALSE)</formula>
    </cfRule>
  </conditionalFormatting>
  <conditionalFormatting sqref="AE524">
    <cfRule type="expression" dxfId="1745" priority="1455">
      <formula>IF(RIGHT(TEXT(AE524,"0.#"),1)=".",FALSE,TRUE)</formula>
    </cfRule>
    <cfRule type="expression" dxfId="1744" priority="1456">
      <formula>IF(RIGHT(TEXT(AE524,"0.#"),1)=".",TRUE,FALSE)</formula>
    </cfRule>
  </conditionalFormatting>
  <conditionalFormatting sqref="AU522">
    <cfRule type="expression" dxfId="1743" priority="1447">
      <formula>IF(RIGHT(TEXT(AU522,"0.#"),1)=".",FALSE,TRUE)</formula>
    </cfRule>
    <cfRule type="expression" dxfId="1742" priority="1448">
      <formula>IF(RIGHT(TEXT(AU522,"0.#"),1)=".",TRUE,FALSE)</formula>
    </cfRule>
  </conditionalFormatting>
  <conditionalFormatting sqref="AU523">
    <cfRule type="expression" dxfId="1741" priority="1445">
      <formula>IF(RIGHT(TEXT(AU523,"0.#"),1)=".",FALSE,TRUE)</formula>
    </cfRule>
    <cfRule type="expression" dxfId="1740" priority="1446">
      <formula>IF(RIGHT(TEXT(AU523,"0.#"),1)=".",TRUE,FALSE)</formula>
    </cfRule>
  </conditionalFormatting>
  <conditionalFormatting sqref="AU524">
    <cfRule type="expression" dxfId="1739" priority="1443">
      <formula>IF(RIGHT(TEXT(AU524,"0.#"),1)=".",FALSE,TRUE)</formula>
    </cfRule>
    <cfRule type="expression" dxfId="1738" priority="1444">
      <formula>IF(RIGHT(TEXT(AU524,"0.#"),1)=".",TRUE,FALSE)</formula>
    </cfRule>
  </conditionalFormatting>
  <conditionalFormatting sqref="AQ523">
    <cfRule type="expression" dxfId="1737" priority="1435">
      <formula>IF(RIGHT(TEXT(AQ523,"0.#"),1)=".",FALSE,TRUE)</formula>
    </cfRule>
    <cfRule type="expression" dxfId="1736" priority="1436">
      <formula>IF(RIGHT(TEXT(AQ523,"0.#"),1)=".",TRUE,FALSE)</formula>
    </cfRule>
  </conditionalFormatting>
  <conditionalFormatting sqref="AQ524">
    <cfRule type="expression" dxfId="1735" priority="1433">
      <formula>IF(RIGHT(TEXT(AQ524,"0.#"),1)=".",FALSE,TRUE)</formula>
    </cfRule>
    <cfRule type="expression" dxfId="1734" priority="1434">
      <formula>IF(RIGHT(TEXT(AQ524,"0.#"),1)=".",TRUE,FALSE)</formula>
    </cfRule>
  </conditionalFormatting>
  <conditionalFormatting sqref="AQ522">
    <cfRule type="expression" dxfId="1733" priority="1431">
      <formula>IF(RIGHT(TEXT(AQ522,"0.#"),1)=".",FALSE,TRUE)</formula>
    </cfRule>
    <cfRule type="expression" dxfId="1732" priority="1432">
      <formula>IF(RIGHT(TEXT(AQ522,"0.#"),1)=".",TRUE,FALSE)</formula>
    </cfRule>
  </conditionalFormatting>
  <conditionalFormatting sqref="AE527">
    <cfRule type="expression" dxfId="1731" priority="1429">
      <formula>IF(RIGHT(TEXT(AE527,"0.#"),1)=".",FALSE,TRUE)</formula>
    </cfRule>
    <cfRule type="expression" dxfId="1730" priority="1430">
      <formula>IF(RIGHT(TEXT(AE527,"0.#"),1)=".",TRUE,FALSE)</formula>
    </cfRule>
  </conditionalFormatting>
  <conditionalFormatting sqref="AE528">
    <cfRule type="expression" dxfId="1729" priority="1427">
      <formula>IF(RIGHT(TEXT(AE528,"0.#"),1)=".",FALSE,TRUE)</formula>
    </cfRule>
    <cfRule type="expression" dxfId="1728" priority="1428">
      <formula>IF(RIGHT(TEXT(AE528,"0.#"),1)=".",TRUE,FALSE)</formula>
    </cfRule>
  </conditionalFormatting>
  <conditionalFormatting sqref="AE529">
    <cfRule type="expression" dxfId="1727" priority="1425">
      <formula>IF(RIGHT(TEXT(AE529,"0.#"),1)=".",FALSE,TRUE)</formula>
    </cfRule>
    <cfRule type="expression" dxfId="1726" priority="1426">
      <formula>IF(RIGHT(TEXT(AE529,"0.#"),1)=".",TRUE,FALSE)</formula>
    </cfRule>
  </conditionalFormatting>
  <conditionalFormatting sqref="AU527">
    <cfRule type="expression" dxfId="1725" priority="1417">
      <formula>IF(RIGHT(TEXT(AU527,"0.#"),1)=".",FALSE,TRUE)</formula>
    </cfRule>
    <cfRule type="expression" dxfId="1724" priority="1418">
      <formula>IF(RIGHT(TEXT(AU527,"0.#"),1)=".",TRUE,FALSE)</formula>
    </cfRule>
  </conditionalFormatting>
  <conditionalFormatting sqref="AU528">
    <cfRule type="expression" dxfId="1723" priority="1415">
      <formula>IF(RIGHT(TEXT(AU528,"0.#"),1)=".",FALSE,TRUE)</formula>
    </cfRule>
    <cfRule type="expression" dxfId="1722" priority="1416">
      <formula>IF(RIGHT(TEXT(AU528,"0.#"),1)=".",TRUE,FALSE)</formula>
    </cfRule>
  </conditionalFormatting>
  <conditionalFormatting sqref="AU529">
    <cfRule type="expression" dxfId="1721" priority="1413">
      <formula>IF(RIGHT(TEXT(AU529,"0.#"),1)=".",FALSE,TRUE)</formula>
    </cfRule>
    <cfRule type="expression" dxfId="1720" priority="1414">
      <formula>IF(RIGHT(TEXT(AU529,"0.#"),1)=".",TRUE,FALSE)</formula>
    </cfRule>
  </conditionalFormatting>
  <conditionalFormatting sqref="AQ528">
    <cfRule type="expression" dxfId="1719" priority="1405">
      <formula>IF(RIGHT(TEXT(AQ528,"0.#"),1)=".",FALSE,TRUE)</formula>
    </cfRule>
    <cfRule type="expression" dxfId="1718" priority="1406">
      <formula>IF(RIGHT(TEXT(AQ528,"0.#"),1)=".",TRUE,FALSE)</formula>
    </cfRule>
  </conditionalFormatting>
  <conditionalFormatting sqref="AQ529">
    <cfRule type="expression" dxfId="1717" priority="1403">
      <formula>IF(RIGHT(TEXT(AQ529,"0.#"),1)=".",FALSE,TRUE)</formula>
    </cfRule>
    <cfRule type="expression" dxfId="1716" priority="1404">
      <formula>IF(RIGHT(TEXT(AQ529,"0.#"),1)=".",TRUE,FALSE)</formula>
    </cfRule>
  </conditionalFormatting>
  <conditionalFormatting sqref="AQ527">
    <cfRule type="expression" dxfId="1715" priority="1401">
      <formula>IF(RIGHT(TEXT(AQ527,"0.#"),1)=".",FALSE,TRUE)</formula>
    </cfRule>
    <cfRule type="expression" dxfId="1714" priority="1402">
      <formula>IF(RIGHT(TEXT(AQ527,"0.#"),1)=".",TRUE,FALSE)</formula>
    </cfRule>
  </conditionalFormatting>
  <conditionalFormatting sqref="AE532">
    <cfRule type="expression" dxfId="1713" priority="1399">
      <formula>IF(RIGHT(TEXT(AE532,"0.#"),1)=".",FALSE,TRUE)</formula>
    </cfRule>
    <cfRule type="expression" dxfId="1712" priority="1400">
      <formula>IF(RIGHT(TEXT(AE532,"0.#"),1)=".",TRUE,FALSE)</formula>
    </cfRule>
  </conditionalFormatting>
  <conditionalFormatting sqref="AM534">
    <cfRule type="expression" dxfId="1711" priority="1389">
      <formula>IF(RIGHT(TEXT(AM534,"0.#"),1)=".",FALSE,TRUE)</formula>
    </cfRule>
    <cfRule type="expression" dxfId="1710" priority="1390">
      <formula>IF(RIGHT(TEXT(AM534,"0.#"),1)=".",TRUE,FALSE)</formula>
    </cfRule>
  </conditionalFormatting>
  <conditionalFormatting sqref="AE533">
    <cfRule type="expression" dxfId="1709" priority="1397">
      <formula>IF(RIGHT(TEXT(AE533,"0.#"),1)=".",FALSE,TRUE)</formula>
    </cfRule>
    <cfRule type="expression" dxfId="1708" priority="1398">
      <formula>IF(RIGHT(TEXT(AE533,"0.#"),1)=".",TRUE,FALSE)</formula>
    </cfRule>
  </conditionalFormatting>
  <conditionalFormatting sqref="AE534">
    <cfRule type="expression" dxfId="1707" priority="1395">
      <formula>IF(RIGHT(TEXT(AE534,"0.#"),1)=".",FALSE,TRUE)</formula>
    </cfRule>
    <cfRule type="expression" dxfId="1706" priority="1396">
      <formula>IF(RIGHT(TEXT(AE534,"0.#"),1)=".",TRUE,FALSE)</formula>
    </cfRule>
  </conditionalFormatting>
  <conditionalFormatting sqref="AM532">
    <cfRule type="expression" dxfId="1705" priority="1393">
      <formula>IF(RIGHT(TEXT(AM532,"0.#"),1)=".",FALSE,TRUE)</formula>
    </cfRule>
    <cfRule type="expression" dxfId="1704" priority="1394">
      <formula>IF(RIGHT(TEXT(AM532,"0.#"),1)=".",TRUE,FALSE)</formula>
    </cfRule>
  </conditionalFormatting>
  <conditionalFormatting sqref="AM533">
    <cfRule type="expression" dxfId="1703" priority="1391">
      <formula>IF(RIGHT(TEXT(AM533,"0.#"),1)=".",FALSE,TRUE)</formula>
    </cfRule>
    <cfRule type="expression" dxfId="1702" priority="1392">
      <formula>IF(RIGHT(TEXT(AM533,"0.#"),1)=".",TRUE,FALSE)</formula>
    </cfRule>
  </conditionalFormatting>
  <conditionalFormatting sqref="AU532">
    <cfRule type="expression" dxfId="1701" priority="1387">
      <formula>IF(RIGHT(TEXT(AU532,"0.#"),1)=".",FALSE,TRUE)</formula>
    </cfRule>
    <cfRule type="expression" dxfId="1700" priority="1388">
      <formula>IF(RIGHT(TEXT(AU532,"0.#"),1)=".",TRUE,FALSE)</formula>
    </cfRule>
  </conditionalFormatting>
  <conditionalFormatting sqref="AU533">
    <cfRule type="expression" dxfId="1699" priority="1385">
      <formula>IF(RIGHT(TEXT(AU533,"0.#"),1)=".",FALSE,TRUE)</formula>
    </cfRule>
    <cfRule type="expression" dxfId="1698" priority="1386">
      <formula>IF(RIGHT(TEXT(AU533,"0.#"),1)=".",TRUE,FALSE)</formula>
    </cfRule>
  </conditionalFormatting>
  <conditionalFormatting sqref="AU534">
    <cfRule type="expression" dxfId="1697" priority="1383">
      <formula>IF(RIGHT(TEXT(AU534,"0.#"),1)=".",FALSE,TRUE)</formula>
    </cfRule>
    <cfRule type="expression" dxfId="1696" priority="1384">
      <formula>IF(RIGHT(TEXT(AU534,"0.#"),1)=".",TRUE,FALSE)</formula>
    </cfRule>
  </conditionalFormatting>
  <conditionalFormatting sqref="AI534">
    <cfRule type="expression" dxfId="1695" priority="1377">
      <formula>IF(RIGHT(TEXT(AI534,"0.#"),1)=".",FALSE,TRUE)</formula>
    </cfRule>
    <cfRule type="expression" dxfId="1694" priority="1378">
      <formula>IF(RIGHT(TEXT(AI534,"0.#"),1)=".",TRUE,FALSE)</formula>
    </cfRule>
  </conditionalFormatting>
  <conditionalFormatting sqref="AI532">
    <cfRule type="expression" dxfId="1693" priority="1381">
      <formula>IF(RIGHT(TEXT(AI532,"0.#"),1)=".",FALSE,TRUE)</formula>
    </cfRule>
    <cfRule type="expression" dxfId="1692" priority="1382">
      <formula>IF(RIGHT(TEXT(AI532,"0.#"),1)=".",TRUE,FALSE)</formula>
    </cfRule>
  </conditionalFormatting>
  <conditionalFormatting sqref="AI533">
    <cfRule type="expression" dxfId="1691" priority="1379">
      <formula>IF(RIGHT(TEXT(AI533,"0.#"),1)=".",FALSE,TRUE)</formula>
    </cfRule>
    <cfRule type="expression" dxfId="1690" priority="1380">
      <formula>IF(RIGHT(TEXT(AI533,"0.#"),1)=".",TRUE,FALSE)</formula>
    </cfRule>
  </conditionalFormatting>
  <conditionalFormatting sqref="AQ533">
    <cfRule type="expression" dxfId="1689" priority="1375">
      <formula>IF(RIGHT(TEXT(AQ533,"0.#"),1)=".",FALSE,TRUE)</formula>
    </cfRule>
    <cfRule type="expression" dxfId="1688" priority="1376">
      <formula>IF(RIGHT(TEXT(AQ533,"0.#"),1)=".",TRUE,FALSE)</formula>
    </cfRule>
  </conditionalFormatting>
  <conditionalFormatting sqref="AQ534">
    <cfRule type="expression" dxfId="1687" priority="1373">
      <formula>IF(RIGHT(TEXT(AQ534,"0.#"),1)=".",FALSE,TRUE)</formula>
    </cfRule>
    <cfRule type="expression" dxfId="1686" priority="1374">
      <formula>IF(RIGHT(TEXT(AQ534,"0.#"),1)=".",TRUE,FALSE)</formula>
    </cfRule>
  </conditionalFormatting>
  <conditionalFormatting sqref="AQ532">
    <cfRule type="expression" dxfId="1685" priority="1371">
      <formula>IF(RIGHT(TEXT(AQ532,"0.#"),1)=".",FALSE,TRUE)</formula>
    </cfRule>
    <cfRule type="expression" dxfId="1684" priority="1372">
      <formula>IF(RIGHT(TEXT(AQ532,"0.#"),1)=".",TRUE,FALSE)</formula>
    </cfRule>
  </conditionalFormatting>
  <conditionalFormatting sqref="AE541">
    <cfRule type="expression" dxfId="1683" priority="1369">
      <formula>IF(RIGHT(TEXT(AE541,"0.#"),1)=".",FALSE,TRUE)</formula>
    </cfRule>
    <cfRule type="expression" dxfId="1682" priority="1370">
      <formula>IF(RIGHT(TEXT(AE541,"0.#"),1)=".",TRUE,FALSE)</formula>
    </cfRule>
  </conditionalFormatting>
  <conditionalFormatting sqref="AE542">
    <cfRule type="expression" dxfId="1681" priority="1367">
      <formula>IF(RIGHT(TEXT(AE542,"0.#"),1)=".",FALSE,TRUE)</formula>
    </cfRule>
    <cfRule type="expression" dxfId="1680" priority="1368">
      <formula>IF(RIGHT(TEXT(AE542,"0.#"),1)=".",TRUE,FALSE)</formula>
    </cfRule>
  </conditionalFormatting>
  <conditionalFormatting sqref="AE543">
    <cfRule type="expression" dxfId="1679" priority="1365">
      <formula>IF(RIGHT(TEXT(AE543,"0.#"),1)=".",FALSE,TRUE)</formula>
    </cfRule>
    <cfRule type="expression" dxfId="1678" priority="1366">
      <formula>IF(RIGHT(TEXT(AE543,"0.#"),1)=".",TRUE,FALSE)</formula>
    </cfRule>
  </conditionalFormatting>
  <conditionalFormatting sqref="AU541">
    <cfRule type="expression" dxfId="1677" priority="1357">
      <formula>IF(RIGHT(TEXT(AU541,"0.#"),1)=".",FALSE,TRUE)</formula>
    </cfRule>
    <cfRule type="expression" dxfId="1676" priority="1358">
      <formula>IF(RIGHT(TEXT(AU541,"0.#"),1)=".",TRUE,FALSE)</formula>
    </cfRule>
  </conditionalFormatting>
  <conditionalFormatting sqref="AU542">
    <cfRule type="expression" dxfId="1675" priority="1355">
      <formula>IF(RIGHT(TEXT(AU542,"0.#"),1)=".",FALSE,TRUE)</formula>
    </cfRule>
    <cfRule type="expression" dxfId="1674" priority="1356">
      <formula>IF(RIGHT(TEXT(AU542,"0.#"),1)=".",TRUE,FALSE)</formula>
    </cfRule>
  </conditionalFormatting>
  <conditionalFormatting sqref="AU543">
    <cfRule type="expression" dxfId="1673" priority="1353">
      <formula>IF(RIGHT(TEXT(AU543,"0.#"),1)=".",FALSE,TRUE)</formula>
    </cfRule>
    <cfRule type="expression" dxfId="1672" priority="1354">
      <formula>IF(RIGHT(TEXT(AU543,"0.#"),1)=".",TRUE,FALSE)</formula>
    </cfRule>
  </conditionalFormatting>
  <conditionalFormatting sqref="AQ542">
    <cfRule type="expression" dxfId="1671" priority="1345">
      <formula>IF(RIGHT(TEXT(AQ542,"0.#"),1)=".",FALSE,TRUE)</formula>
    </cfRule>
    <cfRule type="expression" dxfId="1670" priority="1346">
      <formula>IF(RIGHT(TEXT(AQ542,"0.#"),1)=".",TRUE,FALSE)</formula>
    </cfRule>
  </conditionalFormatting>
  <conditionalFormatting sqref="AQ543">
    <cfRule type="expression" dxfId="1669" priority="1343">
      <formula>IF(RIGHT(TEXT(AQ543,"0.#"),1)=".",FALSE,TRUE)</formula>
    </cfRule>
    <cfRule type="expression" dxfId="1668" priority="1344">
      <formula>IF(RIGHT(TEXT(AQ543,"0.#"),1)=".",TRUE,FALSE)</formula>
    </cfRule>
  </conditionalFormatting>
  <conditionalFormatting sqref="AQ541">
    <cfRule type="expression" dxfId="1667" priority="1341">
      <formula>IF(RIGHT(TEXT(AQ541,"0.#"),1)=".",FALSE,TRUE)</formula>
    </cfRule>
    <cfRule type="expression" dxfId="1666" priority="1342">
      <formula>IF(RIGHT(TEXT(AQ541,"0.#"),1)=".",TRUE,FALSE)</formula>
    </cfRule>
  </conditionalFormatting>
  <conditionalFormatting sqref="AE566">
    <cfRule type="expression" dxfId="1665" priority="1339">
      <formula>IF(RIGHT(TEXT(AE566,"0.#"),1)=".",FALSE,TRUE)</formula>
    </cfRule>
    <cfRule type="expression" dxfId="1664" priority="1340">
      <formula>IF(RIGHT(TEXT(AE566,"0.#"),1)=".",TRUE,FALSE)</formula>
    </cfRule>
  </conditionalFormatting>
  <conditionalFormatting sqref="AE567">
    <cfRule type="expression" dxfId="1663" priority="1337">
      <formula>IF(RIGHT(TEXT(AE567,"0.#"),1)=".",FALSE,TRUE)</formula>
    </cfRule>
    <cfRule type="expression" dxfId="1662" priority="1338">
      <formula>IF(RIGHT(TEXT(AE567,"0.#"),1)=".",TRUE,FALSE)</formula>
    </cfRule>
  </conditionalFormatting>
  <conditionalFormatting sqref="AE568">
    <cfRule type="expression" dxfId="1661" priority="1335">
      <formula>IF(RIGHT(TEXT(AE568,"0.#"),1)=".",FALSE,TRUE)</formula>
    </cfRule>
    <cfRule type="expression" dxfId="1660" priority="1336">
      <formula>IF(RIGHT(TEXT(AE568,"0.#"),1)=".",TRUE,FALSE)</formula>
    </cfRule>
  </conditionalFormatting>
  <conditionalFormatting sqref="AU566">
    <cfRule type="expression" dxfId="1659" priority="1327">
      <formula>IF(RIGHT(TEXT(AU566,"0.#"),1)=".",FALSE,TRUE)</formula>
    </cfRule>
    <cfRule type="expression" dxfId="1658" priority="1328">
      <formula>IF(RIGHT(TEXT(AU566,"0.#"),1)=".",TRUE,FALSE)</formula>
    </cfRule>
  </conditionalFormatting>
  <conditionalFormatting sqref="AU567">
    <cfRule type="expression" dxfId="1657" priority="1325">
      <formula>IF(RIGHT(TEXT(AU567,"0.#"),1)=".",FALSE,TRUE)</formula>
    </cfRule>
    <cfRule type="expression" dxfId="1656" priority="1326">
      <formula>IF(RIGHT(TEXT(AU567,"0.#"),1)=".",TRUE,FALSE)</formula>
    </cfRule>
  </conditionalFormatting>
  <conditionalFormatting sqref="AU568">
    <cfRule type="expression" dxfId="1655" priority="1323">
      <formula>IF(RIGHT(TEXT(AU568,"0.#"),1)=".",FALSE,TRUE)</formula>
    </cfRule>
    <cfRule type="expression" dxfId="1654" priority="1324">
      <formula>IF(RIGHT(TEXT(AU568,"0.#"),1)=".",TRUE,FALSE)</formula>
    </cfRule>
  </conditionalFormatting>
  <conditionalFormatting sqref="AQ567">
    <cfRule type="expression" dxfId="1653" priority="1315">
      <formula>IF(RIGHT(TEXT(AQ567,"0.#"),1)=".",FALSE,TRUE)</formula>
    </cfRule>
    <cfRule type="expression" dxfId="1652" priority="1316">
      <formula>IF(RIGHT(TEXT(AQ567,"0.#"),1)=".",TRUE,FALSE)</formula>
    </cfRule>
  </conditionalFormatting>
  <conditionalFormatting sqref="AQ568">
    <cfRule type="expression" dxfId="1651" priority="1313">
      <formula>IF(RIGHT(TEXT(AQ568,"0.#"),1)=".",FALSE,TRUE)</formula>
    </cfRule>
    <cfRule type="expression" dxfId="1650" priority="1314">
      <formula>IF(RIGHT(TEXT(AQ568,"0.#"),1)=".",TRUE,FALSE)</formula>
    </cfRule>
  </conditionalFormatting>
  <conditionalFormatting sqref="AQ566">
    <cfRule type="expression" dxfId="1649" priority="1311">
      <formula>IF(RIGHT(TEXT(AQ566,"0.#"),1)=".",FALSE,TRUE)</formula>
    </cfRule>
    <cfRule type="expression" dxfId="1648" priority="1312">
      <formula>IF(RIGHT(TEXT(AQ566,"0.#"),1)=".",TRUE,FALSE)</formula>
    </cfRule>
  </conditionalFormatting>
  <conditionalFormatting sqref="AE546">
    <cfRule type="expression" dxfId="1647" priority="1309">
      <formula>IF(RIGHT(TEXT(AE546,"0.#"),1)=".",FALSE,TRUE)</formula>
    </cfRule>
    <cfRule type="expression" dxfId="1646" priority="1310">
      <formula>IF(RIGHT(TEXT(AE546,"0.#"),1)=".",TRUE,FALSE)</formula>
    </cfRule>
  </conditionalFormatting>
  <conditionalFormatting sqref="AE547">
    <cfRule type="expression" dxfId="1645" priority="1307">
      <formula>IF(RIGHT(TEXT(AE547,"0.#"),1)=".",FALSE,TRUE)</formula>
    </cfRule>
    <cfRule type="expression" dxfId="1644" priority="1308">
      <formula>IF(RIGHT(TEXT(AE547,"0.#"),1)=".",TRUE,FALSE)</formula>
    </cfRule>
  </conditionalFormatting>
  <conditionalFormatting sqref="AE548">
    <cfRule type="expression" dxfId="1643" priority="1305">
      <formula>IF(RIGHT(TEXT(AE548,"0.#"),1)=".",FALSE,TRUE)</formula>
    </cfRule>
    <cfRule type="expression" dxfId="1642" priority="1306">
      <formula>IF(RIGHT(TEXT(AE548,"0.#"),1)=".",TRUE,FALSE)</formula>
    </cfRule>
  </conditionalFormatting>
  <conditionalFormatting sqref="AU546">
    <cfRule type="expression" dxfId="1641" priority="1297">
      <formula>IF(RIGHT(TEXT(AU546,"0.#"),1)=".",FALSE,TRUE)</formula>
    </cfRule>
    <cfRule type="expression" dxfId="1640" priority="1298">
      <formula>IF(RIGHT(TEXT(AU546,"0.#"),1)=".",TRUE,FALSE)</formula>
    </cfRule>
  </conditionalFormatting>
  <conditionalFormatting sqref="AU547">
    <cfRule type="expression" dxfId="1639" priority="1295">
      <formula>IF(RIGHT(TEXT(AU547,"0.#"),1)=".",FALSE,TRUE)</formula>
    </cfRule>
    <cfRule type="expression" dxfId="1638" priority="1296">
      <formula>IF(RIGHT(TEXT(AU547,"0.#"),1)=".",TRUE,FALSE)</formula>
    </cfRule>
  </conditionalFormatting>
  <conditionalFormatting sqref="AU548">
    <cfRule type="expression" dxfId="1637" priority="1293">
      <formula>IF(RIGHT(TEXT(AU548,"0.#"),1)=".",FALSE,TRUE)</formula>
    </cfRule>
    <cfRule type="expression" dxfId="1636" priority="1294">
      <formula>IF(RIGHT(TEXT(AU548,"0.#"),1)=".",TRUE,FALSE)</formula>
    </cfRule>
  </conditionalFormatting>
  <conditionalFormatting sqref="AQ547">
    <cfRule type="expression" dxfId="1635" priority="1285">
      <formula>IF(RIGHT(TEXT(AQ547,"0.#"),1)=".",FALSE,TRUE)</formula>
    </cfRule>
    <cfRule type="expression" dxfId="1634" priority="1286">
      <formula>IF(RIGHT(TEXT(AQ547,"0.#"),1)=".",TRUE,FALSE)</formula>
    </cfRule>
  </conditionalFormatting>
  <conditionalFormatting sqref="AQ546">
    <cfRule type="expression" dxfId="1633" priority="1281">
      <formula>IF(RIGHT(TEXT(AQ546,"0.#"),1)=".",FALSE,TRUE)</formula>
    </cfRule>
    <cfRule type="expression" dxfId="1632" priority="1282">
      <formula>IF(RIGHT(TEXT(AQ546,"0.#"),1)=".",TRUE,FALSE)</formula>
    </cfRule>
  </conditionalFormatting>
  <conditionalFormatting sqref="AE551">
    <cfRule type="expression" dxfId="1631" priority="1279">
      <formula>IF(RIGHT(TEXT(AE551,"0.#"),1)=".",FALSE,TRUE)</formula>
    </cfRule>
    <cfRule type="expression" dxfId="1630" priority="1280">
      <formula>IF(RIGHT(TEXT(AE551,"0.#"),1)=".",TRUE,FALSE)</formula>
    </cfRule>
  </conditionalFormatting>
  <conditionalFormatting sqref="AE553">
    <cfRule type="expression" dxfId="1629" priority="1275">
      <formula>IF(RIGHT(TEXT(AE553,"0.#"),1)=".",FALSE,TRUE)</formula>
    </cfRule>
    <cfRule type="expression" dxfId="1628" priority="1276">
      <formula>IF(RIGHT(TEXT(AE553,"0.#"),1)=".",TRUE,FALSE)</formula>
    </cfRule>
  </conditionalFormatting>
  <conditionalFormatting sqref="AU551">
    <cfRule type="expression" dxfId="1627" priority="1267">
      <formula>IF(RIGHT(TEXT(AU551,"0.#"),1)=".",FALSE,TRUE)</formula>
    </cfRule>
    <cfRule type="expression" dxfId="1626" priority="1268">
      <formula>IF(RIGHT(TEXT(AU551,"0.#"),1)=".",TRUE,FALSE)</formula>
    </cfRule>
  </conditionalFormatting>
  <conditionalFormatting sqref="AU553">
    <cfRule type="expression" dxfId="1625" priority="1263">
      <formula>IF(RIGHT(TEXT(AU553,"0.#"),1)=".",FALSE,TRUE)</formula>
    </cfRule>
    <cfRule type="expression" dxfId="1624" priority="1264">
      <formula>IF(RIGHT(TEXT(AU553,"0.#"),1)=".",TRUE,FALSE)</formula>
    </cfRule>
  </conditionalFormatting>
  <conditionalFormatting sqref="AQ552">
    <cfRule type="expression" dxfId="1623" priority="1255">
      <formula>IF(RIGHT(TEXT(AQ552,"0.#"),1)=".",FALSE,TRUE)</formula>
    </cfRule>
    <cfRule type="expression" dxfId="1622" priority="1256">
      <formula>IF(RIGHT(TEXT(AQ552,"0.#"),1)=".",TRUE,FALSE)</formula>
    </cfRule>
  </conditionalFormatting>
  <conditionalFormatting sqref="AU561">
    <cfRule type="expression" dxfId="1621" priority="1207">
      <formula>IF(RIGHT(TEXT(AU561,"0.#"),1)=".",FALSE,TRUE)</formula>
    </cfRule>
    <cfRule type="expression" dxfId="1620" priority="1208">
      <formula>IF(RIGHT(TEXT(AU561,"0.#"),1)=".",TRUE,FALSE)</formula>
    </cfRule>
  </conditionalFormatting>
  <conditionalFormatting sqref="AU562">
    <cfRule type="expression" dxfId="1619" priority="1205">
      <formula>IF(RIGHT(TEXT(AU562,"0.#"),1)=".",FALSE,TRUE)</formula>
    </cfRule>
    <cfRule type="expression" dxfId="1618" priority="1206">
      <formula>IF(RIGHT(TEXT(AU562,"0.#"),1)=".",TRUE,FALSE)</formula>
    </cfRule>
  </conditionalFormatting>
  <conditionalFormatting sqref="AU563">
    <cfRule type="expression" dxfId="1617" priority="1203">
      <formula>IF(RIGHT(TEXT(AU563,"0.#"),1)=".",FALSE,TRUE)</formula>
    </cfRule>
    <cfRule type="expression" dxfId="1616" priority="1204">
      <formula>IF(RIGHT(TEXT(AU563,"0.#"),1)=".",TRUE,FALSE)</formula>
    </cfRule>
  </conditionalFormatting>
  <conditionalFormatting sqref="AQ562">
    <cfRule type="expression" dxfId="1615" priority="1195">
      <formula>IF(RIGHT(TEXT(AQ562,"0.#"),1)=".",FALSE,TRUE)</formula>
    </cfRule>
    <cfRule type="expression" dxfId="1614" priority="1196">
      <formula>IF(RIGHT(TEXT(AQ562,"0.#"),1)=".",TRUE,FALSE)</formula>
    </cfRule>
  </conditionalFormatting>
  <conditionalFormatting sqref="AQ563">
    <cfRule type="expression" dxfId="1613" priority="1193">
      <formula>IF(RIGHT(TEXT(AQ563,"0.#"),1)=".",FALSE,TRUE)</formula>
    </cfRule>
    <cfRule type="expression" dxfId="1612" priority="1194">
      <formula>IF(RIGHT(TEXT(AQ563,"0.#"),1)=".",TRUE,FALSE)</formula>
    </cfRule>
  </conditionalFormatting>
  <conditionalFormatting sqref="AQ561">
    <cfRule type="expression" dxfId="1611" priority="1191">
      <formula>IF(RIGHT(TEXT(AQ561,"0.#"),1)=".",FALSE,TRUE)</formula>
    </cfRule>
    <cfRule type="expression" dxfId="1610" priority="1192">
      <formula>IF(RIGHT(TEXT(AQ561,"0.#"),1)=".",TRUE,FALSE)</formula>
    </cfRule>
  </conditionalFormatting>
  <conditionalFormatting sqref="AE571">
    <cfRule type="expression" dxfId="1609" priority="1189">
      <formula>IF(RIGHT(TEXT(AE571,"0.#"),1)=".",FALSE,TRUE)</formula>
    </cfRule>
    <cfRule type="expression" dxfId="1608" priority="1190">
      <formula>IF(RIGHT(TEXT(AE571,"0.#"),1)=".",TRUE,FALSE)</formula>
    </cfRule>
  </conditionalFormatting>
  <conditionalFormatting sqref="AE572">
    <cfRule type="expression" dxfId="1607" priority="1187">
      <formula>IF(RIGHT(TEXT(AE572,"0.#"),1)=".",FALSE,TRUE)</formula>
    </cfRule>
    <cfRule type="expression" dxfId="1606" priority="1188">
      <formula>IF(RIGHT(TEXT(AE572,"0.#"),1)=".",TRUE,FALSE)</formula>
    </cfRule>
  </conditionalFormatting>
  <conditionalFormatting sqref="AE573">
    <cfRule type="expression" dxfId="1605" priority="1185">
      <formula>IF(RIGHT(TEXT(AE573,"0.#"),1)=".",FALSE,TRUE)</formula>
    </cfRule>
    <cfRule type="expression" dxfId="1604" priority="1186">
      <formula>IF(RIGHT(TEXT(AE573,"0.#"),1)=".",TRUE,FALSE)</formula>
    </cfRule>
  </conditionalFormatting>
  <conditionalFormatting sqref="AU571">
    <cfRule type="expression" dxfId="1603" priority="1177">
      <formula>IF(RIGHT(TEXT(AU571,"0.#"),1)=".",FALSE,TRUE)</formula>
    </cfRule>
    <cfRule type="expression" dxfId="1602" priority="1178">
      <formula>IF(RIGHT(TEXT(AU571,"0.#"),1)=".",TRUE,FALSE)</formula>
    </cfRule>
  </conditionalFormatting>
  <conditionalFormatting sqref="AU572">
    <cfRule type="expression" dxfId="1601" priority="1175">
      <formula>IF(RIGHT(TEXT(AU572,"0.#"),1)=".",FALSE,TRUE)</formula>
    </cfRule>
    <cfRule type="expression" dxfId="1600" priority="1176">
      <formula>IF(RIGHT(TEXT(AU572,"0.#"),1)=".",TRUE,FALSE)</formula>
    </cfRule>
  </conditionalFormatting>
  <conditionalFormatting sqref="AU573">
    <cfRule type="expression" dxfId="1599" priority="1173">
      <formula>IF(RIGHT(TEXT(AU573,"0.#"),1)=".",FALSE,TRUE)</formula>
    </cfRule>
    <cfRule type="expression" dxfId="1598" priority="1174">
      <formula>IF(RIGHT(TEXT(AU573,"0.#"),1)=".",TRUE,FALSE)</formula>
    </cfRule>
  </conditionalFormatting>
  <conditionalFormatting sqref="AQ572">
    <cfRule type="expression" dxfId="1597" priority="1165">
      <formula>IF(RIGHT(TEXT(AQ572,"0.#"),1)=".",FALSE,TRUE)</formula>
    </cfRule>
    <cfRule type="expression" dxfId="1596" priority="1166">
      <formula>IF(RIGHT(TEXT(AQ572,"0.#"),1)=".",TRUE,FALSE)</formula>
    </cfRule>
  </conditionalFormatting>
  <conditionalFormatting sqref="AQ573">
    <cfRule type="expression" dxfId="1595" priority="1163">
      <formula>IF(RIGHT(TEXT(AQ573,"0.#"),1)=".",FALSE,TRUE)</formula>
    </cfRule>
    <cfRule type="expression" dxfId="1594" priority="1164">
      <formula>IF(RIGHT(TEXT(AQ573,"0.#"),1)=".",TRUE,FALSE)</formula>
    </cfRule>
  </conditionalFormatting>
  <conditionalFormatting sqref="AQ571">
    <cfRule type="expression" dxfId="1593" priority="1161">
      <formula>IF(RIGHT(TEXT(AQ571,"0.#"),1)=".",FALSE,TRUE)</formula>
    </cfRule>
    <cfRule type="expression" dxfId="1592" priority="1162">
      <formula>IF(RIGHT(TEXT(AQ571,"0.#"),1)=".",TRUE,FALSE)</formula>
    </cfRule>
  </conditionalFormatting>
  <conditionalFormatting sqref="AE576">
    <cfRule type="expression" dxfId="1591" priority="1159">
      <formula>IF(RIGHT(TEXT(AE576,"0.#"),1)=".",FALSE,TRUE)</formula>
    </cfRule>
    <cfRule type="expression" dxfId="1590" priority="1160">
      <formula>IF(RIGHT(TEXT(AE576,"0.#"),1)=".",TRUE,FALSE)</formula>
    </cfRule>
  </conditionalFormatting>
  <conditionalFormatting sqref="AE577">
    <cfRule type="expression" dxfId="1589" priority="1157">
      <formula>IF(RIGHT(TEXT(AE577,"0.#"),1)=".",FALSE,TRUE)</formula>
    </cfRule>
    <cfRule type="expression" dxfId="1588" priority="1158">
      <formula>IF(RIGHT(TEXT(AE577,"0.#"),1)=".",TRUE,FALSE)</formula>
    </cfRule>
  </conditionalFormatting>
  <conditionalFormatting sqref="AE578">
    <cfRule type="expression" dxfId="1587" priority="1155">
      <formula>IF(RIGHT(TEXT(AE578,"0.#"),1)=".",FALSE,TRUE)</formula>
    </cfRule>
    <cfRule type="expression" dxfId="1586" priority="1156">
      <formula>IF(RIGHT(TEXT(AE578,"0.#"),1)=".",TRUE,FALSE)</formula>
    </cfRule>
  </conditionalFormatting>
  <conditionalFormatting sqref="AU576">
    <cfRule type="expression" dxfId="1585" priority="1147">
      <formula>IF(RIGHT(TEXT(AU576,"0.#"),1)=".",FALSE,TRUE)</formula>
    </cfRule>
    <cfRule type="expression" dxfId="1584" priority="1148">
      <formula>IF(RIGHT(TEXT(AU576,"0.#"),1)=".",TRUE,FALSE)</formula>
    </cfRule>
  </conditionalFormatting>
  <conditionalFormatting sqref="AU577">
    <cfRule type="expression" dxfId="1583" priority="1145">
      <formula>IF(RIGHT(TEXT(AU577,"0.#"),1)=".",FALSE,TRUE)</formula>
    </cfRule>
    <cfRule type="expression" dxfId="1582" priority="1146">
      <formula>IF(RIGHT(TEXT(AU577,"0.#"),1)=".",TRUE,FALSE)</formula>
    </cfRule>
  </conditionalFormatting>
  <conditionalFormatting sqref="AU578">
    <cfRule type="expression" dxfId="1581" priority="1143">
      <formula>IF(RIGHT(TEXT(AU578,"0.#"),1)=".",FALSE,TRUE)</formula>
    </cfRule>
    <cfRule type="expression" dxfId="1580" priority="1144">
      <formula>IF(RIGHT(TEXT(AU578,"0.#"),1)=".",TRUE,FALSE)</formula>
    </cfRule>
  </conditionalFormatting>
  <conditionalFormatting sqref="AQ577">
    <cfRule type="expression" dxfId="1579" priority="1135">
      <formula>IF(RIGHT(TEXT(AQ577,"0.#"),1)=".",FALSE,TRUE)</formula>
    </cfRule>
    <cfRule type="expression" dxfId="1578" priority="1136">
      <formula>IF(RIGHT(TEXT(AQ577,"0.#"),1)=".",TRUE,FALSE)</formula>
    </cfRule>
  </conditionalFormatting>
  <conditionalFormatting sqref="AQ578">
    <cfRule type="expression" dxfId="1577" priority="1133">
      <formula>IF(RIGHT(TEXT(AQ578,"0.#"),1)=".",FALSE,TRUE)</formula>
    </cfRule>
    <cfRule type="expression" dxfId="1576" priority="1134">
      <formula>IF(RIGHT(TEXT(AQ578,"0.#"),1)=".",TRUE,FALSE)</formula>
    </cfRule>
  </conditionalFormatting>
  <conditionalFormatting sqref="AQ576">
    <cfRule type="expression" dxfId="1575" priority="1131">
      <formula>IF(RIGHT(TEXT(AQ576,"0.#"),1)=".",FALSE,TRUE)</formula>
    </cfRule>
    <cfRule type="expression" dxfId="1574" priority="1132">
      <formula>IF(RIGHT(TEXT(AQ576,"0.#"),1)=".",TRUE,FALSE)</formula>
    </cfRule>
  </conditionalFormatting>
  <conditionalFormatting sqref="AE581">
    <cfRule type="expression" dxfId="1573" priority="1129">
      <formula>IF(RIGHT(TEXT(AE581,"0.#"),1)=".",FALSE,TRUE)</formula>
    </cfRule>
    <cfRule type="expression" dxfId="1572" priority="1130">
      <formula>IF(RIGHT(TEXT(AE581,"0.#"),1)=".",TRUE,FALSE)</formula>
    </cfRule>
  </conditionalFormatting>
  <conditionalFormatting sqref="AE582">
    <cfRule type="expression" dxfId="1571" priority="1127">
      <formula>IF(RIGHT(TEXT(AE582,"0.#"),1)=".",FALSE,TRUE)</formula>
    </cfRule>
    <cfRule type="expression" dxfId="1570" priority="1128">
      <formula>IF(RIGHT(TEXT(AE582,"0.#"),1)=".",TRUE,FALSE)</formula>
    </cfRule>
  </conditionalFormatting>
  <conditionalFormatting sqref="AE583">
    <cfRule type="expression" dxfId="1569" priority="1125">
      <formula>IF(RIGHT(TEXT(AE583,"0.#"),1)=".",FALSE,TRUE)</formula>
    </cfRule>
    <cfRule type="expression" dxfId="1568" priority="1126">
      <formula>IF(RIGHT(TEXT(AE583,"0.#"),1)=".",TRUE,FALSE)</formula>
    </cfRule>
  </conditionalFormatting>
  <conditionalFormatting sqref="AU581">
    <cfRule type="expression" dxfId="1567" priority="1117">
      <formula>IF(RIGHT(TEXT(AU581,"0.#"),1)=".",FALSE,TRUE)</formula>
    </cfRule>
    <cfRule type="expression" dxfId="1566" priority="1118">
      <formula>IF(RIGHT(TEXT(AU581,"0.#"),1)=".",TRUE,FALSE)</formula>
    </cfRule>
  </conditionalFormatting>
  <conditionalFormatting sqref="AQ582">
    <cfRule type="expression" dxfId="1565" priority="1105">
      <formula>IF(RIGHT(TEXT(AQ582,"0.#"),1)=".",FALSE,TRUE)</formula>
    </cfRule>
    <cfRule type="expression" dxfId="1564" priority="1106">
      <formula>IF(RIGHT(TEXT(AQ582,"0.#"),1)=".",TRUE,FALSE)</formula>
    </cfRule>
  </conditionalFormatting>
  <conditionalFormatting sqref="AQ583">
    <cfRule type="expression" dxfId="1563" priority="1103">
      <formula>IF(RIGHT(TEXT(AQ583,"0.#"),1)=".",FALSE,TRUE)</formula>
    </cfRule>
    <cfRule type="expression" dxfId="1562" priority="1104">
      <formula>IF(RIGHT(TEXT(AQ583,"0.#"),1)=".",TRUE,FALSE)</formula>
    </cfRule>
  </conditionalFormatting>
  <conditionalFormatting sqref="AQ581">
    <cfRule type="expression" dxfId="1561" priority="1101">
      <formula>IF(RIGHT(TEXT(AQ581,"0.#"),1)=".",FALSE,TRUE)</formula>
    </cfRule>
    <cfRule type="expression" dxfId="1560" priority="1102">
      <formula>IF(RIGHT(TEXT(AQ581,"0.#"),1)=".",TRUE,FALSE)</formula>
    </cfRule>
  </conditionalFormatting>
  <conditionalFormatting sqref="AE586">
    <cfRule type="expression" dxfId="1559" priority="1099">
      <formula>IF(RIGHT(TEXT(AE586,"0.#"),1)=".",FALSE,TRUE)</formula>
    </cfRule>
    <cfRule type="expression" dxfId="1558" priority="1100">
      <formula>IF(RIGHT(TEXT(AE586,"0.#"),1)=".",TRUE,FALSE)</formula>
    </cfRule>
  </conditionalFormatting>
  <conditionalFormatting sqref="AM588">
    <cfRule type="expression" dxfId="1557" priority="1089">
      <formula>IF(RIGHT(TEXT(AM588,"0.#"),1)=".",FALSE,TRUE)</formula>
    </cfRule>
    <cfRule type="expression" dxfId="1556" priority="1090">
      <formula>IF(RIGHT(TEXT(AM588,"0.#"),1)=".",TRUE,FALSE)</formula>
    </cfRule>
  </conditionalFormatting>
  <conditionalFormatting sqref="AE587">
    <cfRule type="expression" dxfId="1555" priority="1097">
      <formula>IF(RIGHT(TEXT(AE587,"0.#"),1)=".",FALSE,TRUE)</formula>
    </cfRule>
    <cfRule type="expression" dxfId="1554" priority="1098">
      <formula>IF(RIGHT(TEXT(AE587,"0.#"),1)=".",TRUE,FALSE)</formula>
    </cfRule>
  </conditionalFormatting>
  <conditionalFormatting sqref="AE588">
    <cfRule type="expression" dxfId="1553" priority="1095">
      <formula>IF(RIGHT(TEXT(AE588,"0.#"),1)=".",FALSE,TRUE)</formula>
    </cfRule>
    <cfRule type="expression" dxfId="1552" priority="1096">
      <formula>IF(RIGHT(TEXT(AE588,"0.#"),1)=".",TRUE,FALSE)</formula>
    </cfRule>
  </conditionalFormatting>
  <conditionalFormatting sqref="AM586">
    <cfRule type="expression" dxfId="1551" priority="1093">
      <formula>IF(RIGHT(TEXT(AM586,"0.#"),1)=".",FALSE,TRUE)</formula>
    </cfRule>
    <cfRule type="expression" dxfId="1550" priority="1094">
      <formula>IF(RIGHT(TEXT(AM586,"0.#"),1)=".",TRUE,FALSE)</formula>
    </cfRule>
  </conditionalFormatting>
  <conditionalFormatting sqref="AM587">
    <cfRule type="expression" dxfId="1549" priority="1091">
      <formula>IF(RIGHT(TEXT(AM587,"0.#"),1)=".",FALSE,TRUE)</formula>
    </cfRule>
    <cfRule type="expression" dxfId="1548" priority="1092">
      <formula>IF(RIGHT(TEXT(AM587,"0.#"),1)=".",TRUE,FALSE)</formula>
    </cfRule>
  </conditionalFormatting>
  <conditionalFormatting sqref="AU586">
    <cfRule type="expression" dxfId="1547" priority="1087">
      <formula>IF(RIGHT(TEXT(AU586,"0.#"),1)=".",FALSE,TRUE)</formula>
    </cfRule>
    <cfRule type="expression" dxfId="1546" priority="1088">
      <formula>IF(RIGHT(TEXT(AU586,"0.#"),1)=".",TRUE,FALSE)</formula>
    </cfRule>
  </conditionalFormatting>
  <conditionalFormatting sqref="AU587">
    <cfRule type="expression" dxfId="1545" priority="1085">
      <formula>IF(RIGHT(TEXT(AU587,"0.#"),1)=".",FALSE,TRUE)</formula>
    </cfRule>
    <cfRule type="expression" dxfId="1544" priority="1086">
      <formula>IF(RIGHT(TEXT(AU587,"0.#"),1)=".",TRUE,FALSE)</formula>
    </cfRule>
  </conditionalFormatting>
  <conditionalFormatting sqref="AU588">
    <cfRule type="expression" dxfId="1543" priority="1083">
      <formula>IF(RIGHT(TEXT(AU588,"0.#"),1)=".",FALSE,TRUE)</formula>
    </cfRule>
    <cfRule type="expression" dxfId="1542" priority="1084">
      <formula>IF(RIGHT(TEXT(AU588,"0.#"),1)=".",TRUE,FALSE)</formula>
    </cfRule>
  </conditionalFormatting>
  <conditionalFormatting sqref="AI588">
    <cfRule type="expression" dxfId="1541" priority="1077">
      <formula>IF(RIGHT(TEXT(AI588,"0.#"),1)=".",FALSE,TRUE)</formula>
    </cfRule>
    <cfRule type="expression" dxfId="1540" priority="1078">
      <formula>IF(RIGHT(TEXT(AI588,"0.#"),1)=".",TRUE,FALSE)</formula>
    </cfRule>
  </conditionalFormatting>
  <conditionalFormatting sqref="AI586">
    <cfRule type="expression" dxfId="1539" priority="1081">
      <formula>IF(RIGHT(TEXT(AI586,"0.#"),1)=".",FALSE,TRUE)</formula>
    </cfRule>
    <cfRule type="expression" dxfId="1538" priority="1082">
      <formula>IF(RIGHT(TEXT(AI586,"0.#"),1)=".",TRUE,FALSE)</formula>
    </cfRule>
  </conditionalFormatting>
  <conditionalFormatting sqref="AI587">
    <cfRule type="expression" dxfId="1537" priority="1079">
      <formula>IF(RIGHT(TEXT(AI587,"0.#"),1)=".",FALSE,TRUE)</formula>
    </cfRule>
    <cfRule type="expression" dxfId="1536" priority="1080">
      <formula>IF(RIGHT(TEXT(AI587,"0.#"),1)=".",TRUE,FALSE)</formula>
    </cfRule>
  </conditionalFormatting>
  <conditionalFormatting sqref="AQ587">
    <cfRule type="expression" dxfId="1535" priority="1075">
      <formula>IF(RIGHT(TEXT(AQ587,"0.#"),1)=".",FALSE,TRUE)</formula>
    </cfRule>
    <cfRule type="expression" dxfId="1534" priority="1076">
      <formula>IF(RIGHT(TEXT(AQ587,"0.#"),1)=".",TRUE,FALSE)</formula>
    </cfRule>
  </conditionalFormatting>
  <conditionalFormatting sqref="AQ588">
    <cfRule type="expression" dxfId="1533" priority="1073">
      <formula>IF(RIGHT(TEXT(AQ588,"0.#"),1)=".",FALSE,TRUE)</formula>
    </cfRule>
    <cfRule type="expression" dxfId="1532" priority="1074">
      <formula>IF(RIGHT(TEXT(AQ588,"0.#"),1)=".",TRUE,FALSE)</formula>
    </cfRule>
  </conditionalFormatting>
  <conditionalFormatting sqref="AQ586">
    <cfRule type="expression" dxfId="1531" priority="1071">
      <formula>IF(RIGHT(TEXT(AQ586,"0.#"),1)=".",FALSE,TRUE)</formula>
    </cfRule>
    <cfRule type="expression" dxfId="1530" priority="1072">
      <formula>IF(RIGHT(TEXT(AQ586,"0.#"),1)=".",TRUE,FALSE)</formula>
    </cfRule>
  </conditionalFormatting>
  <conditionalFormatting sqref="AE595">
    <cfRule type="expression" dxfId="1529" priority="1069">
      <formula>IF(RIGHT(TEXT(AE595,"0.#"),1)=".",FALSE,TRUE)</formula>
    </cfRule>
    <cfRule type="expression" dxfId="1528" priority="1070">
      <formula>IF(RIGHT(TEXT(AE595,"0.#"),1)=".",TRUE,FALSE)</formula>
    </cfRule>
  </conditionalFormatting>
  <conditionalFormatting sqref="AE596">
    <cfRule type="expression" dxfId="1527" priority="1067">
      <formula>IF(RIGHT(TEXT(AE596,"0.#"),1)=".",FALSE,TRUE)</formula>
    </cfRule>
    <cfRule type="expression" dxfId="1526" priority="1068">
      <formula>IF(RIGHT(TEXT(AE596,"0.#"),1)=".",TRUE,FALSE)</formula>
    </cfRule>
  </conditionalFormatting>
  <conditionalFormatting sqref="AE597">
    <cfRule type="expression" dxfId="1525" priority="1065">
      <formula>IF(RIGHT(TEXT(AE597,"0.#"),1)=".",FALSE,TRUE)</formula>
    </cfRule>
    <cfRule type="expression" dxfId="1524" priority="1066">
      <formula>IF(RIGHT(TEXT(AE597,"0.#"),1)=".",TRUE,FALSE)</formula>
    </cfRule>
  </conditionalFormatting>
  <conditionalFormatting sqref="AU595">
    <cfRule type="expression" dxfId="1523" priority="1057">
      <formula>IF(RIGHT(TEXT(AU595,"0.#"),1)=".",FALSE,TRUE)</formula>
    </cfRule>
    <cfRule type="expression" dxfId="1522" priority="1058">
      <formula>IF(RIGHT(TEXT(AU595,"0.#"),1)=".",TRUE,FALSE)</formula>
    </cfRule>
  </conditionalFormatting>
  <conditionalFormatting sqref="AU596">
    <cfRule type="expression" dxfId="1521" priority="1055">
      <formula>IF(RIGHT(TEXT(AU596,"0.#"),1)=".",FALSE,TRUE)</formula>
    </cfRule>
    <cfRule type="expression" dxfId="1520" priority="1056">
      <formula>IF(RIGHT(TEXT(AU596,"0.#"),1)=".",TRUE,FALSE)</formula>
    </cfRule>
  </conditionalFormatting>
  <conditionalFormatting sqref="AU597">
    <cfRule type="expression" dxfId="1519" priority="1053">
      <formula>IF(RIGHT(TEXT(AU597,"0.#"),1)=".",FALSE,TRUE)</formula>
    </cfRule>
    <cfRule type="expression" dxfId="1518" priority="1054">
      <formula>IF(RIGHT(TEXT(AU597,"0.#"),1)=".",TRUE,FALSE)</formula>
    </cfRule>
  </conditionalFormatting>
  <conditionalFormatting sqref="AQ596">
    <cfRule type="expression" dxfId="1517" priority="1045">
      <formula>IF(RIGHT(TEXT(AQ596,"0.#"),1)=".",FALSE,TRUE)</formula>
    </cfRule>
    <cfRule type="expression" dxfId="1516" priority="1046">
      <formula>IF(RIGHT(TEXT(AQ596,"0.#"),1)=".",TRUE,FALSE)</formula>
    </cfRule>
  </conditionalFormatting>
  <conditionalFormatting sqref="AQ597">
    <cfRule type="expression" dxfId="1515" priority="1043">
      <formula>IF(RIGHT(TEXT(AQ597,"0.#"),1)=".",FALSE,TRUE)</formula>
    </cfRule>
    <cfRule type="expression" dxfId="1514" priority="1044">
      <formula>IF(RIGHT(TEXT(AQ597,"0.#"),1)=".",TRUE,FALSE)</formula>
    </cfRule>
  </conditionalFormatting>
  <conditionalFormatting sqref="AQ595">
    <cfRule type="expression" dxfId="1513" priority="1041">
      <formula>IF(RIGHT(TEXT(AQ595,"0.#"),1)=".",FALSE,TRUE)</formula>
    </cfRule>
    <cfRule type="expression" dxfId="1512" priority="1042">
      <formula>IF(RIGHT(TEXT(AQ595,"0.#"),1)=".",TRUE,FALSE)</formula>
    </cfRule>
  </conditionalFormatting>
  <conditionalFormatting sqref="AE620">
    <cfRule type="expression" dxfId="1511" priority="1039">
      <formula>IF(RIGHT(TEXT(AE620,"0.#"),1)=".",FALSE,TRUE)</formula>
    </cfRule>
    <cfRule type="expression" dxfId="1510" priority="1040">
      <formula>IF(RIGHT(TEXT(AE620,"0.#"),1)=".",TRUE,FALSE)</formula>
    </cfRule>
  </conditionalFormatting>
  <conditionalFormatting sqref="AE621">
    <cfRule type="expression" dxfId="1509" priority="1037">
      <formula>IF(RIGHT(TEXT(AE621,"0.#"),1)=".",FALSE,TRUE)</formula>
    </cfRule>
    <cfRule type="expression" dxfId="1508" priority="1038">
      <formula>IF(RIGHT(TEXT(AE621,"0.#"),1)=".",TRUE,FALSE)</formula>
    </cfRule>
  </conditionalFormatting>
  <conditionalFormatting sqref="AE622">
    <cfRule type="expression" dxfId="1507" priority="1035">
      <formula>IF(RIGHT(TEXT(AE622,"0.#"),1)=".",FALSE,TRUE)</formula>
    </cfRule>
    <cfRule type="expression" dxfId="1506" priority="1036">
      <formula>IF(RIGHT(TEXT(AE622,"0.#"),1)=".",TRUE,FALSE)</formula>
    </cfRule>
  </conditionalFormatting>
  <conditionalFormatting sqref="AU620">
    <cfRule type="expression" dxfId="1505" priority="1027">
      <formula>IF(RIGHT(TEXT(AU620,"0.#"),1)=".",FALSE,TRUE)</formula>
    </cfRule>
    <cfRule type="expression" dxfId="1504" priority="1028">
      <formula>IF(RIGHT(TEXT(AU620,"0.#"),1)=".",TRUE,FALSE)</formula>
    </cfRule>
  </conditionalFormatting>
  <conditionalFormatting sqref="AU621">
    <cfRule type="expression" dxfId="1503" priority="1025">
      <formula>IF(RIGHT(TEXT(AU621,"0.#"),1)=".",FALSE,TRUE)</formula>
    </cfRule>
    <cfRule type="expression" dxfId="1502" priority="1026">
      <formula>IF(RIGHT(TEXT(AU621,"0.#"),1)=".",TRUE,FALSE)</formula>
    </cfRule>
  </conditionalFormatting>
  <conditionalFormatting sqref="AU622">
    <cfRule type="expression" dxfId="1501" priority="1023">
      <formula>IF(RIGHT(TEXT(AU622,"0.#"),1)=".",FALSE,TRUE)</formula>
    </cfRule>
    <cfRule type="expression" dxfId="1500" priority="1024">
      <formula>IF(RIGHT(TEXT(AU622,"0.#"),1)=".",TRUE,FALSE)</formula>
    </cfRule>
  </conditionalFormatting>
  <conditionalFormatting sqref="AQ621">
    <cfRule type="expression" dxfId="1499" priority="1015">
      <formula>IF(RIGHT(TEXT(AQ621,"0.#"),1)=".",FALSE,TRUE)</formula>
    </cfRule>
    <cfRule type="expression" dxfId="1498" priority="1016">
      <formula>IF(RIGHT(TEXT(AQ621,"0.#"),1)=".",TRUE,FALSE)</formula>
    </cfRule>
  </conditionalFormatting>
  <conditionalFormatting sqref="AQ622">
    <cfRule type="expression" dxfId="1497" priority="1013">
      <formula>IF(RIGHT(TEXT(AQ622,"0.#"),1)=".",FALSE,TRUE)</formula>
    </cfRule>
    <cfRule type="expression" dxfId="1496" priority="1014">
      <formula>IF(RIGHT(TEXT(AQ622,"0.#"),1)=".",TRUE,FALSE)</formula>
    </cfRule>
  </conditionalFormatting>
  <conditionalFormatting sqref="AQ620">
    <cfRule type="expression" dxfId="1495" priority="1011">
      <formula>IF(RIGHT(TEXT(AQ620,"0.#"),1)=".",FALSE,TRUE)</formula>
    </cfRule>
    <cfRule type="expression" dxfId="1494" priority="1012">
      <formula>IF(RIGHT(TEXT(AQ620,"0.#"),1)=".",TRUE,FALSE)</formula>
    </cfRule>
  </conditionalFormatting>
  <conditionalFormatting sqref="AE600">
    <cfRule type="expression" dxfId="1493" priority="1009">
      <formula>IF(RIGHT(TEXT(AE600,"0.#"),1)=".",FALSE,TRUE)</formula>
    </cfRule>
    <cfRule type="expression" dxfId="1492" priority="1010">
      <formula>IF(RIGHT(TEXT(AE600,"0.#"),1)=".",TRUE,FALSE)</formula>
    </cfRule>
  </conditionalFormatting>
  <conditionalFormatting sqref="AE601">
    <cfRule type="expression" dxfId="1491" priority="1007">
      <formula>IF(RIGHT(TEXT(AE601,"0.#"),1)=".",FALSE,TRUE)</formula>
    </cfRule>
    <cfRule type="expression" dxfId="1490" priority="1008">
      <formula>IF(RIGHT(TEXT(AE601,"0.#"),1)=".",TRUE,FALSE)</formula>
    </cfRule>
  </conditionalFormatting>
  <conditionalFormatting sqref="AE602">
    <cfRule type="expression" dxfId="1489" priority="1005">
      <formula>IF(RIGHT(TEXT(AE602,"0.#"),1)=".",FALSE,TRUE)</formula>
    </cfRule>
    <cfRule type="expression" dxfId="1488" priority="1006">
      <formula>IF(RIGHT(TEXT(AE602,"0.#"),1)=".",TRUE,FALSE)</formula>
    </cfRule>
  </conditionalFormatting>
  <conditionalFormatting sqref="AU600">
    <cfRule type="expression" dxfId="1487" priority="997">
      <formula>IF(RIGHT(TEXT(AU600,"0.#"),1)=".",FALSE,TRUE)</formula>
    </cfRule>
    <cfRule type="expression" dxfId="1486" priority="998">
      <formula>IF(RIGHT(TEXT(AU600,"0.#"),1)=".",TRUE,FALSE)</formula>
    </cfRule>
  </conditionalFormatting>
  <conditionalFormatting sqref="AU601">
    <cfRule type="expression" dxfId="1485" priority="995">
      <formula>IF(RIGHT(TEXT(AU601,"0.#"),1)=".",FALSE,TRUE)</formula>
    </cfRule>
    <cfRule type="expression" dxfId="1484" priority="996">
      <formula>IF(RIGHT(TEXT(AU601,"0.#"),1)=".",TRUE,FALSE)</formula>
    </cfRule>
  </conditionalFormatting>
  <conditionalFormatting sqref="AU602">
    <cfRule type="expression" dxfId="1483" priority="993">
      <formula>IF(RIGHT(TEXT(AU602,"0.#"),1)=".",FALSE,TRUE)</formula>
    </cfRule>
    <cfRule type="expression" dxfId="1482" priority="994">
      <formula>IF(RIGHT(TEXT(AU602,"0.#"),1)=".",TRUE,FALSE)</formula>
    </cfRule>
  </conditionalFormatting>
  <conditionalFormatting sqref="AQ601">
    <cfRule type="expression" dxfId="1481" priority="985">
      <formula>IF(RIGHT(TEXT(AQ601,"0.#"),1)=".",FALSE,TRUE)</formula>
    </cfRule>
    <cfRule type="expression" dxfId="1480" priority="986">
      <formula>IF(RIGHT(TEXT(AQ601,"0.#"),1)=".",TRUE,FALSE)</formula>
    </cfRule>
  </conditionalFormatting>
  <conditionalFormatting sqref="AQ602">
    <cfRule type="expression" dxfId="1479" priority="983">
      <formula>IF(RIGHT(TEXT(AQ602,"0.#"),1)=".",FALSE,TRUE)</formula>
    </cfRule>
    <cfRule type="expression" dxfId="1478" priority="984">
      <formula>IF(RIGHT(TEXT(AQ602,"0.#"),1)=".",TRUE,FALSE)</formula>
    </cfRule>
  </conditionalFormatting>
  <conditionalFormatting sqref="AQ600">
    <cfRule type="expression" dxfId="1477" priority="981">
      <formula>IF(RIGHT(TEXT(AQ600,"0.#"),1)=".",FALSE,TRUE)</formula>
    </cfRule>
    <cfRule type="expression" dxfId="1476" priority="982">
      <formula>IF(RIGHT(TEXT(AQ600,"0.#"),1)=".",TRUE,FALSE)</formula>
    </cfRule>
  </conditionalFormatting>
  <conditionalFormatting sqref="AE605">
    <cfRule type="expression" dxfId="1475" priority="979">
      <formula>IF(RIGHT(TEXT(AE605,"0.#"),1)=".",FALSE,TRUE)</formula>
    </cfRule>
    <cfRule type="expression" dxfId="1474" priority="980">
      <formula>IF(RIGHT(TEXT(AE605,"0.#"),1)=".",TRUE,FALSE)</formula>
    </cfRule>
  </conditionalFormatting>
  <conditionalFormatting sqref="AE606">
    <cfRule type="expression" dxfId="1473" priority="977">
      <formula>IF(RIGHT(TEXT(AE606,"0.#"),1)=".",FALSE,TRUE)</formula>
    </cfRule>
    <cfRule type="expression" dxfId="1472" priority="978">
      <formula>IF(RIGHT(TEXT(AE606,"0.#"),1)=".",TRUE,FALSE)</formula>
    </cfRule>
  </conditionalFormatting>
  <conditionalFormatting sqref="AE607">
    <cfRule type="expression" dxfId="1471" priority="975">
      <formula>IF(RIGHT(TEXT(AE607,"0.#"),1)=".",FALSE,TRUE)</formula>
    </cfRule>
    <cfRule type="expression" dxfId="1470" priority="976">
      <formula>IF(RIGHT(TEXT(AE607,"0.#"),1)=".",TRUE,FALSE)</formula>
    </cfRule>
  </conditionalFormatting>
  <conditionalFormatting sqref="AU605">
    <cfRule type="expression" dxfId="1469" priority="967">
      <formula>IF(RIGHT(TEXT(AU605,"0.#"),1)=".",FALSE,TRUE)</formula>
    </cfRule>
    <cfRule type="expression" dxfId="1468" priority="968">
      <formula>IF(RIGHT(TEXT(AU605,"0.#"),1)=".",TRUE,FALSE)</formula>
    </cfRule>
  </conditionalFormatting>
  <conditionalFormatting sqref="AU606">
    <cfRule type="expression" dxfId="1467" priority="965">
      <formula>IF(RIGHT(TEXT(AU606,"0.#"),1)=".",FALSE,TRUE)</formula>
    </cfRule>
    <cfRule type="expression" dxfId="1466" priority="966">
      <formula>IF(RIGHT(TEXT(AU606,"0.#"),1)=".",TRUE,FALSE)</formula>
    </cfRule>
  </conditionalFormatting>
  <conditionalFormatting sqref="AU607">
    <cfRule type="expression" dxfId="1465" priority="963">
      <formula>IF(RIGHT(TEXT(AU607,"0.#"),1)=".",FALSE,TRUE)</formula>
    </cfRule>
    <cfRule type="expression" dxfId="1464" priority="964">
      <formula>IF(RIGHT(TEXT(AU607,"0.#"),1)=".",TRUE,FALSE)</formula>
    </cfRule>
  </conditionalFormatting>
  <conditionalFormatting sqref="AQ606">
    <cfRule type="expression" dxfId="1463" priority="955">
      <formula>IF(RIGHT(TEXT(AQ606,"0.#"),1)=".",FALSE,TRUE)</formula>
    </cfRule>
    <cfRule type="expression" dxfId="1462" priority="956">
      <formula>IF(RIGHT(TEXT(AQ606,"0.#"),1)=".",TRUE,FALSE)</formula>
    </cfRule>
  </conditionalFormatting>
  <conditionalFormatting sqref="AQ607">
    <cfRule type="expression" dxfId="1461" priority="953">
      <formula>IF(RIGHT(TEXT(AQ607,"0.#"),1)=".",FALSE,TRUE)</formula>
    </cfRule>
    <cfRule type="expression" dxfId="1460" priority="954">
      <formula>IF(RIGHT(TEXT(AQ607,"0.#"),1)=".",TRUE,FALSE)</formula>
    </cfRule>
  </conditionalFormatting>
  <conditionalFormatting sqref="AQ605">
    <cfRule type="expression" dxfId="1459" priority="951">
      <formula>IF(RIGHT(TEXT(AQ605,"0.#"),1)=".",FALSE,TRUE)</formula>
    </cfRule>
    <cfRule type="expression" dxfId="1458" priority="952">
      <formula>IF(RIGHT(TEXT(AQ605,"0.#"),1)=".",TRUE,FALSE)</formula>
    </cfRule>
  </conditionalFormatting>
  <conditionalFormatting sqref="AE610">
    <cfRule type="expression" dxfId="1457" priority="949">
      <formula>IF(RIGHT(TEXT(AE610,"0.#"),1)=".",FALSE,TRUE)</formula>
    </cfRule>
    <cfRule type="expression" dxfId="1456" priority="950">
      <formula>IF(RIGHT(TEXT(AE610,"0.#"),1)=".",TRUE,FALSE)</formula>
    </cfRule>
  </conditionalFormatting>
  <conditionalFormatting sqref="AE611">
    <cfRule type="expression" dxfId="1455" priority="947">
      <formula>IF(RIGHT(TEXT(AE611,"0.#"),1)=".",FALSE,TRUE)</formula>
    </cfRule>
    <cfRule type="expression" dxfId="1454" priority="948">
      <formula>IF(RIGHT(TEXT(AE611,"0.#"),1)=".",TRUE,FALSE)</formula>
    </cfRule>
  </conditionalFormatting>
  <conditionalFormatting sqref="AE612">
    <cfRule type="expression" dxfId="1453" priority="945">
      <formula>IF(RIGHT(TEXT(AE612,"0.#"),1)=".",FALSE,TRUE)</formula>
    </cfRule>
    <cfRule type="expression" dxfId="1452" priority="946">
      <formula>IF(RIGHT(TEXT(AE612,"0.#"),1)=".",TRUE,FALSE)</formula>
    </cfRule>
  </conditionalFormatting>
  <conditionalFormatting sqref="AU610">
    <cfRule type="expression" dxfId="1451" priority="937">
      <formula>IF(RIGHT(TEXT(AU610,"0.#"),1)=".",FALSE,TRUE)</formula>
    </cfRule>
    <cfRule type="expression" dxfId="1450" priority="938">
      <formula>IF(RIGHT(TEXT(AU610,"0.#"),1)=".",TRUE,FALSE)</formula>
    </cfRule>
  </conditionalFormatting>
  <conditionalFormatting sqref="AU611">
    <cfRule type="expression" dxfId="1449" priority="935">
      <formula>IF(RIGHT(TEXT(AU611,"0.#"),1)=".",FALSE,TRUE)</formula>
    </cfRule>
    <cfRule type="expression" dxfId="1448" priority="936">
      <formula>IF(RIGHT(TEXT(AU611,"0.#"),1)=".",TRUE,FALSE)</formula>
    </cfRule>
  </conditionalFormatting>
  <conditionalFormatting sqref="AU612">
    <cfRule type="expression" dxfId="1447" priority="933">
      <formula>IF(RIGHT(TEXT(AU612,"0.#"),1)=".",FALSE,TRUE)</formula>
    </cfRule>
    <cfRule type="expression" dxfId="1446" priority="934">
      <formula>IF(RIGHT(TEXT(AU612,"0.#"),1)=".",TRUE,FALSE)</formula>
    </cfRule>
  </conditionalFormatting>
  <conditionalFormatting sqref="AQ611">
    <cfRule type="expression" dxfId="1445" priority="925">
      <formula>IF(RIGHT(TEXT(AQ611,"0.#"),1)=".",FALSE,TRUE)</formula>
    </cfRule>
    <cfRule type="expression" dxfId="1444" priority="926">
      <formula>IF(RIGHT(TEXT(AQ611,"0.#"),1)=".",TRUE,FALSE)</formula>
    </cfRule>
  </conditionalFormatting>
  <conditionalFormatting sqref="AQ612">
    <cfRule type="expression" dxfId="1443" priority="923">
      <formula>IF(RIGHT(TEXT(AQ612,"0.#"),1)=".",FALSE,TRUE)</formula>
    </cfRule>
    <cfRule type="expression" dxfId="1442" priority="924">
      <formula>IF(RIGHT(TEXT(AQ612,"0.#"),1)=".",TRUE,FALSE)</formula>
    </cfRule>
  </conditionalFormatting>
  <conditionalFormatting sqref="AQ610">
    <cfRule type="expression" dxfId="1441" priority="921">
      <formula>IF(RIGHT(TEXT(AQ610,"0.#"),1)=".",FALSE,TRUE)</formula>
    </cfRule>
    <cfRule type="expression" dxfId="1440" priority="922">
      <formula>IF(RIGHT(TEXT(AQ610,"0.#"),1)=".",TRUE,FALSE)</formula>
    </cfRule>
  </conditionalFormatting>
  <conditionalFormatting sqref="AE615">
    <cfRule type="expression" dxfId="1439" priority="919">
      <formula>IF(RIGHT(TEXT(AE615,"0.#"),1)=".",FALSE,TRUE)</formula>
    </cfRule>
    <cfRule type="expression" dxfId="1438" priority="920">
      <formula>IF(RIGHT(TEXT(AE615,"0.#"),1)=".",TRUE,FALSE)</formula>
    </cfRule>
  </conditionalFormatting>
  <conditionalFormatting sqref="AE616">
    <cfRule type="expression" dxfId="1437" priority="917">
      <formula>IF(RIGHT(TEXT(AE616,"0.#"),1)=".",FALSE,TRUE)</formula>
    </cfRule>
    <cfRule type="expression" dxfId="1436" priority="918">
      <formula>IF(RIGHT(TEXT(AE616,"0.#"),1)=".",TRUE,FALSE)</formula>
    </cfRule>
  </conditionalFormatting>
  <conditionalFormatting sqref="AE617">
    <cfRule type="expression" dxfId="1435" priority="915">
      <formula>IF(RIGHT(TEXT(AE617,"0.#"),1)=".",FALSE,TRUE)</formula>
    </cfRule>
    <cfRule type="expression" dxfId="1434" priority="916">
      <formula>IF(RIGHT(TEXT(AE617,"0.#"),1)=".",TRUE,FALSE)</formula>
    </cfRule>
  </conditionalFormatting>
  <conditionalFormatting sqref="AU615">
    <cfRule type="expression" dxfId="1433" priority="907">
      <formula>IF(RIGHT(TEXT(AU615,"0.#"),1)=".",FALSE,TRUE)</formula>
    </cfRule>
    <cfRule type="expression" dxfId="1432" priority="908">
      <formula>IF(RIGHT(TEXT(AU615,"0.#"),1)=".",TRUE,FALSE)</formula>
    </cfRule>
  </conditionalFormatting>
  <conditionalFormatting sqref="AU616">
    <cfRule type="expression" dxfId="1431" priority="905">
      <formula>IF(RIGHT(TEXT(AU616,"0.#"),1)=".",FALSE,TRUE)</formula>
    </cfRule>
    <cfRule type="expression" dxfId="1430" priority="906">
      <formula>IF(RIGHT(TEXT(AU616,"0.#"),1)=".",TRUE,FALSE)</formula>
    </cfRule>
  </conditionalFormatting>
  <conditionalFormatting sqref="AU617">
    <cfRule type="expression" dxfId="1429" priority="903">
      <formula>IF(RIGHT(TEXT(AU617,"0.#"),1)=".",FALSE,TRUE)</formula>
    </cfRule>
    <cfRule type="expression" dxfId="1428" priority="904">
      <formula>IF(RIGHT(TEXT(AU617,"0.#"),1)=".",TRUE,FALSE)</formula>
    </cfRule>
  </conditionalFormatting>
  <conditionalFormatting sqref="AQ616">
    <cfRule type="expression" dxfId="1427" priority="895">
      <formula>IF(RIGHT(TEXT(AQ616,"0.#"),1)=".",FALSE,TRUE)</formula>
    </cfRule>
    <cfRule type="expression" dxfId="1426" priority="896">
      <formula>IF(RIGHT(TEXT(AQ616,"0.#"),1)=".",TRUE,FALSE)</formula>
    </cfRule>
  </conditionalFormatting>
  <conditionalFormatting sqref="AQ617">
    <cfRule type="expression" dxfId="1425" priority="893">
      <formula>IF(RIGHT(TEXT(AQ617,"0.#"),1)=".",FALSE,TRUE)</formula>
    </cfRule>
    <cfRule type="expression" dxfId="1424" priority="894">
      <formula>IF(RIGHT(TEXT(AQ617,"0.#"),1)=".",TRUE,FALSE)</formula>
    </cfRule>
  </conditionalFormatting>
  <conditionalFormatting sqref="AQ615">
    <cfRule type="expression" dxfId="1423" priority="891">
      <formula>IF(RIGHT(TEXT(AQ615,"0.#"),1)=".",FALSE,TRUE)</formula>
    </cfRule>
    <cfRule type="expression" dxfId="1422" priority="892">
      <formula>IF(RIGHT(TEXT(AQ615,"0.#"),1)=".",TRUE,FALSE)</formula>
    </cfRule>
  </conditionalFormatting>
  <conditionalFormatting sqref="AE625">
    <cfRule type="expression" dxfId="1421" priority="889">
      <formula>IF(RIGHT(TEXT(AE625,"0.#"),1)=".",FALSE,TRUE)</formula>
    </cfRule>
    <cfRule type="expression" dxfId="1420" priority="890">
      <formula>IF(RIGHT(TEXT(AE625,"0.#"),1)=".",TRUE,FALSE)</formula>
    </cfRule>
  </conditionalFormatting>
  <conditionalFormatting sqref="AE626">
    <cfRule type="expression" dxfId="1419" priority="887">
      <formula>IF(RIGHT(TEXT(AE626,"0.#"),1)=".",FALSE,TRUE)</formula>
    </cfRule>
    <cfRule type="expression" dxfId="1418" priority="888">
      <formula>IF(RIGHT(TEXT(AE626,"0.#"),1)=".",TRUE,FALSE)</formula>
    </cfRule>
  </conditionalFormatting>
  <conditionalFormatting sqref="AE627">
    <cfRule type="expression" dxfId="1417" priority="885">
      <formula>IF(RIGHT(TEXT(AE627,"0.#"),1)=".",FALSE,TRUE)</formula>
    </cfRule>
    <cfRule type="expression" dxfId="1416" priority="886">
      <formula>IF(RIGHT(TEXT(AE627,"0.#"),1)=".",TRUE,FALSE)</formula>
    </cfRule>
  </conditionalFormatting>
  <conditionalFormatting sqref="AU625">
    <cfRule type="expression" dxfId="1415" priority="877">
      <formula>IF(RIGHT(TEXT(AU625,"0.#"),1)=".",FALSE,TRUE)</formula>
    </cfRule>
    <cfRule type="expression" dxfId="1414" priority="878">
      <formula>IF(RIGHT(TEXT(AU625,"0.#"),1)=".",TRUE,FALSE)</formula>
    </cfRule>
  </conditionalFormatting>
  <conditionalFormatting sqref="AU626">
    <cfRule type="expression" dxfId="1413" priority="875">
      <formula>IF(RIGHT(TEXT(AU626,"0.#"),1)=".",FALSE,TRUE)</formula>
    </cfRule>
    <cfRule type="expression" dxfId="1412" priority="876">
      <formula>IF(RIGHT(TEXT(AU626,"0.#"),1)=".",TRUE,FALSE)</formula>
    </cfRule>
  </conditionalFormatting>
  <conditionalFormatting sqref="AU627">
    <cfRule type="expression" dxfId="1411" priority="873">
      <formula>IF(RIGHT(TEXT(AU627,"0.#"),1)=".",FALSE,TRUE)</formula>
    </cfRule>
    <cfRule type="expression" dxfId="1410" priority="874">
      <formula>IF(RIGHT(TEXT(AU627,"0.#"),1)=".",TRUE,FALSE)</formula>
    </cfRule>
  </conditionalFormatting>
  <conditionalFormatting sqref="AQ626">
    <cfRule type="expression" dxfId="1409" priority="865">
      <formula>IF(RIGHT(TEXT(AQ626,"0.#"),1)=".",FALSE,TRUE)</formula>
    </cfRule>
    <cfRule type="expression" dxfId="1408" priority="866">
      <formula>IF(RIGHT(TEXT(AQ626,"0.#"),1)=".",TRUE,FALSE)</formula>
    </cfRule>
  </conditionalFormatting>
  <conditionalFormatting sqref="AQ627">
    <cfRule type="expression" dxfId="1407" priority="863">
      <formula>IF(RIGHT(TEXT(AQ627,"0.#"),1)=".",FALSE,TRUE)</formula>
    </cfRule>
    <cfRule type="expression" dxfId="1406" priority="864">
      <formula>IF(RIGHT(TEXT(AQ627,"0.#"),1)=".",TRUE,FALSE)</formula>
    </cfRule>
  </conditionalFormatting>
  <conditionalFormatting sqref="AQ625">
    <cfRule type="expression" dxfId="1405" priority="861">
      <formula>IF(RIGHT(TEXT(AQ625,"0.#"),1)=".",FALSE,TRUE)</formula>
    </cfRule>
    <cfRule type="expression" dxfId="1404" priority="862">
      <formula>IF(RIGHT(TEXT(AQ625,"0.#"),1)=".",TRUE,FALSE)</formula>
    </cfRule>
  </conditionalFormatting>
  <conditionalFormatting sqref="AE630">
    <cfRule type="expression" dxfId="1403" priority="859">
      <formula>IF(RIGHT(TEXT(AE630,"0.#"),1)=".",FALSE,TRUE)</formula>
    </cfRule>
    <cfRule type="expression" dxfId="1402" priority="860">
      <formula>IF(RIGHT(TEXT(AE630,"0.#"),1)=".",TRUE,FALSE)</formula>
    </cfRule>
  </conditionalFormatting>
  <conditionalFormatting sqref="AE631">
    <cfRule type="expression" dxfId="1401" priority="857">
      <formula>IF(RIGHT(TEXT(AE631,"0.#"),1)=".",FALSE,TRUE)</formula>
    </cfRule>
    <cfRule type="expression" dxfId="1400" priority="858">
      <formula>IF(RIGHT(TEXT(AE631,"0.#"),1)=".",TRUE,FALSE)</formula>
    </cfRule>
  </conditionalFormatting>
  <conditionalFormatting sqref="AE632">
    <cfRule type="expression" dxfId="1399" priority="855">
      <formula>IF(RIGHT(TEXT(AE632,"0.#"),1)=".",FALSE,TRUE)</formula>
    </cfRule>
    <cfRule type="expression" dxfId="1398" priority="856">
      <formula>IF(RIGHT(TEXT(AE632,"0.#"),1)=".",TRUE,FALSE)</formula>
    </cfRule>
  </conditionalFormatting>
  <conditionalFormatting sqref="AU630">
    <cfRule type="expression" dxfId="1397" priority="847">
      <formula>IF(RIGHT(TEXT(AU630,"0.#"),1)=".",FALSE,TRUE)</formula>
    </cfRule>
    <cfRule type="expression" dxfId="1396" priority="848">
      <formula>IF(RIGHT(TEXT(AU630,"0.#"),1)=".",TRUE,FALSE)</formula>
    </cfRule>
  </conditionalFormatting>
  <conditionalFormatting sqref="AU631">
    <cfRule type="expression" dxfId="1395" priority="845">
      <formula>IF(RIGHT(TEXT(AU631,"0.#"),1)=".",FALSE,TRUE)</formula>
    </cfRule>
    <cfRule type="expression" dxfId="1394" priority="846">
      <formula>IF(RIGHT(TEXT(AU631,"0.#"),1)=".",TRUE,FALSE)</formula>
    </cfRule>
  </conditionalFormatting>
  <conditionalFormatting sqref="AU632">
    <cfRule type="expression" dxfId="1393" priority="843">
      <formula>IF(RIGHT(TEXT(AU632,"0.#"),1)=".",FALSE,TRUE)</formula>
    </cfRule>
    <cfRule type="expression" dxfId="1392" priority="844">
      <formula>IF(RIGHT(TEXT(AU632,"0.#"),1)=".",TRUE,FALSE)</formula>
    </cfRule>
  </conditionalFormatting>
  <conditionalFormatting sqref="AQ631">
    <cfRule type="expression" dxfId="1391" priority="835">
      <formula>IF(RIGHT(TEXT(AQ631,"0.#"),1)=".",FALSE,TRUE)</formula>
    </cfRule>
    <cfRule type="expression" dxfId="1390" priority="836">
      <formula>IF(RIGHT(TEXT(AQ631,"0.#"),1)=".",TRUE,FALSE)</formula>
    </cfRule>
  </conditionalFormatting>
  <conditionalFormatting sqref="AQ632">
    <cfRule type="expression" dxfId="1389" priority="833">
      <formula>IF(RIGHT(TEXT(AQ632,"0.#"),1)=".",FALSE,TRUE)</formula>
    </cfRule>
    <cfRule type="expression" dxfId="1388" priority="834">
      <formula>IF(RIGHT(TEXT(AQ632,"0.#"),1)=".",TRUE,FALSE)</formula>
    </cfRule>
  </conditionalFormatting>
  <conditionalFormatting sqref="AQ630">
    <cfRule type="expression" dxfId="1387" priority="831">
      <formula>IF(RIGHT(TEXT(AQ630,"0.#"),1)=".",FALSE,TRUE)</formula>
    </cfRule>
    <cfRule type="expression" dxfId="1386" priority="832">
      <formula>IF(RIGHT(TEXT(AQ630,"0.#"),1)=".",TRUE,FALSE)</formula>
    </cfRule>
  </conditionalFormatting>
  <conditionalFormatting sqref="AE635">
    <cfRule type="expression" dxfId="1385" priority="829">
      <formula>IF(RIGHT(TEXT(AE635,"0.#"),1)=".",FALSE,TRUE)</formula>
    </cfRule>
    <cfRule type="expression" dxfId="1384" priority="830">
      <formula>IF(RIGHT(TEXT(AE635,"0.#"),1)=".",TRUE,FALSE)</formula>
    </cfRule>
  </conditionalFormatting>
  <conditionalFormatting sqref="AE636">
    <cfRule type="expression" dxfId="1383" priority="827">
      <formula>IF(RIGHT(TEXT(AE636,"0.#"),1)=".",FALSE,TRUE)</formula>
    </cfRule>
    <cfRule type="expression" dxfId="1382" priority="828">
      <formula>IF(RIGHT(TEXT(AE636,"0.#"),1)=".",TRUE,FALSE)</formula>
    </cfRule>
  </conditionalFormatting>
  <conditionalFormatting sqref="AE637">
    <cfRule type="expression" dxfId="1381" priority="825">
      <formula>IF(RIGHT(TEXT(AE637,"0.#"),1)=".",FALSE,TRUE)</formula>
    </cfRule>
    <cfRule type="expression" dxfId="1380" priority="826">
      <formula>IF(RIGHT(TEXT(AE637,"0.#"),1)=".",TRUE,FALSE)</formula>
    </cfRule>
  </conditionalFormatting>
  <conditionalFormatting sqref="AU635">
    <cfRule type="expression" dxfId="1379" priority="817">
      <formula>IF(RIGHT(TEXT(AU635,"0.#"),1)=".",FALSE,TRUE)</formula>
    </cfRule>
    <cfRule type="expression" dxfId="1378" priority="818">
      <formula>IF(RIGHT(TEXT(AU635,"0.#"),1)=".",TRUE,FALSE)</formula>
    </cfRule>
  </conditionalFormatting>
  <conditionalFormatting sqref="AU636">
    <cfRule type="expression" dxfId="1377" priority="815">
      <formula>IF(RIGHT(TEXT(AU636,"0.#"),1)=".",FALSE,TRUE)</formula>
    </cfRule>
    <cfRule type="expression" dxfId="1376" priority="816">
      <formula>IF(RIGHT(TEXT(AU636,"0.#"),1)=".",TRUE,FALSE)</formula>
    </cfRule>
  </conditionalFormatting>
  <conditionalFormatting sqref="AU637">
    <cfRule type="expression" dxfId="1375" priority="813">
      <formula>IF(RIGHT(TEXT(AU637,"0.#"),1)=".",FALSE,TRUE)</formula>
    </cfRule>
    <cfRule type="expression" dxfId="1374" priority="814">
      <formula>IF(RIGHT(TEXT(AU637,"0.#"),1)=".",TRUE,FALSE)</formula>
    </cfRule>
  </conditionalFormatting>
  <conditionalFormatting sqref="AQ636">
    <cfRule type="expression" dxfId="1373" priority="805">
      <formula>IF(RIGHT(TEXT(AQ636,"0.#"),1)=".",FALSE,TRUE)</formula>
    </cfRule>
    <cfRule type="expression" dxfId="1372" priority="806">
      <formula>IF(RIGHT(TEXT(AQ636,"0.#"),1)=".",TRUE,FALSE)</formula>
    </cfRule>
  </conditionalFormatting>
  <conditionalFormatting sqref="AQ637">
    <cfRule type="expression" dxfId="1371" priority="803">
      <formula>IF(RIGHT(TEXT(AQ637,"0.#"),1)=".",FALSE,TRUE)</formula>
    </cfRule>
    <cfRule type="expression" dxfId="1370" priority="804">
      <formula>IF(RIGHT(TEXT(AQ637,"0.#"),1)=".",TRUE,FALSE)</formula>
    </cfRule>
  </conditionalFormatting>
  <conditionalFormatting sqref="AQ635">
    <cfRule type="expression" dxfId="1369" priority="801">
      <formula>IF(RIGHT(TEXT(AQ635,"0.#"),1)=".",FALSE,TRUE)</formula>
    </cfRule>
    <cfRule type="expression" dxfId="1368" priority="802">
      <formula>IF(RIGHT(TEXT(AQ635,"0.#"),1)=".",TRUE,FALSE)</formula>
    </cfRule>
  </conditionalFormatting>
  <conditionalFormatting sqref="AE640">
    <cfRule type="expression" dxfId="1367" priority="799">
      <formula>IF(RIGHT(TEXT(AE640,"0.#"),1)=".",FALSE,TRUE)</formula>
    </cfRule>
    <cfRule type="expression" dxfId="1366" priority="800">
      <formula>IF(RIGHT(TEXT(AE640,"0.#"),1)=".",TRUE,FALSE)</formula>
    </cfRule>
  </conditionalFormatting>
  <conditionalFormatting sqref="AM642">
    <cfRule type="expression" dxfId="1365" priority="789">
      <formula>IF(RIGHT(TEXT(AM642,"0.#"),1)=".",FALSE,TRUE)</formula>
    </cfRule>
    <cfRule type="expression" dxfId="1364" priority="790">
      <formula>IF(RIGHT(TEXT(AM642,"0.#"),1)=".",TRUE,FALSE)</formula>
    </cfRule>
  </conditionalFormatting>
  <conditionalFormatting sqref="AE641">
    <cfRule type="expression" dxfId="1363" priority="797">
      <formula>IF(RIGHT(TEXT(AE641,"0.#"),1)=".",FALSE,TRUE)</formula>
    </cfRule>
    <cfRule type="expression" dxfId="1362" priority="798">
      <formula>IF(RIGHT(TEXT(AE641,"0.#"),1)=".",TRUE,FALSE)</formula>
    </cfRule>
  </conditionalFormatting>
  <conditionalFormatting sqref="AE642">
    <cfRule type="expression" dxfId="1361" priority="795">
      <formula>IF(RIGHT(TEXT(AE642,"0.#"),1)=".",FALSE,TRUE)</formula>
    </cfRule>
    <cfRule type="expression" dxfId="1360" priority="796">
      <formula>IF(RIGHT(TEXT(AE642,"0.#"),1)=".",TRUE,FALSE)</formula>
    </cfRule>
  </conditionalFormatting>
  <conditionalFormatting sqref="AM640">
    <cfRule type="expression" dxfId="1359" priority="793">
      <formula>IF(RIGHT(TEXT(AM640,"0.#"),1)=".",FALSE,TRUE)</formula>
    </cfRule>
    <cfRule type="expression" dxfId="1358" priority="794">
      <formula>IF(RIGHT(TEXT(AM640,"0.#"),1)=".",TRUE,FALSE)</formula>
    </cfRule>
  </conditionalFormatting>
  <conditionalFormatting sqref="AM641">
    <cfRule type="expression" dxfId="1357" priority="791">
      <formula>IF(RIGHT(TEXT(AM641,"0.#"),1)=".",FALSE,TRUE)</formula>
    </cfRule>
    <cfRule type="expression" dxfId="1356" priority="792">
      <formula>IF(RIGHT(TEXT(AM641,"0.#"),1)=".",TRUE,FALSE)</formula>
    </cfRule>
  </conditionalFormatting>
  <conditionalFormatting sqref="AU640">
    <cfRule type="expression" dxfId="1355" priority="787">
      <formula>IF(RIGHT(TEXT(AU640,"0.#"),1)=".",FALSE,TRUE)</formula>
    </cfRule>
    <cfRule type="expression" dxfId="1354" priority="788">
      <formula>IF(RIGHT(TEXT(AU640,"0.#"),1)=".",TRUE,FALSE)</formula>
    </cfRule>
  </conditionalFormatting>
  <conditionalFormatting sqref="AU641">
    <cfRule type="expression" dxfId="1353" priority="785">
      <formula>IF(RIGHT(TEXT(AU641,"0.#"),1)=".",FALSE,TRUE)</formula>
    </cfRule>
    <cfRule type="expression" dxfId="1352" priority="786">
      <formula>IF(RIGHT(TEXT(AU641,"0.#"),1)=".",TRUE,FALSE)</formula>
    </cfRule>
  </conditionalFormatting>
  <conditionalFormatting sqref="AU642">
    <cfRule type="expression" dxfId="1351" priority="783">
      <formula>IF(RIGHT(TEXT(AU642,"0.#"),1)=".",FALSE,TRUE)</formula>
    </cfRule>
    <cfRule type="expression" dxfId="1350" priority="784">
      <formula>IF(RIGHT(TEXT(AU642,"0.#"),1)=".",TRUE,FALSE)</formula>
    </cfRule>
  </conditionalFormatting>
  <conditionalFormatting sqref="AI642">
    <cfRule type="expression" dxfId="1349" priority="777">
      <formula>IF(RIGHT(TEXT(AI642,"0.#"),1)=".",FALSE,TRUE)</formula>
    </cfRule>
    <cfRule type="expression" dxfId="1348" priority="778">
      <formula>IF(RIGHT(TEXT(AI642,"0.#"),1)=".",TRUE,FALSE)</formula>
    </cfRule>
  </conditionalFormatting>
  <conditionalFormatting sqref="AI640">
    <cfRule type="expression" dxfId="1347" priority="781">
      <formula>IF(RIGHT(TEXT(AI640,"0.#"),1)=".",FALSE,TRUE)</formula>
    </cfRule>
    <cfRule type="expression" dxfId="1346" priority="782">
      <formula>IF(RIGHT(TEXT(AI640,"0.#"),1)=".",TRUE,FALSE)</formula>
    </cfRule>
  </conditionalFormatting>
  <conditionalFormatting sqref="AI641">
    <cfRule type="expression" dxfId="1345" priority="779">
      <formula>IF(RIGHT(TEXT(AI641,"0.#"),1)=".",FALSE,TRUE)</formula>
    </cfRule>
    <cfRule type="expression" dxfId="1344" priority="780">
      <formula>IF(RIGHT(TEXT(AI641,"0.#"),1)=".",TRUE,FALSE)</formula>
    </cfRule>
  </conditionalFormatting>
  <conditionalFormatting sqref="AQ641">
    <cfRule type="expression" dxfId="1343" priority="775">
      <formula>IF(RIGHT(TEXT(AQ641,"0.#"),1)=".",FALSE,TRUE)</formula>
    </cfRule>
    <cfRule type="expression" dxfId="1342" priority="776">
      <formula>IF(RIGHT(TEXT(AQ641,"0.#"),1)=".",TRUE,FALSE)</formula>
    </cfRule>
  </conditionalFormatting>
  <conditionalFormatting sqref="AQ642">
    <cfRule type="expression" dxfId="1341" priority="773">
      <formula>IF(RIGHT(TEXT(AQ642,"0.#"),1)=".",FALSE,TRUE)</formula>
    </cfRule>
    <cfRule type="expression" dxfId="1340" priority="774">
      <formula>IF(RIGHT(TEXT(AQ642,"0.#"),1)=".",TRUE,FALSE)</formula>
    </cfRule>
  </conditionalFormatting>
  <conditionalFormatting sqref="AQ640">
    <cfRule type="expression" dxfId="1339" priority="771">
      <formula>IF(RIGHT(TEXT(AQ640,"0.#"),1)=".",FALSE,TRUE)</formula>
    </cfRule>
    <cfRule type="expression" dxfId="1338" priority="772">
      <formula>IF(RIGHT(TEXT(AQ640,"0.#"),1)=".",TRUE,FALSE)</formula>
    </cfRule>
  </conditionalFormatting>
  <conditionalFormatting sqref="AE649">
    <cfRule type="expression" dxfId="1337" priority="769">
      <formula>IF(RIGHT(TEXT(AE649,"0.#"),1)=".",FALSE,TRUE)</formula>
    </cfRule>
    <cfRule type="expression" dxfId="1336" priority="770">
      <formula>IF(RIGHT(TEXT(AE649,"0.#"),1)=".",TRUE,FALSE)</formula>
    </cfRule>
  </conditionalFormatting>
  <conditionalFormatting sqref="AE650">
    <cfRule type="expression" dxfId="1335" priority="767">
      <formula>IF(RIGHT(TEXT(AE650,"0.#"),1)=".",FALSE,TRUE)</formula>
    </cfRule>
    <cfRule type="expression" dxfId="1334" priority="768">
      <formula>IF(RIGHT(TEXT(AE650,"0.#"),1)=".",TRUE,FALSE)</formula>
    </cfRule>
  </conditionalFormatting>
  <conditionalFormatting sqref="AE651">
    <cfRule type="expression" dxfId="1333" priority="765">
      <formula>IF(RIGHT(TEXT(AE651,"0.#"),1)=".",FALSE,TRUE)</formula>
    </cfRule>
    <cfRule type="expression" dxfId="1332" priority="766">
      <formula>IF(RIGHT(TEXT(AE651,"0.#"),1)=".",TRUE,FALSE)</formula>
    </cfRule>
  </conditionalFormatting>
  <conditionalFormatting sqref="AU649">
    <cfRule type="expression" dxfId="1331" priority="757">
      <formula>IF(RIGHT(TEXT(AU649,"0.#"),1)=".",FALSE,TRUE)</formula>
    </cfRule>
    <cfRule type="expression" dxfId="1330" priority="758">
      <formula>IF(RIGHT(TEXT(AU649,"0.#"),1)=".",TRUE,FALSE)</formula>
    </cfRule>
  </conditionalFormatting>
  <conditionalFormatting sqref="AU650">
    <cfRule type="expression" dxfId="1329" priority="755">
      <formula>IF(RIGHT(TEXT(AU650,"0.#"),1)=".",FALSE,TRUE)</formula>
    </cfRule>
    <cfRule type="expression" dxfId="1328" priority="756">
      <formula>IF(RIGHT(TEXT(AU650,"0.#"),1)=".",TRUE,FALSE)</formula>
    </cfRule>
  </conditionalFormatting>
  <conditionalFormatting sqref="AU651">
    <cfRule type="expression" dxfId="1327" priority="753">
      <formula>IF(RIGHT(TEXT(AU651,"0.#"),1)=".",FALSE,TRUE)</formula>
    </cfRule>
    <cfRule type="expression" dxfId="1326" priority="754">
      <formula>IF(RIGHT(TEXT(AU651,"0.#"),1)=".",TRUE,FALSE)</formula>
    </cfRule>
  </conditionalFormatting>
  <conditionalFormatting sqref="AQ650">
    <cfRule type="expression" dxfId="1325" priority="745">
      <formula>IF(RIGHT(TEXT(AQ650,"0.#"),1)=".",FALSE,TRUE)</formula>
    </cfRule>
    <cfRule type="expression" dxfId="1324" priority="746">
      <formula>IF(RIGHT(TEXT(AQ650,"0.#"),1)=".",TRUE,FALSE)</formula>
    </cfRule>
  </conditionalFormatting>
  <conditionalFormatting sqref="AQ651">
    <cfRule type="expression" dxfId="1323" priority="743">
      <formula>IF(RIGHT(TEXT(AQ651,"0.#"),1)=".",FALSE,TRUE)</formula>
    </cfRule>
    <cfRule type="expression" dxfId="1322" priority="744">
      <formula>IF(RIGHT(TEXT(AQ651,"0.#"),1)=".",TRUE,FALSE)</formula>
    </cfRule>
  </conditionalFormatting>
  <conditionalFormatting sqref="AQ649">
    <cfRule type="expression" dxfId="1321" priority="741">
      <formula>IF(RIGHT(TEXT(AQ649,"0.#"),1)=".",FALSE,TRUE)</formula>
    </cfRule>
    <cfRule type="expression" dxfId="1320" priority="742">
      <formula>IF(RIGHT(TEXT(AQ649,"0.#"),1)=".",TRUE,FALSE)</formula>
    </cfRule>
  </conditionalFormatting>
  <conditionalFormatting sqref="AE674">
    <cfRule type="expression" dxfId="1319" priority="739">
      <formula>IF(RIGHT(TEXT(AE674,"0.#"),1)=".",FALSE,TRUE)</formula>
    </cfRule>
    <cfRule type="expression" dxfId="1318" priority="740">
      <formula>IF(RIGHT(TEXT(AE674,"0.#"),1)=".",TRUE,FALSE)</formula>
    </cfRule>
  </conditionalFormatting>
  <conditionalFormatting sqref="AE675">
    <cfRule type="expression" dxfId="1317" priority="737">
      <formula>IF(RIGHT(TEXT(AE675,"0.#"),1)=".",FALSE,TRUE)</formula>
    </cfRule>
    <cfRule type="expression" dxfId="1316" priority="738">
      <formula>IF(RIGHT(TEXT(AE675,"0.#"),1)=".",TRUE,FALSE)</formula>
    </cfRule>
  </conditionalFormatting>
  <conditionalFormatting sqref="AE676">
    <cfRule type="expression" dxfId="1315" priority="735">
      <formula>IF(RIGHT(TEXT(AE676,"0.#"),1)=".",FALSE,TRUE)</formula>
    </cfRule>
    <cfRule type="expression" dxfId="1314" priority="736">
      <formula>IF(RIGHT(TEXT(AE676,"0.#"),1)=".",TRUE,FALSE)</formula>
    </cfRule>
  </conditionalFormatting>
  <conditionalFormatting sqref="AU674">
    <cfRule type="expression" dxfId="1313" priority="727">
      <formula>IF(RIGHT(TEXT(AU674,"0.#"),1)=".",FALSE,TRUE)</formula>
    </cfRule>
    <cfRule type="expression" dxfId="1312" priority="728">
      <formula>IF(RIGHT(TEXT(AU674,"0.#"),1)=".",TRUE,FALSE)</formula>
    </cfRule>
  </conditionalFormatting>
  <conditionalFormatting sqref="AU675">
    <cfRule type="expression" dxfId="1311" priority="725">
      <formula>IF(RIGHT(TEXT(AU675,"0.#"),1)=".",FALSE,TRUE)</formula>
    </cfRule>
    <cfRule type="expression" dxfId="1310" priority="726">
      <formula>IF(RIGHT(TEXT(AU675,"0.#"),1)=".",TRUE,FALSE)</formula>
    </cfRule>
  </conditionalFormatting>
  <conditionalFormatting sqref="AU676">
    <cfRule type="expression" dxfId="1309" priority="723">
      <formula>IF(RIGHT(TEXT(AU676,"0.#"),1)=".",FALSE,TRUE)</formula>
    </cfRule>
    <cfRule type="expression" dxfId="1308" priority="724">
      <formula>IF(RIGHT(TEXT(AU676,"0.#"),1)=".",TRUE,FALSE)</formula>
    </cfRule>
  </conditionalFormatting>
  <conditionalFormatting sqref="AQ675">
    <cfRule type="expression" dxfId="1307" priority="715">
      <formula>IF(RIGHT(TEXT(AQ675,"0.#"),1)=".",FALSE,TRUE)</formula>
    </cfRule>
    <cfRule type="expression" dxfId="1306" priority="716">
      <formula>IF(RIGHT(TEXT(AQ675,"0.#"),1)=".",TRUE,FALSE)</formula>
    </cfRule>
  </conditionalFormatting>
  <conditionalFormatting sqref="AQ676">
    <cfRule type="expression" dxfId="1305" priority="713">
      <formula>IF(RIGHT(TEXT(AQ676,"0.#"),1)=".",FALSE,TRUE)</formula>
    </cfRule>
    <cfRule type="expression" dxfId="1304" priority="714">
      <formula>IF(RIGHT(TEXT(AQ676,"0.#"),1)=".",TRUE,FALSE)</formula>
    </cfRule>
  </conditionalFormatting>
  <conditionalFormatting sqref="AQ674">
    <cfRule type="expression" dxfId="1303" priority="711">
      <formula>IF(RIGHT(TEXT(AQ674,"0.#"),1)=".",FALSE,TRUE)</formula>
    </cfRule>
    <cfRule type="expression" dxfId="1302" priority="712">
      <formula>IF(RIGHT(TEXT(AQ674,"0.#"),1)=".",TRUE,FALSE)</formula>
    </cfRule>
  </conditionalFormatting>
  <conditionalFormatting sqref="AE654">
    <cfRule type="expression" dxfId="1301" priority="709">
      <formula>IF(RIGHT(TEXT(AE654,"0.#"),1)=".",FALSE,TRUE)</formula>
    </cfRule>
    <cfRule type="expression" dxfId="1300" priority="710">
      <formula>IF(RIGHT(TEXT(AE654,"0.#"),1)=".",TRUE,FALSE)</formula>
    </cfRule>
  </conditionalFormatting>
  <conditionalFormatting sqref="AE655">
    <cfRule type="expression" dxfId="1299" priority="707">
      <formula>IF(RIGHT(TEXT(AE655,"0.#"),1)=".",FALSE,TRUE)</formula>
    </cfRule>
    <cfRule type="expression" dxfId="1298" priority="708">
      <formula>IF(RIGHT(TEXT(AE655,"0.#"),1)=".",TRUE,FALSE)</formula>
    </cfRule>
  </conditionalFormatting>
  <conditionalFormatting sqref="AE656">
    <cfRule type="expression" dxfId="1297" priority="705">
      <formula>IF(RIGHT(TEXT(AE656,"0.#"),1)=".",FALSE,TRUE)</formula>
    </cfRule>
    <cfRule type="expression" dxfId="1296" priority="706">
      <formula>IF(RIGHT(TEXT(AE656,"0.#"),1)=".",TRUE,FALSE)</formula>
    </cfRule>
  </conditionalFormatting>
  <conditionalFormatting sqref="AU654">
    <cfRule type="expression" dxfId="1295" priority="697">
      <formula>IF(RIGHT(TEXT(AU654,"0.#"),1)=".",FALSE,TRUE)</formula>
    </cfRule>
    <cfRule type="expression" dxfId="1294" priority="698">
      <formula>IF(RIGHT(TEXT(AU654,"0.#"),1)=".",TRUE,FALSE)</formula>
    </cfRule>
  </conditionalFormatting>
  <conditionalFormatting sqref="AU655">
    <cfRule type="expression" dxfId="1293" priority="695">
      <formula>IF(RIGHT(TEXT(AU655,"0.#"),1)=".",FALSE,TRUE)</formula>
    </cfRule>
    <cfRule type="expression" dxfId="1292" priority="696">
      <formula>IF(RIGHT(TEXT(AU655,"0.#"),1)=".",TRUE,FALSE)</formula>
    </cfRule>
  </conditionalFormatting>
  <conditionalFormatting sqref="AQ656">
    <cfRule type="expression" dxfId="1291" priority="683">
      <formula>IF(RIGHT(TEXT(AQ656,"0.#"),1)=".",FALSE,TRUE)</formula>
    </cfRule>
    <cfRule type="expression" dxfId="1290" priority="684">
      <formula>IF(RIGHT(TEXT(AQ656,"0.#"),1)=".",TRUE,FALSE)</formula>
    </cfRule>
  </conditionalFormatting>
  <conditionalFormatting sqref="AQ654">
    <cfRule type="expression" dxfId="1289" priority="681">
      <formula>IF(RIGHT(TEXT(AQ654,"0.#"),1)=".",FALSE,TRUE)</formula>
    </cfRule>
    <cfRule type="expression" dxfId="1288" priority="682">
      <formula>IF(RIGHT(TEXT(AQ654,"0.#"),1)=".",TRUE,FALSE)</formula>
    </cfRule>
  </conditionalFormatting>
  <conditionalFormatting sqref="AE659">
    <cfRule type="expression" dxfId="1287" priority="679">
      <formula>IF(RIGHT(TEXT(AE659,"0.#"),1)=".",FALSE,TRUE)</formula>
    </cfRule>
    <cfRule type="expression" dxfId="1286" priority="680">
      <formula>IF(RIGHT(TEXT(AE659,"0.#"),1)=".",TRUE,FALSE)</formula>
    </cfRule>
  </conditionalFormatting>
  <conditionalFormatting sqref="AE660">
    <cfRule type="expression" dxfId="1285" priority="677">
      <formula>IF(RIGHT(TEXT(AE660,"0.#"),1)=".",FALSE,TRUE)</formula>
    </cfRule>
    <cfRule type="expression" dxfId="1284" priority="678">
      <formula>IF(RIGHT(TEXT(AE660,"0.#"),1)=".",TRUE,FALSE)</formula>
    </cfRule>
  </conditionalFormatting>
  <conditionalFormatting sqref="AE661">
    <cfRule type="expression" dxfId="1283" priority="675">
      <formula>IF(RIGHT(TEXT(AE661,"0.#"),1)=".",FALSE,TRUE)</formula>
    </cfRule>
    <cfRule type="expression" dxfId="1282" priority="676">
      <formula>IF(RIGHT(TEXT(AE661,"0.#"),1)=".",TRUE,FALSE)</formula>
    </cfRule>
  </conditionalFormatting>
  <conditionalFormatting sqref="AU659">
    <cfRule type="expression" dxfId="1281" priority="667">
      <formula>IF(RIGHT(TEXT(AU659,"0.#"),1)=".",FALSE,TRUE)</formula>
    </cfRule>
    <cfRule type="expression" dxfId="1280" priority="668">
      <formula>IF(RIGHT(TEXT(AU659,"0.#"),1)=".",TRUE,FALSE)</formula>
    </cfRule>
  </conditionalFormatting>
  <conditionalFormatting sqref="AU660">
    <cfRule type="expression" dxfId="1279" priority="665">
      <formula>IF(RIGHT(TEXT(AU660,"0.#"),1)=".",FALSE,TRUE)</formula>
    </cfRule>
    <cfRule type="expression" dxfId="1278" priority="666">
      <formula>IF(RIGHT(TEXT(AU660,"0.#"),1)=".",TRUE,FALSE)</formula>
    </cfRule>
  </conditionalFormatting>
  <conditionalFormatting sqref="AU661">
    <cfRule type="expression" dxfId="1277" priority="663">
      <formula>IF(RIGHT(TEXT(AU661,"0.#"),1)=".",FALSE,TRUE)</formula>
    </cfRule>
    <cfRule type="expression" dxfId="1276" priority="664">
      <formula>IF(RIGHT(TEXT(AU661,"0.#"),1)=".",TRUE,FALSE)</formula>
    </cfRule>
  </conditionalFormatting>
  <conditionalFormatting sqref="AQ660">
    <cfRule type="expression" dxfId="1275" priority="655">
      <formula>IF(RIGHT(TEXT(AQ660,"0.#"),1)=".",FALSE,TRUE)</formula>
    </cfRule>
    <cfRule type="expression" dxfId="1274" priority="656">
      <formula>IF(RIGHT(TEXT(AQ660,"0.#"),1)=".",TRUE,FALSE)</formula>
    </cfRule>
  </conditionalFormatting>
  <conditionalFormatting sqref="AQ661">
    <cfRule type="expression" dxfId="1273" priority="653">
      <formula>IF(RIGHT(TEXT(AQ661,"0.#"),1)=".",FALSE,TRUE)</formula>
    </cfRule>
    <cfRule type="expression" dxfId="1272" priority="654">
      <formula>IF(RIGHT(TEXT(AQ661,"0.#"),1)=".",TRUE,FALSE)</formula>
    </cfRule>
  </conditionalFormatting>
  <conditionalFormatting sqref="AQ659">
    <cfRule type="expression" dxfId="1271" priority="651">
      <formula>IF(RIGHT(TEXT(AQ659,"0.#"),1)=".",FALSE,TRUE)</formula>
    </cfRule>
    <cfRule type="expression" dxfId="1270" priority="652">
      <formula>IF(RIGHT(TEXT(AQ659,"0.#"),1)=".",TRUE,FALSE)</formula>
    </cfRule>
  </conditionalFormatting>
  <conditionalFormatting sqref="AE664">
    <cfRule type="expression" dxfId="1269" priority="649">
      <formula>IF(RIGHT(TEXT(AE664,"0.#"),1)=".",FALSE,TRUE)</formula>
    </cfRule>
    <cfRule type="expression" dxfId="1268" priority="650">
      <formula>IF(RIGHT(TEXT(AE664,"0.#"),1)=".",TRUE,FALSE)</formula>
    </cfRule>
  </conditionalFormatting>
  <conditionalFormatting sqref="AE665">
    <cfRule type="expression" dxfId="1267" priority="647">
      <formula>IF(RIGHT(TEXT(AE665,"0.#"),1)=".",FALSE,TRUE)</formula>
    </cfRule>
    <cfRule type="expression" dxfId="1266" priority="648">
      <formula>IF(RIGHT(TEXT(AE665,"0.#"),1)=".",TRUE,FALSE)</formula>
    </cfRule>
  </conditionalFormatting>
  <conditionalFormatting sqref="AE666">
    <cfRule type="expression" dxfId="1265" priority="645">
      <formula>IF(RIGHT(TEXT(AE666,"0.#"),1)=".",FALSE,TRUE)</formula>
    </cfRule>
    <cfRule type="expression" dxfId="1264" priority="646">
      <formula>IF(RIGHT(TEXT(AE666,"0.#"),1)=".",TRUE,FALSE)</formula>
    </cfRule>
  </conditionalFormatting>
  <conditionalFormatting sqref="AU664">
    <cfRule type="expression" dxfId="1263" priority="637">
      <formula>IF(RIGHT(TEXT(AU664,"0.#"),1)=".",FALSE,TRUE)</formula>
    </cfRule>
    <cfRule type="expression" dxfId="1262" priority="638">
      <formula>IF(RIGHT(TEXT(AU664,"0.#"),1)=".",TRUE,FALSE)</formula>
    </cfRule>
  </conditionalFormatting>
  <conditionalFormatting sqref="AU665">
    <cfRule type="expression" dxfId="1261" priority="635">
      <formula>IF(RIGHT(TEXT(AU665,"0.#"),1)=".",FALSE,TRUE)</formula>
    </cfRule>
    <cfRule type="expression" dxfId="1260" priority="636">
      <formula>IF(RIGHT(TEXT(AU665,"0.#"),1)=".",TRUE,FALSE)</formula>
    </cfRule>
  </conditionalFormatting>
  <conditionalFormatting sqref="AU666">
    <cfRule type="expression" dxfId="1259" priority="633">
      <formula>IF(RIGHT(TEXT(AU666,"0.#"),1)=".",FALSE,TRUE)</formula>
    </cfRule>
    <cfRule type="expression" dxfId="1258" priority="634">
      <formula>IF(RIGHT(TEXT(AU666,"0.#"),1)=".",TRUE,FALSE)</formula>
    </cfRule>
  </conditionalFormatting>
  <conditionalFormatting sqref="AQ665">
    <cfRule type="expression" dxfId="1257" priority="625">
      <formula>IF(RIGHT(TEXT(AQ665,"0.#"),1)=".",FALSE,TRUE)</formula>
    </cfRule>
    <cfRule type="expression" dxfId="1256" priority="626">
      <formula>IF(RIGHT(TEXT(AQ665,"0.#"),1)=".",TRUE,FALSE)</formula>
    </cfRule>
  </conditionalFormatting>
  <conditionalFormatting sqref="AQ666">
    <cfRule type="expression" dxfId="1255" priority="623">
      <formula>IF(RIGHT(TEXT(AQ666,"0.#"),1)=".",FALSE,TRUE)</formula>
    </cfRule>
    <cfRule type="expression" dxfId="1254" priority="624">
      <formula>IF(RIGHT(TEXT(AQ666,"0.#"),1)=".",TRUE,FALSE)</formula>
    </cfRule>
  </conditionalFormatting>
  <conditionalFormatting sqref="AQ664">
    <cfRule type="expression" dxfId="1253" priority="621">
      <formula>IF(RIGHT(TEXT(AQ664,"0.#"),1)=".",FALSE,TRUE)</formula>
    </cfRule>
    <cfRule type="expression" dxfId="1252" priority="622">
      <formula>IF(RIGHT(TEXT(AQ664,"0.#"),1)=".",TRUE,FALSE)</formula>
    </cfRule>
  </conditionalFormatting>
  <conditionalFormatting sqref="AE669">
    <cfRule type="expression" dxfId="1251" priority="619">
      <formula>IF(RIGHT(TEXT(AE669,"0.#"),1)=".",FALSE,TRUE)</formula>
    </cfRule>
    <cfRule type="expression" dxfId="1250" priority="620">
      <formula>IF(RIGHT(TEXT(AE669,"0.#"),1)=".",TRUE,FALSE)</formula>
    </cfRule>
  </conditionalFormatting>
  <conditionalFormatting sqref="AE670">
    <cfRule type="expression" dxfId="1249" priority="617">
      <formula>IF(RIGHT(TEXT(AE670,"0.#"),1)=".",FALSE,TRUE)</formula>
    </cfRule>
    <cfRule type="expression" dxfId="1248" priority="618">
      <formula>IF(RIGHT(TEXT(AE670,"0.#"),1)=".",TRUE,FALSE)</formula>
    </cfRule>
  </conditionalFormatting>
  <conditionalFormatting sqref="AE671">
    <cfRule type="expression" dxfId="1247" priority="615">
      <formula>IF(RIGHT(TEXT(AE671,"0.#"),1)=".",FALSE,TRUE)</formula>
    </cfRule>
    <cfRule type="expression" dxfId="1246" priority="616">
      <formula>IF(RIGHT(TEXT(AE671,"0.#"),1)=".",TRUE,FALSE)</formula>
    </cfRule>
  </conditionalFormatting>
  <conditionalFormatting sqref="AU669">
    <cfRule type="expression" dxfId="1245" priority="607">
      <formula>IF(RIGHT(TEXT(AU669,"0.#"),1)=".",FALSE,TRUE)</formula>
    </cfRule>
    <cfRule type="expression" dxfId="1244" priority="608">
      <formula>IF(RIGHT(TEXT(AU669,"0.#"),1)=".",TRUE,FALSE)</formula>
    </cfRule>
  </conditionalFormatting>
  <conditionalFormatting sqref="AU670">
    <cfRule type="expression" dxfId="1243" priority="605">
      <formula>IF(RIGHT(TEXT(AU670,"0.#"),1)=".",FALSE,TRUE)</formula>
    </cfRule>
    <cfRule type="expression" dxfId="1242" priority="606">
      <formula>IF(RIGHT(TEXT(AU670,"0.#"),1)=".",TRUE,FALSE)</formula>
    </cfRule>
  </conditionalFormatting>
  <conditionalFormatting sqref="AU671">
    <cfRule type="expression" dxfId="1241" priority="603">
      <formula>IF(RIGHT(TEXT(AU671,"0.#"),1)=".",FALSE,TRUE)</formula>
    </cfRule>
    <cfRule type="expression" dxfId="1240" priority="604">
      <formula>IF(RIGHT(TEXT(AU671,"0.#"),1)=".",TRUE,FALSE)</formula>
    </cfRule>
  </conditionalFormatting>
  <conditionalFormatting sqref="AQ670">
    <cfRule type="expression" dxfId="1239" priority="595">
      <formula>IF(RIGHT(TEXT(AQ670,"0.#"),1)=".",FALSE,TRUE)</formula>
    </cfRule>
    <cfRule type="expression" dxfId="1238" priority="596">
      <formula>IF(RIGHT(TEXT(AQ670,"0.#"),1)=".",TRUE,FALSE)</formula>
    </cfRule>
  </conditionalFormatting>
  <conditionalFormatting sqref="AQ671">
    <cfRule type="expression" dxfId="1237" priority="593">
      <formula>IF(RIGHT(TEXT(AQ671,"0.#"),1)=".",FALSE,TRUE)</formula>
    </cfRule>
    <cfRule type="expression" dxfId="1236" priority="594">
      <formula>IF(RIGHT(TEXT(AQ671,"0.#"),1)=".",TRUE,FALSE)</formula>
    </cfRule>
  </conditionalFormatting>
  <conditionalFormatting sqref="AQ669">
    <cfRule type="expression" dxfId="1235" priority="591">
      <formula>IF(RIGHT(TEXT(AQ669,"0.#"),1)=".",FALSE,TRUE)</formula>
    </cfRule>
    <cfRule type="expression" dxfId="1234" priority="592">
      <formula>IF(RIGHT(TEXT(AQ669,"0.#"),1)=".",TRUE,FALSE)</formula>
    </cfRule>
  </conditionalFormatting>
  <conditionalFormatting sqref="AE679">
    <cfRule type="expression" dxfId="1233" priority="589">
      <formula>IF(RIGHT(TEXT(AE679,"0.#"),1)=".",FALSE,TRUE)</formula>
    </cfRule>
    <cfRule type="expression" dxfId="1232" priority="590">
      <formula>IF(RIGHT(TEXT(AE679,"0.#"),1)=".",TRUE,FALSE)</formula>
    </cfRule>
  </conditionalFormatting>
  <conditionalFormatting sqref="AE680">
    <cfRule type="expression" dxfId="1231" priority="587">
      <formula>IF(RIGHT(TEXT(AE680,"0.#"),1)=".",FALSE,TRUE)</formula>
    </cfRule>
    <cfRule type="expression" dxfId="1230" priority="588">
      <formula>IF(RIGHT(TEXT(AE680,"0.#"),1)=".",TRUE,FALSE)</formula>
    </cfRule>
  </conditionalFormatting>
  <conditionalFormatting sqref="AE681">
    <cfRule type="expression" dxfId="1229" priority="585">
      <formula>IF(RIGHT(TEXT(AE681,"0.#"),1)=".",FALSE,TRUE)</formula>
    </cfRule>
    <cfRule type="expression" dxfId="1228" priority="586">
      <formula>IF(RIGHT(TEXT(AE681,"0.#"),1)=".",TRUE,FALSE)</formula>
    </cfRule>
  </conditionalFormatting>
  <conditionalFormatting sqref="AU679">
    <cfRule type="expression" dxfId="1227" priority="577">
      <formula>IF(RIGHT(TEXT(AU679,"0.#"),1)=".",FALSE,TRUE)</formula>
    </cfRule>
    <cfRule type="expression" dxfId="1226" priority="578">
      <formula>IF(RIGHT(TEXT(AU679,"0.#"),1)=".",TRUE,FALSE)</formula>
    </cfRule>
  </conditionalFormatting>
  <conditionalFormatting sqref="AU680">
    <cfRule type="expression" dxfId="1225" priority="575">
      <formula>IF(RIGHT(TEXT(AU680,"0.#"),1)=".",FALSE,TRUE)</formula>
    </cfRule>
    <cfRule type="expression" dxfId="1224" priority="576">
      <formula>IF(RIGHT(TEXT(AU680,"0.#"),1)=".",TRUE,FALSE)</formula>
    </cfRule>
  </conditionalFormatting>
  <conditionalFormatting sqref="AU681">
    <cfRule type="expression" dxfId="1223" priority="573">
      <formula>IF(RIGHT(TEXT(AU681,"0.#"),1)=".",FALSE,TRUE)</formula>
    </cfRule>
    <cfRule type="expression" dxfId="1222" priority="574">
      <formula>IF(RIGHT(TEXT(AU681,"0.#"),1)=".",TRUE,FALSE)</formula>
    </cfRule>
  </conditionalFormatting>
  <conditionalFormatting sqref="AQ680">
    <cfRule type="expression" dxfId="1221" priority="565">
      <formula>IF(RIGHT(TEXT(AQ680,"0.#"),1)=".",FALSE,TRUE)</formula>
    </cfRule>
    <cfRule type="expression" dxfId="1220" priority="566">
      <formula>IF(RIGHT(TEXT(AQ680,"0.#"),1)=".",TRUE,FALSE)</formula>
    </cfRule>
  </conditionalFormatting>
  <conditionalFormatting sqref="AQ681">
    <cfRule type="expression" dxfId="1219" priority="563">
      <formula>IF(RIGHT(TEXT(AQ681,"0.#"),1)=".",FALSE,TRUE)</formula>
    </cfRule>
    <cfRule type="expression" dxfId="1218" priority="564">
      <formula>IF(RIGHT(TEXT(AQ681,"0.#"),1)=".",TRUE,FALSE)</formula>
    </cfRule>
  </conditionalFormatting>
  <conditionalFormatting sqref="AQ679">
    <cfRule type="expression" dxfId="1217" priority="561">
      <formula>IF(RIGHT(TEXT(AQ679,"0.#"),1)=".",FALSE,TRUE)</formula>
    </cfRule>
    <cfRule type="expression" dxfId="1216" priority="562">
      <formula>IF(RIGHT(TEXT(AQ679,"0.#"),1)=".",TRUE,FALSE)</formula>
    </cfRule>
  </conditionalFormatting>
  <conditionalFormatting sqref="AE684">
    <cfRule type="expression" dxfId="1215" priority="559">
      <formula>IF(RIGHT(TEXT(AE684,"0.#"),1)=".",FALSE,TRUE)</formula>
    </cfRule>
    <cfRule type="expression" dxfId="1214" priority="560">
      <formula>IF(RIGHT(TEXT(AE684,"0.#"),1)=".",TRUE,FALSE)</formula>
    </cfRule>
  </conditionalFormatting>
  <conditionalFormatting sqref="AE685">
    <cfRule type="expression" dxfId="1213" priority="557">
      <formula>IF(RIGHT(TEXT(AE685,"0.#"),1)=".",FALSE,TRUE)</formula>
    </cfRule>
    <cfRule type="expression" dxfId="1212" priority="558">
      <formula>IF(RIGHT(TEXT(AE685,"0.#"),1)=".",TRUE,FALSE)</formula>
    </cfRule>
  </conditionalFormatting>
  <conditionalFormatting sqref="AE686">
    <cfRule type="expression" dxfId="1211" priority="555">
      <formula>IF(RIGHT(TEXT(AE686,"0.#"),1)=".",FALSE,TRUE)</formula>
    </cfRule>
    <cfRule type="expression" dxfId="1210" priority="556">
      <formula>IF(RIGHT(TEXT(AE686,"0.#"),1)=".",TRUE,FALSE)</formula>
    </cfRule>
  </conditionalFormatting>
  <conditionalFormatting sqref="AU684">
    <cfRule type="expression" dxfId="1209" priority="547">
      <formula>IF(RIGHT(TEXT(AU684,"0.#"),1)=".",FALSE,TRUE)</formula>
    </cfRule>
    <cfRule type="expression" dxfId="1208" priority="548">
      <formula>IF(RIGHT(TEXT(AU684,"0.#"),1)=".",TRUE,FALSE)</formula>
    </cfRule>
  </conditionalFormatting>
  <conditionalFormatting sqref="AU685">
    <cfRule type="expression" dxfId="1207" priority="545">
      <formula>IF(RIGHT(TEXT(AU685,"0.#"),1)=".",FALSE,TRUE)</formula>
    </cfRule>
    <cfRule type="expression" dxfId="1206" priority="546">
      <formula>IF(RIGHT(TEXT(AU685,"0.#"),1)=".",TRUE,FALSE)</formula>
    </cfRule>
  </conditionalFormatting>
  <conditionalFormatting sqref="AU686">
    <cfRule type="expression" dxfId="1205" priority="543">
      <formula>IF(RIGHT(TEXT(AU686,"0.#"),1)=".",FALSE,TRUE)</formula>
    </cfRule>
    <cfRule type="expression" dxfId="1204" priority="544">
      <formula>IF(RIGHT(TEXT(AU686,"0.#"),1)=".",TRUE,FALSE)</formula>
    </cfRule>
  </conditionalFormatting>
  <conditionalFormatting sqref="AQ685">
    <cfRule type="expression" dxfId="1203" priority="535">
      <formula>IF(RIGHT(TEXT(AQ685,"0.#"),1)=".",FALSE,TRUE)</formula>
    </cfRule>
    <cfRule type="expression" dxfId="1202" priority="536">
      <formula>IF(RIGHT(TEXT(AQ685,"0.#"),1)=".",TRUE,FALSE)</formula>
    </cfRule>
  </conditionalFormatting>
  <conditionalFormatting sqref="AQ686">
    <cfRule type="expression" dxfId="1201" priority="533">
      <formula>IF(RIGHT(TEXT(AQ686,"0.#"),1)=".",FALSE,TRUE)</formula>
    </cfRule>
    <cfRule type="expression" dxfId="1200" priority="534">
      <formula>IF(RIGHT(TEXT(AQ686,"0.#"),1)=".",TRUE,FALSE)</formula>
    </cfRule>
  </conditionalFormatting>
  <conditionalFormatting sqref="AQ684">
    <cfRule type="expression" dxfId="1199" priority="531">
      <formula>IF(RIGHT(TEXT(AQ684,"0.#"),1)=".",FALSE,TRUE)</formula>
    </cfRule>
    <cfRule type="expression" dxfId="1198" priority="532">
      <formula>IF(RIGHT(TEXT(AQ684,"0.#"),1)=".",TRUE,FALSE)</formula>
    </cfRule>
  </conditionalFormatting>
  <conditionalFormatting sqref="AE689">
    <cfRule type="expression" dxfId="1197" priority="529">
      <formula>IF(RIGHT(TEXT(AE689,"0.#"),1)=".",FALSE,TRUE)</formula>
    </cfRule>
    <cfRule type="expression" dxfId="1196" priority="530">
      <formula>IF(RIGHT(TEXT(AE689,"0.#"),1)=".",TRUE,FALSE)</formula>
    </cfRule>
  </conditionalFormatting>
  <conditionalFormatting sqref="AE690">
    <cfRule type="expression" dxfId="1195" priority="527">
      <formula>IF(RIGHT(TEXT(AE690,"0.#"),1)=".",FALSE,TRUE)</formula>
    </cfRule>
    <cfRule type="expression" dxfId="1194" priority="528">
      <formula>IF(RIGHT(TEXT(AE690,"0.#"),1)=".",TRUE,FALSE)</formula>
    </cfRule>
  </conditionalFormatting>
  <conditionalFormatting sqref="AE691">
    <cfRule type="expression" dxfId="1193" priority="525">
      <formula>IF(RIGHT(TEXT(AE691,"0.#"),1)=".",FALSE,TRUE)</formula>
    </cfRule>
    <cfRule type="expression" dxfId="1192" priority="526">
      <formula>IF(RIGHT(TEXT(AE691,"0.#"),1)=".",TRUE,FALSE)</formula>
    </cfRule>
  </conditionalFormatting>
  <conditionalFormatting sqref="AU689">
    <cfRule type="expression" dxfId="1191" priority="517">
      <formula>IF(RIGHT(TEXT(AU689,"0.#"),1)=".",FALSE,TRUE)</formula>
    </cfRule>
    <cfRule type="expression" dxfId="1190" priority="518">
      <formula>IF(RIGHT(TEXT(AU689,"0.#"),1)=".",TRUE,FALSE)</formula>
    </cfRule>
  </conditionalFormatting>
  <conditionalFormatting sqref="AU690">
    <cfRule type="expression" dxfId="1189" priority="515">
      <formula>IF(RIGHT(TEXT(AU690,"0.#"),1)=".",FALSE,TRUE)</formula>
    </cfRule>
    <cfRule type="expression" dxfId="1188" priority="516">
      <formula>IF(RIGHT(TEXT(AU690,"0.#"),1)=".",TRUE,FALSE)</formula>
    </cfRule>
  </conditionalFormatting>
  <conditionalFormatting sqref="AU691">
    <cfRule type="expression" dxfId="1187" priority="513">
      <formula>IF(RIGHT(TEXT(AU691,"0.#"),1)=".",FALSE,TRUE)</formula>
    </cfRule>
    <cfRule type="expression" dxfId="1186" priority="514">
      <formula>IF(RIGHT(TEXT(AU691,"0.#"),1)=".",TRUE,FALSE)</formula>
    </cfRule>
  </conditionalFormatting>
  <conditionalFormatting sqref="AQ690">
    <cfRule type="expression" dxfId="1185" priority="505">
      <formula>IF(RIGHT(TEXT(AQ690,"0.#"),1)=".",FALSE,TRUE)</formula>
    </cfRule>
    <cfRule type="expression" dxfId="1184" priority="506">
      <formula>IF(RIGHT(TEXT(AQ690,"0.#"),1)=".",TRUE,FALSE)</formula>
    </cfRule>
  </conditionalFormatting>
  <conditionalFormatting sqref="AQ691">
    <cfRule type="expression" dxfId="1183" priority="503">
      <formula>IF(RIGHT(TEXT(AQ691,"0.#"),1)=".",FALSE,TRUE)</formula>
    </cfRule>
    <cfRule type="expression" dxfId="1182" priority="504">
      <formula>IF(RIGHT(TEXT(AQ691,"0.#"),1)=".",TRUE,FALSE)</formula>
    </cfRule>
  </conditionalFormatting>
  <conditionalFormatting sqref="AQ689">
    <cfRule type="expression" dxfId="1181" priority="501">
      <formula>IF(RIGHT(TEXT(AQ689,"0.#"),1)=".",FALSE,TRUE)</formula>
    </cfRule>
    <cfRule type="expression" dxfId="1180" priority="502">
      <formula>IF(RIGHT(TEXT(AQ689,"0.#"),1)=".",TRUE,FALSE)</formula>
    </cfRule>
  </conditionalFormatting>
  <conditionalFormatting sqref="AE694">
    <cfRule type="expression" dxfId="1179" priority="499">
      <formula>IF(RIGHT(TEXT(AE694,"0.#"),1)=".",FALSE,TRUE)</formula>
    </cfRule>
    <cfRule type="expression" dxfId="1178" priority="500">
      <formula>IF(RIGHT(TEXT(AE694,"0.#"),1)=".",TRUE,FALSE)</formula>
    </cfRule>
  </conditionalFormatting>
  <conditionalFormatting sqref="AM696">
    <cfRule type="expression" dxfId="1177" priority="489">
      <formula>IF(RIGHT(TEXT(AM696,"0.#"),1)=".",FALSE,TRUE)</formula>
    </cfRule>
    <cfRule type="expression" dxfId="1176" priority="490">
      <formula>IF(RIGHT(TEXT(AM696,"0.#"),1)=".",TRUE,FALSE)</formula>
    </cfRule>
  </conditionalFormatting>
  <conditionalFormatting sqref="AE695">
    <cfRule type="expression" dxfId="1175" priority="497">
      <formula>IF(RIGHT(TEXT(AE695,"0.#"),1)=".",FALSE,TRUE)</formula>
    </cfRule>
    <cfRule type="expression" dxfId="1174" priority="498">
      <formula>IF(RIGHT(TEXT(AE695,"0.#"),1)=".",TRUE,FALSE)</formula>
    </cfRule>
  </conditionalFormatting>
  <conditionalFormatting sqref="AE696">
    <cfRule type="expression" dxfId="1173" priority="495">
      <formula>IF(RIGHT(TEXT(AE696,"0.#"),1)=".",FALSE,TRUE)</formula>
    </cfRule>
    <cfRule type="expression" dxfId="1172" priority="496">
      <formula>IF(RIGHT(TEXT(AE696,"0.#"),1)=".",TRUE,FALSE)</formula>
    </cfRule>
  </conditionalFormatting>
  <conditionalFormatting sqref="AM694">
    <cfRule type="expression" dxfId="1171" priority="493">
      <formula>IF(RIGHT(TEXT(AM694,"0.#"),1)=".",FALSE,TRUE)</formula>
    </cfRule>
    <cfRule type="expression" dxfId="1170" priority="494">
      <formula>IF(RIGHT(TEXT(AM694,"0.#"),1)=".",TRUE,FALSE)</formula>
    </cfRule>
  </conditionalFormatting>
  <conditionalFormatting sqref="AM695">
    <cfRule type="expression" dxfId="1169" priority="491">
      <formula>IF(RIGHT(TEXT(AM695,"0.#"),1)=".",FALSE,TRUE)</formula>
    </cfRule>
    <cfRule type="expression" dxfId="1168" priority="492">
      <formula>IF(RIGHT(TEXT(AM695,"0.#"),1)=".",TRUE,FALSE)</formula>
    </cfRule>
  </conditionalFormatting>
  <conditionalFormatting sqref="AU694">
    <cfRule type="expression" dxfId="1167" priority="487">
      <formula>IF(RIGHT(TEXT(AU694,"0.#"),1)=".",FALSE,TRUE)</formula>
    </cfRule>
    <cfRule type="expression" dxfId="1166" priority="488">
      <formula>IF(RIGHT(TEXT(AU694,"0.#"),1)=".",TRUE,FALSE)</formula>
    </cfRule>
  </conditionalFormatting>
  <conditionalFormatting sqref="AU695">
    <cfRule type="expression" dxfId="1165" priority="485">
      <formula>IF(RIGHT(TEXT(AU695,"0.#"),1)=".",FALSE,TRUE)</formula>
    </cfRule>
    <cfRule type="expression" dxfId="1164" priority="486">
      <formula>IF(RIGHT(TEXT(AU695,"0.#"),1)=".",TRUE,FALSE)</formula>
    </cfRule>
  </conditionalFormatting>
  <conditionalFormatting sqref="AU696">
    <cfRule type="expression" dxfId="1163" priority="483">
      <formula>IF(RIGHT(TEXT(AU696,"0.#"),1)=".",FALSE,TRUE)</formula>
    </cfRule>
    <cfRule type="expression" dxfId="1162" priority="484">
      <formula>IF(RIGHT(TEXT(AU696,"0.#"),1)=".",TRUE,FALSE)</formula>
    </cfRule>
  </conditionalFormatting>
  <conditionalFormatting sqref="AI694">
    <cfRule type="expression" dxfId="1161" priority="481">
      <formula>IF(RIGHT(TEXT(AI694,"0.#"),1)=".",FALSE,TRUE)</formula>
    </cfRule>
    <cfRule type="expression" dxfId="1160" priority="482">
      <formula>IF(RIGHT(TEXT(AI694,"0.#"),1)=".",TRUE,FALSE)</formula>
    </cfRule>
  </conditionalFormatting>
  <conditionalFormatting sqref="AI695">
    <cfRule type="expression" dxfId="1159" priority="479">
      <formula>IF(RIGHT(TEXT(AI695,"0.#"),1)=".",FALSE,TRUE)</formula>
    </cfRule>
    <cfRule type="expression" dxfId="1158" priority="480">
      <formula>IF(RIGHT(TEXT(AI695,"0.#"),1)=".",TRUE,FALSE)</formula>
    </cfRule>
  </conditionalFormatting>
  <conditionalFormatting sqref="AQ695">
    <cfRule type="expression" dxfId="1157" priority="475">
      <formula>IF(RIGHT(TEXT(AQ695,"0.#"),1)=".",FALSE,TRUE)</formula>
    </cfRule>
    <cfRule type="expression" dxfId="1156" priority="476">
      <formula>IF(RIGHT(TEXT(AQ695,"0.#"),1)=".",TRUE,FALSE)</formula>
    </cfRule>
  </conditionalFormatting>
  <conditionalFormatting sqref="AQ696">
    <cfRule type="expression" dxfId="1155" priority="473">
      <formula>IF(RIGHT(TEXT(AQ696,"0.#"),1)=".",FALSE,TRUE)</formula>
    </cfRule>
    <cfRule type="expression" dxfId="1154" priority="474">
      <formula>IF(RIGHT(TEXT(AQ696,"0.#"),1)=".",TRUE,FALSE)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AL838:AO838">
    <cfRule type="expression" dxfId="713" priority="11">
      <formula>IF(AND(AL838&gt;=0, RIGHT(TEXT(AL838,"0.#"),1)&lt;&gt;"."),TRUE,FALSE)</formula>
    </cfRule>
    <cfRule type="expression" dxfId="712" priority="12">
      <formula>IF(AND(AL838&gt;=0, RIGHT(TEXT(AL838,"0.#"),1)="."),TRUE,FALSE)</formula>
    </cfRule>
    <cfRule type="expression" dxfId="711" priority="13">
      <formula>IF(AND(AL838&lt;0, RIGHT(TEXT(AL838,"0.#"),1)&lt;&gt;"."),TRUE,FALSE)</formula>
    </cfRule>
    <cfRule type="expression" dxfId="710" priority="14">
      <formula>IF(AND(AL838&lt;0, RIGHT(TEXT(AL838,"0.#"),1)="."),TRUE,FALSE)</formula>
    </cfRule>
  </conditionalFormatting>
  <conditionalFormatting sqref="AU101:AU102">
    <cfRule type="expression" dxfId="709" priority="9">
      <formula>IF(RIGHT(TEXT(AU101,"0.#"),1)=".",FALSE,TRUE)</formula>
    </cfRule>
    <cfRule type="expression" dxfId="708" priority="10">
      <formula>IF(RIGHT(TEXT(AU101,"0.#"),1)=".",TRUE,FALSE)</formula>
    </cfRule>
  </conditionalFormatting>
  <conditionalFormatting sqref="AU104:AU105">
    <cfRule type="expression" dxfId="707" priority="7">
      <formula>IF(RIGHT(TEXT(AU104,"0.#"),1)=".",FALSE,TRUE)</formula>
    </cfRule>
    <cfRule type="expression" dxfId="706" priority="8">
      <formula>IF(RIGHT(TEXT(AU104,"0.#"),1)=".",TRUE,FALSE)</formula>
    </cfRule>
  </conditionalFormatting>
  <conditionalFormatting sqref="AU107:AU108">
    <cfRule type="expression" dxfId="705" priority="5">
      <formula>IF(RIGHT(TEXT(AU107,"0.#"),1)=".",FALSE,TRUE)</formula>
    </cfRule>
    <cfRule type="expression" dxfId="704" priority="6">
      <formula>IF(RIGHT(TEXT(AU107,"0.#"),1)=".",TRUE,FALSE)</formula>
    </cfRule>
  </conditionalFormatting>
  <conditionalFormatting sqref="AL903:AO903">
    <cfRule type="expression" dxfId="703" priority="1">
      <formula>IF(AND(AL903&gt;=0, RIGHT(TEXT(AL903,"0.#"),1)&lt;&gt;"."),TRUE,FALSE)</formula>
    </cfRule>
    <cfRule type="expression" dxfId="702" priority="2">
      <formula>IF(AND(AL903&gt;=0, RIGHT(TEXT(AL903,"0.#"),1)="."),TRUE,FALSE)</formula>
    </cfRule>
    <cfRule type="expression" dxfId="701" priority="3">
      <formula>IF(AND(AL903&lt;0, RIGHT(TEXT(AL903,"0.#"),1)&lt;&gt;"."),TRUE,FALSE)</formula>
    </cfRule>
    <cfRule type="expression" dxfId="700" priority="4">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29" max="49" man="1"/>
    <brk id="123" max="49" man="1"/>
    <brk id="483" max="49" man="1"/>
    <brk id="725"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t="s">
        <v>547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547</v>
      </c>
      <c r="M3" s="13" t="str">
        <f t="shared" ref="M3:M11" si="2">IF(L3="","",K3)</f>
        <v>文教及び科学振興</v>
      </c>
      <c r="N3" s="13" t="str">
        <f>IF(M3="",N2,IF(N2&lt;&gt;"",CONCATENATE(N2,"、",M3),M3))</f>
        <v>文教及び科学振興</v>
      </c>
      <c r="O3" s="13"/>
      <c r="P3" s="12" t="s">
        <v>191</v>
      </c>
      <c r="Q3" s="17" t="s">
        <v>547</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547</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490</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471</v>
      </c>
      <c r="AN2" s="1000"/>
      <c r="AO2" s="1000"/>
      <c r="AP2" s="459"/>
      <c r="AQ2" s="174" t="s">
        <v>355</v>
      </c>
      <c r="AR2" s="167"/>
      <c r="AS2" s="167"/>
      <c r="AT2" s="168"/>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09"/>
      <c r="Z3" s="1010"/>
      <c r="AA3" s="1011"/>
      <c r="AB3" s="1015"/>
      <c r="AC3" s="1016"/>
      <c r="AD3" s="1017"/>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6"/>
      <c r="B4" s="514"/>
      <c r="C4" s="514"/>
      <c r="D4" s="514"/>
      <c r="E4" s="514"/>
      <c r="F4" s="515"/>
      <c r="G4" s="541"/>
      <c r="H4" s="1018"/>
      <c r="I4" s="1018"/>
      <c r="J4" s="1018"/>
      <c r="K4" s="1018"/>
      <c r="L4" s="1018"/>
      <c r="M4" s="1018"/>
      <c r="N4" s="1018"/>
      <c r="O4" s="1019"/>
      <c r="P4" s="159"/>
      <c r="Q4" s="1026"/>
      <c r="R4" s="1026"/>
      <c r="S4" s="1026"/>
      <c r="T4" s="1026"/>
      <c r="U4" s="1026"/>
      <c r="V4" s="1026"/>
      <c r="W4" s="1026"/>
      <c r="X4" s="1027"/>
      <c r="Y4" s="1004" t="s">
        <v>12</v>
      </c>
      <c r="Z4" s="1005"/>
      <c r="AA4" s="1006"/>
      <c r="AB4" s="552"/>
      <c r="AC4" s="1007"/>
      <c r="AD4" s="1007"/>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2" t="s">
        <v>54</v>
      </c>
      <c r="Z5" s="1001"/>
      <c r="AA5" s="1002"/>
      <c r="AB5" s="523"/>
      <c r="AC5" s="1003"/>
      <c r="AD5" s="1003"/>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1" t="s">
        <v>524</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490</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471</v>
      </c>
      <c r="AN9" s="1000"/>
      <c r="AO9" s="1000"/>
      <c r="AP9" s="459"/>
      <c r="AQ9" s="174" t="s">
        <v>355</v>
      </c>
      <c r="AR9" s="167"/>
      <c r="AS9" s="167"/>
      <c r="AT9" s="168"/>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09"/>
      <c r="Z10" s="1010"/>
      <c r="AA10" s="1011"/>
      <c r="AB10" s="1015"/>
      <c r="AC10" s="1016"/>
      <c r="AD10" s="1017"/>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6"/>
      <c r="B11" s="514"/>
      <c r="C11" s="514"/>
      <c r="D11" s="514"/>
      <c r="E11" s="514"/>
      <c r="F11" s="515"/>
      <c r="G11" s="541"/>
      <c r="H11" s="1018"/>
      <c r="I11" s="1018"/>
      <c r="J11" s="1018"/>
      <c r="K11" s="1018"/>
      <c r="L11" s="1018"/>
      <c r="M11" s="1018"/>
      <c r="N11" s="1018"/>
      <c r="O11" s="1019"/>
      <c r="P11" s="159"/>
      <c r="Q11" s="1026"/>
      <c r="R11" s="1026"/>
      <c r="S11" s="1026"/>
      <c r="T11" s="1026"/>
      <c r="U11" s="1026"/>
      <c r="V11" s="1026"/>
      <c r="W11" s="1026"/>
      <c r="X11" s="1027"/>
      <c r="Y11" s="1004" t="s">
        <v>12</v>
      </c>
      <c r="Z11" s="1005"/>
      <c r="AA11" s="1006"/>
      <c r="AB11" s="552"/>
      <c r="AC11" s="1007"/>
      <c r="AD11" s="1007"/>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523"/>
      <c r="AC12" s="1003"/>
      <c r="AD12" s="1003"/>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1" t="s">
        <v>524</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490</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471</v>
      </c>
      <c r="AN16" s="1000"/>
      <c r="AO16" s="1000"/>
      <c r="AP16" s="459"/>
      <c r="AQ16" s="174" t="s">
        <v>355</v>
      </c>
      <c r="AR16" s="167"/>
      <c r="AS16" s="167"/>
      <c r="AT16" s="168"/>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09"/>
      <c r="Z17" s="1010"/>
      <c r="AA17" s="1011"/>
      <c r="AB17" s="1015"/>
      <c r="AC17" s="1016"/>
      <c r="AD17" s="1017"/>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6"/>
      <c r="B18" s="514"/>
      <c r="C18" s="514"/>
      <c r="D18" s="514"/>
      <c r="E18" s="514"/>
      <c r="F18" s="515"/>
      <c r="G18" s="541"/>
      <c r="H18" s="1018"/>
      <c r="I18" s="1018"/>
      <c r="J18" s="1018"/>
      <c r="K18" s="1018"/>
      <c r="L18" s="1018"/>
      <c r="M18" s="1018"/>
      <c r="N18" s="1018"/>
      <c r="O18" s="1019"/>
      <c r="P18" s="159"/>
      <c r="Q18" s="1026"/>
      <c r="R18" s="1026"/>
      <c r="S18" s="1026"/>
      <c r="T18" s="1026"/>
      <c r="U18" s="1026"/>
      <c r="V18" s="1026"/>
      <c r="W18" s="1026"/>
      <c r="X18" s="1027"/>
      <c r="Y18" s="1004" t="s">
        <v>12</v>
      </c>
      <c r="Z18" s="1005"/>
      <c r="AA18" s="1006"/>
      <c r="AB18" s="552"/>
      <c r="AC18" s="1007"/>
      <c r="AD18" s="1007"/>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523"/>
      <c r="AC19" s="1003"/>
      <c r="AD19" s="1003"/>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1" t="s">
        <v>524</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490</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471</v>
      </c>
      <c r="AN23" s="1000"/>
      <c r="AO23" s="1000"/>
      <c r="AP23" s="459"/>
      <c r="AQ23" s="174" t="s">
        <v>355</v>
      </c>
      <c r="AR23" s="167"/>
      <c r="AS23" s="167"/>
      <c r="AT23" s="168"/>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09"/>
      <c r="Z24" s="1010"/>
      <c r="AA24" s="1011"/>
      <c r="AB24" s="1015"/>
      <c r="AC24" s="1016"/>
      <c r="AD24" s="1017"/>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6"/>
      <c r="B25" s="514"/>
      <c r="C25" s="514"/>
      <c r="D25" s="514"/>
      <c r="E25" s="514"/>
      <c r="F25" s="515"/>
      <c r="G25" s="541"/>
      <c r="H25" s="1018"/>
      <c r="I25" s="1018"/>
      <c r="J25" s="1018"/>
      <c r="K25" s="1018"/>
      <c r="L25" s="1018"/>
      <c r="M25" s="1018"/>
      <c r="N25" s="1018"/>
      <c r="O25" s="1019"/>
      <c r="P25" s="159"/>
      <c r="Q25" s="1026"/>
      <c r="R25" s="1026"/>
      <c r="S25" s="1026"/>
      <c r="T25" s="1026"/>
      <c r="U25" s="1026"/>
      <c r="V25" s="1026"/>
      <c r="W25" s="1026"/>
      <c r="X25" s="1027"/>
      <c r="Y25" s="1004" t="s">
        <v>12</v>
      </c>
      <c r="Z25" s="1005"/>
      <c r="AA25" s="1006"/>
      <c r="AB25" s="552"/>
      <c r="AC25" s="1007"/>
      <c r="AD25" s="1007"/>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523"/>
      <c r="AC26" s="1003"/>
      <c r="AD26" s="1003"/>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1" t="s">
        <v>524</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490</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471</v>
      </c>
      <c r="AN30" s="1000"/>
      <c r="AO30" s="1000"/>
      <c r="AP30" s="459"/>
      <c r="AQ30" s="174" t="s">
        <v>355</v>
      </c>
      <c r="AR30" s="167"/>
      <c r="AS30" s="167"/>
      <c r="AT30" s="168"/>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09"/>
      <c r="Z31" s="1010"/>
      <c r="AA31" s="1011"/>
      <c r="AB31" s="1015"/>
      <c r="AC31" s="1016"/>
      <c r="AD31" s="1017"/>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6"/>
      <c r="B32" s="514"/>
      <c r="C32" s="514"/>
      <c r="D32" s="514"/>
      <c r="E32" s="514"/>
      <c r="F32" s="515"/>
      <c r="G32" s="541"/>
      <c r="H32" s="1018"/>
      <c r="I32" s="1018"/>
      <c r="J32" s="1018"/>
      <c r="K32" s="1018"/>
      <c r="L32" s="1018"/>
      <c r="M32" s="1018"/>
      <c r="N32" s="1018"/>
      <c r="O32" s="1019"/>
      <c r="P32" s="159"/>
      <c r="Q32" s="1026"/>
      <c r="R32" s="1026"/>
      <c r="S32" s="1026"/>
      <c r="T32" s="1026"/>
      <c r="U32" s="1026"/>
      <c r="V32" s="1026"/>
      <c r="W32" s="1026"/>
      <c r="X32" s="1027"/>
      <c r="Y32" s="1004" t="s">
        <v>12</v>
      </c>
      <c r="Z32" s="1005"/>
      <c r="AA32" s="1006"/>
      <c r="AB32" s="552"/>
      <c r="AC32" s="1007"/>
      <c r="AD32" s="1007"/>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523"/>
      <c r="AC33" s="1003"/>
      <c r="AD33" s="1003"/>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1" t="s">
        <v>524</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490</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471</v>
      </c>
      <c r="AN37" s="1000"/>
      <c r="AO37" s="1000"/>
      <c r="AP37" s="459"/>
      <c r="AQ37" s="174" t="s">
        <v>355</v>
      </c>
      <c r="AR37" s="167"/>
      <c r="AS37" s="167"/>
      <c r="AT37" s="168"/>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09"/>
      <c r="Z38" s="1010"/>
      <c r="AA38" s="1011"/>
      <c r="AB38" s="1015"/>
      <c r="AC38" s="1016"/>
      <c r="AD38" s="1017"/>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6"/>
      <c r="B39" s="514"/>
      <c r="C39" s="514"/>
      <c r="D39" s="514"/>
      <c r="E39" s="514"/>
      <c r="F39" s="515"/>
      <c r="G39" s="541"/>
      <c r="H39" s="1018"/>
      <c r="I39" s="1018"/>
      <c r="J39" s="1018"/>
      <c r="K39" s="1018"/>
      <c r="L39" s="1018"/>
      <c r="M39" s="1018"/>
      <c r="N39" s="1018"/>
      <c r="O39" s="1019"/>
      <c r="P39" s="159"/>
      <c r="Q39" s="1026"/>
      <c r="R39" s="1026"/>
      <c r="S39" s="1026"/>
      <c r="T39" s="1026"/>
      <c r="U39" s="1026"/>
      <c r="V39" s="1026"/>
      <c r="W39" s="1026"/>
      <c r="X39" s="1027"/>
      <c r="Y39" s="1004" t="s">
        <v>12</v>
      </c>
      <c r="Z39" s="1005"/>
      <c r="AA39" s="1006"/>
      <c r="AB39" s="552"/>
      <c r="AC39" s="1007"/>
      <c r="AD39" s="1007"/>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523"/>
      <c r="AC40" s="1003"/>
      <c r="AD40" s="100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1" t="s">
        <v>524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490</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471</v>
      </c>
      <c r="AN44" s="1000"/>
      <c r="AO44" s="1000"/>
      <c r="AP44" s="459"/>
      <c r="AQ44" s="174" t="s">
        <v>355</v>
      </c>
      <c r="AR44" s="167"/>
      <c r="AS44" s="167"/>
      <c r="AT44" s="168"/>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09"/>
      <c r="Z45" s="1010"/>
      <c r="AA45" s="1011"/>
      <c r="AB45" s="1015"/>
      <c r="AC45" s="1016"/>
      <c r="AD45" s="1017"/>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6"/>
      <c r="B46" s="514"/>
      <c r="C46" s="514"/>
      <c r="D46" s="514"/>
      <c r="E46" s="514"/>
      <c r="F46" s="515"/>
      <c r="G46" s="541"/>
      <c r="H46" s="1018"/>
      <c r="I46" s="1018"/>
      <c r="J46" s="1018"/>
      <c r="K46" s="1018"/>
      <c r="L46" s="1018"/>
      <c r="M46" s="1018"/>
      <c r="N46" s="1018"/>
      <c r="O46" s="1019"/>
      <c r="P46" s="159"/>
      <c r="Q46" s="1026"/>
      <c r="R46" s="1026"/>
      <c r="S46" s="1026"/>
      <c r="T46" s="1026"/>
      <c r="U46" s="1026"/>
      <c r="V46" s="1026"/>
      <c r="W46" s="1026"/>
      <c r="X46" s="1027"/>
      <c r="Y46" s="1004" t="s">
        <v>12</v>
      </c>
      <c r="Z46" s="1005"/>
      <c r="AA46" s="1006"/>
      <c r="AB46" s="552"/>
      <c r="AC46" s="1007"/>
      <c r="AD46" s="1007"/>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523"/>
      <c r="AC47" s="1003"/>
      <c r="AD47" s="100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1" t="s">
        <v>524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490</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471</v>
      </c>
      <c r="AN51" s="1000"/>
      <c r="AO51" s="1000"/>
      <c r="AP51" s="459"/>
      <c r="AQ51" s="174" t="s">
        <v>355</v>
      </c>
      <c r="AR51" s="167"/>
      <c r="AS51" s="167"/>
      <c r="AT51" s="168"/>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09"/>
      <c r="Z52" s="1010"/>
      <c r="AA52" s="1011"/>
      <c r="AB52" s="1015"/>
      <c r="AC52" s="1016"/>
      <c r="AD52" s="1017"/>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6"/>
      <c r="B53" s="514"/>
      <c r="C53" s="514"/>
      <c r="D53" s="514"/>
      <c r="E53" s="514"/>
      <c r="F53" s="515"/>
      <c r="G53" s="541"/>
      <c r="H53" s="1018"/>
      <c r="I53" s="1018"/>
      <c r="J53" s="1018"/>
      <c r="K53" s="1018"/>
      <c r="L53" s="1018"/>
      <c r="M53" s="1018"/>
      <c r="N53" s="1018"/>
      <c r="O53" s="1019"/>
      <c r="P53" s="159"/>
      <c r="Q53" s="1026"/>
      <c r="R53" s="1026"/>
      <c r="S53" s="1026"/>
      <c r="T53" s="1026"/>
      <c r="U53" s="1026"/>
      <c r="V53" s="1026"/>
      <c r="W53" s="1026"/>
      <c r="X53" s="1027"/>
      <c r="Y53" s="1004" t="s">
        <v>12</v>
      </c>
      <c r="Z53" s="1005"/>
      <c r="AA53" s="1006"/>
      <c r="AB53" s="552"/>
      <c r="AC53" s="1007"/>
      <c r="AD53" s="1007"/>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523"/>
      <c r="AC54" s="1003"/>
      <c r="AD54" s="100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1" t="s">
        <v>524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490</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471</v>
      </c>
      <c r="AN58" s="1000"/>
      <c r="AO58" s="1000"/>
      <c r="AP58" s="459"/>
      <c r="AQ58" s="174" t="s">
        <v>355</v>
      </c>
      <c r="AR58" s="167"/>
      <c r="AS58" s="167"/>
      <c r="AT58" s="168"/>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09"/>
      <c r="Z59" s="1010"/>
      <c r="AA59" s="1011"/>
      <c r="AB59" s="1015"/>
      <c r="AC59" s="1016"/>
      <c r="AD59" s="1017"/>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6"/>
      <c r="B60" s="514"/>
      <c r="C60" s="514"/>
      <c r="D60" s="514"/>
      <c r="E60" s="514"/>
      <c r="F60" s="515"/>
      <c r="G60" s="541"/>
      <c r="H60" s="1018"/>
      <c r="I60" s="1018"/>
      <c r="J60" s="1018"/>
      <c r="K60" s="1018"/>
      <c r="L60" s="1018"/>
      <c r="M60" s="1018"/>
      <c r="N60" s="1018"/>
      <c r="O60" s="1019"/>
      <c r="P60" s="159"/>
      <c r="Q60" s="1026"/>
      <c r="R60" s="1026"/>
      <c r="S60" s="1026"/>
      <c r="T60" s="1026"/>
      <c r="U60" s="1026"/>
      <c r="V60" s="1026"/>
      <c r="W60" s="1026"/>
      <c r="X60" s="1027"/>
      <c r="Y60" s="1004" t="s">
        <v>12</v>
      </c>
      <c r="Z60" s="1005"/>
      <c r="AA60" s="1006"/>
      <c r="AB60" s="552"/>
      <c r="AC60" s="1007"/>
      <c r="AD60" s="1007"/>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523"/>
      <c r="AC61" s="1003"/>
      <c r="AD61" s="100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1" t="s">
        <v>524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490</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471</v>
      </c>
      <c r="AN65" s="1000"/>
      <c r="AO65" s="1000"/>
      <c r="AP65" s="459"/>
      <c r="AQ65" s="174" t="s">
        <v>355</v>
      </c>
      <c r="AR65" s="167"/>
      <c r="AS65" s="167"/>
      <c r="AT65" s="168"/>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09"/>
      <c r="Z66" s="1010"/>
      <c r="AA66" s="1011"/>
      <c r="AB66" s="1015"/>
      <c r="AC66" s="1016"/>
      <c r="AD66" s="1017"/>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6"/>
      <c r="B67" s="514"/>
      <c r="C67" s="514"/>
      <c r="D67" s="514"/>
      <c r="E67" s="514"/>
      <c r="F67" s="515"/>
      <c r="G67" s="541"/>
      <c r="H67" s="1018"/>
      <c r="I67" s="1018"/>
      <c r="J67" s="1018"/>
      <c r="K67" s="1018"/>
      <c r="L67" s="1018"/>
      <c r="M67" s="1018"/>
      <c r="N67" s="1018"/>
      <c r="O67" s="1019"/>
      <c r="P67" s="159"/>
      <c r="Q67" s="1026"/>
      <c r="R67" s="1026"/>
      <c r="S67" s="1026"/>
      <c r="T67" s="1026"/>
      <c r="U67" s="1026"/>
      <c r="V67" s="1026"/>
      <c r="W67" s="1026"/>
      <c r="X67" s="1027"/>
      <c r="Y67" s="1004" t="s">
        <v>12</v>
      </c>
      <c r="Z67" s="1005"/>
      <c r="AA67" s="1006"/>
      <c r="AB67" s="552"/>
      <c r="AC67" s="1007"/>
      <c r="AD67" s="1007"/>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523"/>
      <c r="AC68" s="1003"/>
      <c r="AD68" s="1003"/>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8" t="s">
        <v>301</v>
      </c>
      <c r="AC69" s="428"/>
      <c r="AD69" s="428"/>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1" t="s">
        <v>524</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26" sqref="AC26:AG2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510</v>
      </c>
      <c r="H2" s="442"/>
      <c r="I2" s="442"/>
      <c r="J2" s="442"/>
      <c r="K2" s="442"/>
      <c r="L2" s="442"/>
      <c r="M2" s="442"/>
      <c r="N2" s="442"/>
      <c r="O2" s="442"/>
      <c r="P2" s="442"/>
      <c r="Q2" s="442"/>
      <c r="R2" s="442"/>
      <c r="S2" s="442"/>
      <c r="T2" s="442"/>
      <c r="U2" s="442"/>
      <c r="V2" s="442"/>
      <c r="W2" s="442"/>
      <c r="X2" s="442"/>
      <c r="Y2" s="442"/>
      <c r="Z2" s="442"/>
      <c r="AA2" s="442"/>
      <c r="AB2" s="443"/>
      <c r="AC2" s="441" t="s">
        <v>512</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2"/>
      <c r="L3" s="112"/>
      <c r="M3" s="112"/>
      <c r="N3" s="112"/>
      <c r="O3" s="112"/>
      <c r="P3" s="346" t="s">
        <v>27</v>
      </c>
      <c r="Q3" s="346"/>
      <c r="R3" s="346"/>
      <c r="S3" s="346"/>
      <c r="T3" s="346"/>
      <c r="U3" s="346"/>
      <c r="V3" s="346"/>
      <c r="W3" s="346"/>
      <c r="X3" s="346"/>
      <c r="Y3" s="343" t="s">
        <v>495</v>
      </c>
      <c r="Z3" s="344"/>
      <c r="AA3" s="344"/>
      <c r="AB3" s="344"/>
      <c r="AC3" s="276" t="s">
        <v>478</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0">
        <v>1</v>
      </c>
      <c r="B4" s="1060">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2"/>
      <c r="L36" s="112"/>
      <c r="M36" s="112"/>
      <c r="N36" s="112"/>
      <c r="O36" s="112"/>
      <c r="P36" s="346" t="s">
        <v>27</v>
      </c>
      <c r="Q36" s="346"/>
      <c r="R36" s="346"/>
      <c r="S36" s="346"/>
      <c r="T36" s="346"/>
      <c r="U36" s="346"/>
      <c r="V36" s="346"/>
      <c r="W36" s="346"/>
      <c r="X36" s="346"/>
      <c r="Y36" s="343" t="s">
        <v>495</v>
      </c>
      <c r="Z36" s="344"/>
      <c r="AA36" s="344"/>
      <c r="AB36" s="344"/>
      <c r="AC36" s="276" t="s">
        <v>478</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0">
        <v>1</v>
      </c>
      <c r="B37" s="1060">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2"/>
      <c r="L69" s="112"/>
      <c r="M69" s="112"/>
      <c r="N69" s="112"/>
      <c r="O69" s="112"/>
      <c r="P69" s="346" t="s">
        <v>27</v>
      </c>
      <c r="Q69" s="346"/>
      <c r="R69" s="346"/>
      <c r="S69" s="346"/>
      <c r="T69" s="346"/>
      <c r="U69" s="346"/>
      <c r="V69" s="346"/>
      <c r="W69" s="346"/>
      <c r="X69" s="346"/>
      <c r="Y69" s="343" t="s">
        <v>495</v>
      </c>
      <c r="Z69" s="344"/>
      <c r="AA69" s="344"/>
      <c r="AB69" s="344"/>
      <c r="AC69" s="276" t="s">
        <v>478</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0">
        <v>1</v>
      </c>
      <c r="B70" s="1060">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2"/>
      <c r="L102" s="112"/>
      <c r="M102" s="112"/>
      <c r="N102" s="112"/>
      <c r="O102" s="112"/>
      <c r="P102" s="346" t="s">
        <v>27</v>
      </c>
      <c r="Q102" s="346"/>
      <c r="R102" s="346"/>
      <c r="S102" s="346"/>
      <c r="T102" s="346"/>
      <c r="U102" s="346"/>
      <c r="V102" s="346"/>
      <c r="W102" s="346"/>
      <c r="X102" s="346"/>
      <c r="Y102" s="343" t="s">
        <v>495</v>
      </c>
      <c r="Z102" s="344"/>
      <c r="AA102" s="344"/>
      <c r="AB102" s="344"/>
      <c r="AC102" s="276" t="s">
        <v>478</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2"/>
      <c r="L135" s="112"/>
      <c r="M135" s="112"/>
      <c r="N135" s="112"/>
      <c r="O135" s="112"/>
      <c r="P135" s="346" t="s">
        <v>27</v>
      </c>
      <c r="Q135" s="346"/>
      <c r="R135" s="346"/>
      <c r="S135" s="346"/>
      <c r="T135" s="346"/>
      <c r="U135" s="346"/>
      <c r="V135" s="346"/>
      <c r="W135" s="346"/>
      <c r="X135" s="346"/>
      <c r="Y135" s="343" t="s">
        <v>495</v>
      </c>
      <c r="Z135" s="344"/>
      <c r="AA135" s="344"/>
      <c r="AB135" s="344"/>
      <c r="AC135" s="276" t="s">
        <v>478</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2"/>
      <c r="L168" s="112"/>
      <c r="M168" s="112"/>
      <c r="N168" s="112"/>
      <c r="O168" s="112"/>
      <c r="P168" s="346" t="s">
        <v>27</v>
      </c>
      <c r="Q168" s="346"/>
      <c r="R168" s="346"/>
      <c r="S168" s="346"/>
      <c r="T168" s="346"/>
      <c r="U168" s="346"/>
      <c r="V168" s="346"/>
      <c r="W168" s="346"/>
      <c r="X168" s="346"/>
      <c r="Y168" s="343" t="s">
        <v>495</v>
      </c>
      <c r="Z168" s="344"/>
      <c r="AA168" s="344"/>
      <c r="AB168" s="344"/>
      <c r="AC168" s="276" t="s">
        <v>478</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2"/>
      <c r="L201" s="112"/>
      <c r="M201" s="112"/>
      <c r="N201" s="112"/>
      <c r="O201" s="112"/>
      <c r="P201" s="346" t="s">
        <v>27</v>
      </c>
      <c r="Q201" s="346"/>
      <c r="R201" s="346"/>
      <c r="S201" s="346"/>
      <c r="T201" s="346"/>
      <c r="U201" s="346"/>
      <c r="V201" s="346"/>
      <c r="W201" s="346"/>
      <c r="X201" s="346"/>
      <c r="Y201" s="343" t="s">
        <v>495</v>
      </c>
      <c r="Z201" s="344"/>
      <c r="AA201" s="344"/>
      <c r="AB201" s="344"/>
      <c r="AC201" s="276" t="s">
        <v>478</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2"/>
      <c r="L234" s="112"/>
      <c r="M234" s="112"/>
      <c r="N234" s="112"/>
      <c r="O234" s="112"/>
      <c r="P234" s="346" t="s">
        <v>27</v>
      </c>
      <c r="Q234" s="346"/>
      <c r="R234" s="346"/>
      <c r="S234" s="346"/>
      <c r="T234" s="346"/>
      <c r="U234" s="346"/>
      <c r="V234" s="346"/>
      <c r="W234" s="346"/>
      <c r="X234" s="346"/>
      <c r="Y234" s="343" t="s">
        <v>495</v>
      </c>
      <c r="Z234" s="344"/>
      <c r="AA234" s="344"/>
      <c r="AB234" s="344"/>
      <c r="AC234" s="276" t="s">
        <v>478</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2"/>
      <c r="L267" s="112"/>
      <c r="M267" s="112"/>
      <c r="N267" s="112"/>
      <c r="O267" s="112"/>
      <c r="P267" s="346" t="s">
        <v>27</v>
      </c>
      <c r="Q267" s="346"/>
      <c r="R267" s="346"/>
      <c r="S267" s="346"/>
      <c r="T267" s="346"/>
      <c r="U267" s="346"/>
      <c r="V267" s="346"/>
      <c r="W267" s="346"/>
      <c r="X267" s="346"/>
      <c r="Y267" s="343" t="s">
        <v>495</v>
      </c>
      <c r="Z267" s="344"/>
      <c r="AA267" s="344"/>
      <c r="AB267" s="344"/>
      <c r="AC267" s="276" t="s">
        <v>478</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2"/>
      <c r="L300" s="112"/>
      <c r="M300" s="112"/>
      <c r="N300" s="112"/>
      <c r="O300" s="112"/>
      <c r="P300" s="346" t="s">
        <v>27</v>
      </c>
      <c r="Q300" s="346"/>
      <c r="R300" s="346"/>
      <c r="S300" s="346"/>
      <c r="T300" s="346"/>
      <c r="U300" s="346"/>
      <c r="V300" s="346"/>
      <c r="W300" s="346"/>
      <c r="X300" s="346"/>
      <c r="Y300" s="343" t="s">
        <v>495</v>
      </c>
      <c r="Z300" s="344"/>
      <c r="AA300" s="344"/>
      <c r="AB300" s="344"/>
      <c r="AC300" s="276" t="s">
        <v>478</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2"/>
      <c r="L333" s="112"/>
      <c r="M333" s="112"/>
      <c r="N333" s="112"/>
      <c r="O333" s="112"/>
      <c r="P333" s="346" t="s">
        <v>27</v>
      </c>
      <c r="Q333" s="346"/>
      <c r="R333" s="346"/>
      <c r="S333" s="346"/>
      <c r="T333" s="346"/>
      <c r="U333" s="346"/>
      <c r="V333" s="346"/>
      <c r="W333" s="346"/>
      <c r="X333" s="346"/>
      <c r="Y333" s="343" t="s">
        <v>495</v>
      </c>
      <c r="Z333" s="344"/>
      <c r="AA333" s="344"/>
      <c r="AB333" s="344"/>
      <c r="AC333" s="276" t="s">
        <v>478</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2"/>
      <c r="L366" s="112"/>
      <c r="M366" s="112"/>
      <c r="N366" s="112"/>
      <c r="O366" s="112"/>
      <c r="P366" s="346" t="s">
        <v>27</v>
      </c>
      <c r="Q366" s="346"/>
      <c r="R366" s="346"/>
      <c r="S366" s="346"/>
      <c r="T366" s="346"/>
      <c r="U366" s="346"/>
      <c r="V366" s="346"/>
      <c r="W366" s="346"/>
      <c r="X366" s="346"/>
      <c r="Y366" s="343" t="s">
        <v>495</v>
      </c>
      <c r="Z366" s="344"/>
      <c r="AA366" s="344"/>
      <c r="AB366" s="344"/>
      <c r="AC366" s="276" t="s">
        <v>478</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2"/>
      <c r="L399" s="112"/>
      <c r="M399" s="112"/>
      <c r="N399" s="112"/>
      <c r="O399" s="112"/>
      <c r="P399" s="346" t="s">
        <v>27</v>
      </c>
      <c r="Q399" s="346"/>
      <c r="R399" s="346"/>
      <c r="S399" s="346"/>
      <c r="T399" s="346"/>
      <c r="U399" s="346"/>
      <c r="V399" s="346"/>
      <c r="W399" s="346"/>
      <c r="X399" s="346"/>
      <c r="Y399" s="343" t="s">
        <v>495</v>
      </c>
      <c r="Z399" s="344"/>
      <c r="AA399" s="344"/>
      <c r="AB399" s="344"/>
      <c r="AC399" s="276" t="s">
        <v>478</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2"/>
      <c r="L432" s="112"/>
      <c r="M432" s="112"/>
      <c r="N432" s="112"/>
      <c r="O432" s="112"/>
      <c r="P432" s="346" t="s">
        <v>27</v>
      </c>
      <c r="Q432" s="346"/>
      <c r="R432" s="346"/>
      <c r="S432" s="346"/>
      <c r="T432" s="346"/>
      <c r="U432" s="346"/>
      <c r="V432" s="346"/>
      <c r="W432" s="346"/>
      <c r="X432" s="346"/>
      <c r="Y432" s="343" t="s">
        <v>495</v>
      </c>
      <c r="Z432" s="344"/>
      <c r="AA432" s="344"/>
      <c r="AB432" s="344"/>
      <c r="AC432" s="276" t="s">
        <v>478</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2"/>
      <c r="L465" s="112"/>
      <c r="M465" s="112"/>
      <c r="N465" s="112"/>
      <c r="O465" s="112"/>
      <c r="P465" s="346" t="s">
        <v>27</v>
      </c>
      <c r="Q465" s="346"/>
      <c r="R465" s="346"/>
      <c r="S465" s="346"/>
      <c r="T465" s="346"/>
      <c r="U465" s="346"/>
      <c r="V465" s="346"/>
      <c r="W465" s="346"/>
      <c r="X465" s="346"/>
      <c r="Y465" s="343" t="s">
        <v>495</v>
      </c>
      <c r="Z465" s="344"/>
      <c r="AA465" s="344"/>
      <c r="AB465" s="344"/>
      <c r="AC465" s="276" t="s">
        <v>478</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2"/>
      <c r="L498" s="112"/>
      <c r="M498" s="112"/>
      <c r="N498" s="112"/>
      <c r="O498" s="112"/>
      <c r="P498" s="346" t="s">
        <v>27</v>
      </c>
      <c r="Q498" s="346"/>
      <c r="R498" s="346"/>
      <c r="S498" s="346"/>
      <c r="T498" s="346"/>
      <c r="U498" s="346"/>
      <c r="V498" s="346"/>
      <c r="W498" s="346"/>
      <c r="X498" s="346"/>
      <c r="Y498" s="343" t="s">
        <v>495</v>
      </c>
      <c r="Z498" s="344"/>
      <c r="AA498" s="344"/>
      <c r="AB498" s="344"/>
      <c r="AC498" s="276" t="s">
        <v>478</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2"/>
      <c r="L531" s="112"/>
      <c r="M531" s="112"/>
      <c r="N531" s="112"/>
      <c r="O531" s="112"/>
      <c r="P531" s="346" t="s">
        <v>27</v>
      </c>
      <c r="Q531" s="346"/>
      <c r="R531" s="346"/>
      <c r="S531" s="346"/>
      <c r="T531" s="346"/>
      <c r="U531" s="346"/>
      <c r="V531" s="346"/>
      <c r="W531" s="346"/>
      <c r="X531" s="346"/>
      <c r="Y531" s="343" t="s">
        <v>495</v>
      </c>
      <c r="Z531" s="344"/>
      <c r="AA531" s="344"/>
      <c r="AB531" s="344"/>
      <c r="AC531" s="276" t="s">
        <v>478</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2"/>
      <c r="L564" s="112"/>
      <c r="M564" s="112"/>
      <c r="N564" s="112"/>
      <c r="O564" s="112"/>
      <c r="P564" s="346" t="s">
        <v>27</v>
      </c>
      <c r="Q564" s="346"/>
      <c r="R564" s="346"/>
      <c r="S564" s="346"/>
      <c r="T564" s="346"/>
      <c r="U564" s="346"/>
      <c r="V564" s="346"/>
      <c r="W564" s="346"/>
      <c r="X564" s="346"/>
      <c r="Y564" s="343" t="s">
        <v>495</v>
      </c>
      <c r="Z564" s="344"/>
      <c r="AA564" s="344"/>
      <c r="AB564" s="344"/>
      <c r="AC564" s="276" t="s">
        <v>478</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2"/>
      <c r="L597" s="112"/>
      <c r="M597" s="112"/>
      <c r="N597" s="112"/>
      <c r="O597" s="112"/>
      <c r="P597" s="346" t="s">
        <v>27</v>
      </c>
      <c r="Q597" s="346"/>
      <c r="R597" s="346"/>
      <c r="S597" s="346"/>
      <c r="T597" s="346"/>
      <c r="U597" s="346"/>
      <c r="V597" s="346"/>
      <c r="W597" s="346"/>
      <c r="X597" s="346"/>
      <c r="Y597" s="343" t="s">
        <v>495</v>
      </c>
      <c r="Z597" s="344"/>
      <c r="AA597" s="344"/>
      <c r="AB597" s="344"/>
      <c r="AC597" s="276" t="s">
        <v>478</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2"/>
      <c r="L630" s="112"/>
      <c r="M630" s="112"/>
      <c r="N630" s="112"/>
      <c r="O630" s="112"/>
      <c r="P630" s="346" t="s">
        <v>27</v>
      </c>
      <c r="Q630" s="346"/>
      <c r="R630" s="346"/>
      <c r="S630" s="346"/>
      <c r="T630" s="346"/>
      <c r="U630" s="346"/>
      <c r="V630" s="346"/>
      <c r="W630" s="346"/>
      <c r="X630" s="346"/>
      <c r="Y630" s="343" t="s">
        <v>495</v>
      </c>
      <c r="Z630" s="344"/>
      <c r="AA630" s="344"/>
      <c r="AB630" s="344"/>
      <c r="AC630" s="276" t="s">
        <v>478</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2"/>
      <c r="L663" s="112"/>
      <c r="M663" s="112"/>
      <c r="N663" s="112"/>
      <c r="O663" s="112"/>
      <c r="P663" s="346" t="s">
        <v>27</v>
      </c>
      <c r="Q663" s="346"/>
      <c r="R663" s="346"/>
      <c r="S663" s="346"/>
      <c r="T663" s="346"/>
      <c r="U663" s="346"/>
      <c r="V663" s="346"/>
      <c r="W663" s="346"/>
      <c r="X663" s="346"/>
      <c r="Y663" s="343" t="s">
        <v>495</v>
      </c>
      <c r="Z663" s="344"/>
      <c r="AA663" s="344"/>
      <c r="AB663" s="344"/>
      <c r="AC663" s="276" t="s">
        <v>478</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2"/>
      <c r="L696" s="112"/>
      <c r="M696" s="112"/>
      <c r="N696" s="112"/>
      <c r="O696" s="112"/>
      <c r="P696" s="346" t="s">
        <v>27</v>
      </c>
      <c r="Q696" s="346"/>
      <c r="R696" s="346"/>
      <c r="S696" s="346"/>
      <c r="T696" s="346"/>
      <c r="U696" s="346"/>
      <c r="V696" s="346"/>
      <c r="W696" s="346"/>
      <c r="X696" s="346"/>
      <c r="Y696" s="343" t="s">
        <v>495</v>
      </c>
      <c r="Z696" s="344"/>
      <c r="AA696" s="344"/>
      <c r="AB696" s="344"/>
      <c r="AC696" s="276" t="s">
        <v>478</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2"/>
      <c r="L729" s="112"/>
      <c r="M729" s="112"/>
      <c r="N729" s="112"/>
      <c r="O729" s="112"/>
      <c r="P729" s="346" t="s">
        <v>27</v>
      </c>
      <c r="Q729" s="346"/>
      <c r="R729" s="346"/>
      <c r="S729" s="346"/>
      <c r="T729" s="346"/>
      <c r="U729" s="346"/>
      <c r="V729" s="346"/>
      <c r="W729" s="346"/>
      <c r="X729" s="346"/>
      <c r="Y729" s="343" t="s">
        <v>495</v>
      </c>
      <c r="Z729" s="344"/>
      <c r="AA729" s="344"/>
      <c r="AB729" s="344"/>
      <c r="AC729" s="276" t="s">
        <v>478</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2"/>
      <c r="L762" s="112"/>
      <c r="M762" s="112"/>
      <c r="N762" s="112"/>
      <c r="O762" s="112"/>
      <c r="P762" s="346" t="s">
        <v>27</v>
      </c>
      <c r="Q762" s="346"/>
      <c r="R762" s="346"/>
      <c r="S762" s="346"/>
      <c r="T762" s="346"/>
      <c r="U762" s="346"/>
      <c r="V762" s="346"/>
      <c r="W762" s="346"/>
      <c r="X762" s="346"/>
      <c r="Y762" s="343" t="s">
        <v>495</v>
      </c>
      <c r="Z762" s="344"/>
      <c r="AA762" s="344"/>
      <c r="AB762" s="344"/>
      <c r="AC762" s="276" t="s">
        <v>478</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2"/>
      <c r="L795" s="112"/>
      <c r="M795" s="112"/>
      <c r="N795" s="112"/>
      <c r="O795" s="112"/>
      <c r="P795" s="346" t="s">
        <v>27</v>
      </c>
      <c r="Q795" s="346"/>
      <c r="R795" s="346"/>
      <c r="S795" s="346"/>
      <c r="T795" s="346"/>
      <c r="U795" s="346"/>
      <c r="V795" s="346"/>
      <c r="W795" s="346"/>
      <c r="X795" s="346"/>
      <c r="Y795" s="343" t="s">
        <v>495</v>
      </c>
      <c r="Z795" s="344"/>
      <c r="AA795" s="344"/>
      <c r="AB795" s="344"/>
      <c r="AC795" s="276" t="s">
        <v>478</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2"/>
      <c r="L828" s="112"/>
      <c r="M828" s="112"/>
      <c r="N828" s="112"/>
      <c r="O828" s="112"/>
      <c r="P828" s="346" t="s">
        <v>27</v>
      </c>
      <c r="Q828" s="346"/>
      <c r="R828" s="346"/>
      <c r="S828" s="346"/>
      <c r="T828" s="346"/>
      <c r="U828" s="346"/>
      <c r="V828" s="346"/>
      <c r="W828" s="346"/>
      <c r="X828" s="346"/>
      <c r="Y828" s="343" t="s">
        <v>495</v>
      </c>
      <c r="Z828" s="344"/>
      <c r="AA828" s="344"/>
      <c r="AB828" s="344"/>
      <c r="AC828" s="276" t="s">
        <v>478</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2"/>
      <c r="L861" s="112"/>
      <c r="M861" s="112"/>
      <c r="N861" s="112"/>
      <c r="O861" s="112"/>
      <c r="P861" s="346" t="s">
        <v>27</v>
      </c>
      <c r="Q861" s="346"/>
      <c r="R861" s="346"/>
      <c r="S861" s="346"/>
      <c r="T861" s="346"/>
      <c r="U861" s="346"/>
      <c r="V861" s="346"/>
      <c r="W861" s="346"/>
      <c r="X861" s="346"/>
      <c r="Y861" s="343" t="s">
        <v>495</v>
      </c>
      <c r="Z861" s="344"/>
      <c r="AA861" s="344"/>
      <c r="AB861" s="344"/>
      <c r="AC861" s="276" t="s">
        <v>478</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2"/>
      <c r="L894" s="112"/>
      <c r="M894" s="112"/>
      <c r="N894" s="112"/>
      <c r="O894" s="112"/>
      <c r="P894" s="346" t="s">
        <v>27</v>
      </c>
      <c r="Q894" s="346"/>
      <c r="R894" s="346"/>
      <c r="S894" s="346"/>
      <c r="T894" s="346"/>
      <c r="U894" s="346"/>
      <c r="V894" s="346"/>
      <c r="W894" s="346"/>
      <c r="X894" s="346"/>
      <c r="Y894" s="343" t="s">
        <v>495</v>
      </c>
      <c r="Z894" s="344"/>
      <c r="AA894" s="344"/>
      <c r="AB894" s="344"/>
      <c r="AC894" s="276" t="s">
        <v>478</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2"/>
      <c r="L927" s="112"/>
      <c r="M927" s="112"/>
      <c r="N927" s="112"/>
      <c r="O927" s="112"/>
      <c r="P927" s="346" t="s">
        <v>27</v>
      </c>
      <c r="Q927" s="346"/>
      <c r="R927" s="346"/>
      <c r="S927" s="346"/>
      <c r="T927" s="346"/>
      <c r="U927" s="346"/>
      <c r="V927" s="346"/>
      <c r="W927" s="346"/>
      <c r="X927" s="346"/>
      <c r="Y927" s="343" t="s">
        <v>495</v>
      </c>
      <c r="Z927" s="344"/>
      <c r="AA927" s="344"/>
      <c r="AB927" s="344"/>
      <c r="AC927" s="276" t="s">
        <v>478</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2"/>
      <c r="L960" s="112"/>
      <c r="M960" s="112"/>
      <c r="N960" s="112"/>
      <c r="O960" s="112"/>
      <c r="P960" s="346" t="s">
        <v>27</v>
      </c>
      <c r="Q960" s="346"/>
      <c r="R960" s="346"/>
      <c r="S960" s="346"/>
      <c r="T960" s="346"/>
      <c r="U960" s="346"/>
      <c r="V960" s="346"/>
      <c r="W960" s="346"/>
      <c r="X960" s="346"/>
      <c r="Y960" s="343" t="s">
        <v>495</v>
      </c>
      <c r="Z960" s="344"/>
      <c r="AA960" s="344"/>
      <c r="AB960" s="344"/>
      <c r="AC960" s="276" t="s">
        <v>478</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2"/>
      <c r="L993" s="112"/>
      <c r="M993" s="112"/>
      <c r="N993" s="112"/>
      <c r="O993" s="112"/>
      <c r="P993" s="346" t="s">
        <v>27</v>
      </c>
      <c r="Q993" s="346"/>
      <c r="R993" s="346"/>
      <c r="S993" s="346"/>
      <c r="T993" s="346"/>
      <c r="U993" s="346"/>
      <c r="V993" s="346"/>
      <c r="W993" s="346"/>
      <c r="X993" s="346"/>
      <c r="Y993" s="343" t="s">
        <v>495</v>
      </c>
      <c r="Z993" s="344"/>
      <c r="AA993" s="344"/>
      <c r="AB993" s="344"/>
      <c r="AC993" s="276" t="s">
        <v>478</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2"/>
      <c r="L1026" s="112"/>
      <c r="M1026" s="112"/>
      <c r="N1026" s="112"/>
      <c r="O1026" s="112"/>
      <c r="P1026" s="346" t="s">
        <v>27</v>
      </c>
      <c r="Q1026" s="346"/>
      <c r="R1026" s="346"/>
      <c r="S1026" s="346"/>
      <c r="T1026" s="346"/>
      <c r="U1026" s="346"/>
      <c r="V1026" s="346"/>
      <c r="W1026" s="346"/>
      <c r="X1026" s="346"/>
      <c r="Y1026" s="343" t="s">
        <v>495</v>
      </c>
      <c r="Z1026" s="344"/>
      <c r="AA1026" s="344"/>
      <c r="AB1026" s="344"/>
      <c r="AC1026" s="276" t="s">
        <v>478</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2"/>
      <c r="L1059" s="112"/>
      <c r="M1059" s="112"/>
      <c r="N1059" s="112"/>
      <c r="O1059" s="112"/>
      <c r="P1059" s="346" t="s">
        <v>27</v>
      </c>
      <c r="Q1059" s="346"/>
      <c r="R1059" s="346"/>
      <c r="S1059" s="346"/>
      <c r="T1059" s="346"/>
      <c r="U1059" s="346"/>
      <c r="V1059" s="346"/>
      <c r="W1059" s="346"/>
      <c r="X1059" s="346"/>
      <c r="Y1059" s="343" t="s">
        <v>495</v>
      </c>
      <c r="Z1059" s="344"/>
      <c r="AA1059" s="344"/>
      <c r="AB1059" s="344"/>
      <c r="AC1059" s="276" t="s">
        <v>478</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2"/>
      <c r="L1092" s="112"/>
      <c r="M1092" s="112"/>
      <c r="N1092" s="112"/>
      <c r="O1092" s="112"/>
      <c r="P1092" s="346" t="s">
        <v>27</v>
      </c>
      <c r="Q1092" s="346"/>
      <c r="R1092" s="346"/>
      <c r="S1092" s="346"/>
      <c r="T1092" s="346"/>
      <c r="U1092" s="346"/>
      <c r="V1092" s="346"/>
      <c r="W1092" s="346"/>
      <c r="X1092" s="346"/>
      <c r="Y1092" s="343" t="s">
        <v>495</v>
      </c>
      <c r="Z1092" s="344"/>
      <c r="AA1092" s="344"/>
      <c r="AB1092" s="344"/>
      <c r="AC1092" s="276" t="s">
        <v>478</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2"/>
      <c r="L1125" s="112"/>
      <c r="M1125" s="112"/>
      <c r="N1125" s="112"/>
      <c r="O1125" s="112"/>
      <c r="P1125" s="346" t="s">
        <v>27</v>
      </c>
      <c r="Q1125" s="346"/>
      <c r="R1125" s="346"/>
      <c r="S1125" s="346"/>
      <c r="T1125" s="346"/>
      <c r="U1125" s="346"/>
      <c r="V1125" s="346"/>
      <c r="W1125" s="346"/>
      <c r="X1125" s="346"/>
      <c r="Y1125" s="343" t="s">
        <v>495</v>
      </c>
      <c r="Z1125" s="344"/>
      <c r="AA1125" s="344"/>
      <c r="AB1125" s="344"/>
      <c r="AC1125" s="276" t="s">
        <v>478</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2"/>
      <c r="L1158" s="112"/>
      <c r="M1158" s="112"/>
      <c r="N1158" s="112"/>
      <c r="O1158" s="112"/>
      <c r="P1158" s="346" t="s">
        <v>27</v>
      </c>
      <c r="Q1158" s="346"/>
      <c r="R1158" s="346"/>
      <c r="S1158" s="346"/>
      <c r="T1158" s="346"/>
      <c r="U1158" s="346"/>
      <c r="V1158" s="346"/>
      <c r="W1158" s="346"/>
      <c r="X1158" s="346"/>
      <c r="Y1158" s="343" t="s">
        <v>495</v>
      </c>
      <c r="Z1158" s="344"/>
      <c r="AA1158" s="344"/>
      <c r="AB1158" s="344"/>
      <c r="AC1158" s="276" t="s">
        <v>478</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2"/>
      <c r="L1191" s="112"/>
      <c r="M1191" s="112"/>
      <c r="N1191" s="112"/>
      <c r="O1191" s="112"/>
      <c r="P1191" s="346" t="s">
        <v>27</v>
      </c>
      <c r="Q1191" s="346"/>
      <c r="R1191" s="346"/>
      <c r="S1191" s="346"/>
      <c r="T1191" s="346"/>
      <c r="U1191" s="346"/>
      <c r="V1191" s="346"/>
      <c r="W1191" s="346"/>
      <c r="X1191" s="346"/>
      <c r="Y1191" s="343" t="s">
        <v>495</v>
      </c>
      <c r="Z1191" s="344"/>
      <c r="AA1191" s="344"/>
      <c r="AB1191" s="344"/>
      <c r="AC1191" s="276" t="s">
        <v>478</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2"/>
      <c r="L1224" s="112"/>
      <c r="M1224" s="112"/>
      <c r="N1224" s="112"/>
      <c r="O1224" s="112"/>
      <c r="P1224" s="346" t="s">
        <v>27</v>
      </c>
      <c r="Q1224" s="346"/>
      <c r="R1224" s="346"/>
      <c r="S1224" s="346"/>
      <c r="T1224" s="346"/>
      <c r="U1224" s="346"/>
      <c r="V1224" s="346"/>
      <c r="W1224" s="346"/>
      <c r="X1224" s="346"/>
      <c r="Y1224" s="343" t="s">
        <v>495</v>
      </c>
      <c r="Z1224" s="344"/>
      <c r="AA1224" s="344"/>
      <c r="AB1224" s="344"/>
      <c r="AC1224" s="276" t="s">
        <v>478</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2"/>
      <c r="L1257" s="112"/>
      <c r="M1257" s="112"/>
      <c r="N1257" s="112"/>
      <c r="O1257" s="112"/>
      <c r="P1257" s="346" t="s">
        <v>27</v>
      </c>
      <c r="Q1257" s="346"/>
      <c r="R1257" s="346"/>
      <c r="S1257" s="346"/>
      <c r="T1257" s="346"/>
      <c r="U1257" s="346"/>
      <c r="V1257" s="346"/>
      <c r="W1257" s="346"/>
      <c r="X1257" s="346"/>
      <c r="Y1257" s="343" t="s">
        <v>495</v>
      </c>
      <c r="Z1257" s="344"/>
      <c r="AA1257" s="344"/>
      <c r="AB1257" s="344"/>
      <c r="AC1257" s="276" t="s">
        <v>478</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2"/>
      <c r="L1290" s="112"/>
      <c r="M1290" s="112"/>
      <c r="N1290" s="112"/>
      <c r="O1290" s="112"/>
      <c r="P1290" s="346" t="s">
        <v>27</v>
      </c>
      <c r="Q1290" s="346"/>
      <c r="R1290" s="346"/>
      <c r="S1290" s="346"/>
      <c r="T1290" s="346"/>
      <c r="U1290" s="346"/>
      <c r="V1290" s="346"/>
      <c r="W1290" s="346"/>
      <c r="X1290" s="346"/>
      <c r="Y1290" s="343" t="s">
        <v>495</v>
      </c>
      <c r="Z1290" s="344"/>
      <c r="AA1290" s="344"/>
      <c r="AB1290" s="344"/>
      <c r="AC1290" s="276" t="s">
        <v>478</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2020-11-17T07:10:37Z</cp:lastPrinted>
  <dcterms:created xsi:type="dcterms:W3CDTF">2012-03-13T00:50:25Z</dcterms:created>
  <dcterms:modified xsi:type="dcterms:W3CDTF">2020-11-30T09:33:41Z</dcterms:modified>
</cp:coreProperties>
</file>