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<sst xmlns="http://schemas.openxmlformats.org/spreadsheetml/2006/main" count="3001" uniqueCount="702">
  <si>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</si>
  <si>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</si>
  <si>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</si>
  <si>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</si>
  <si>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</si>
  <si>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</si>
  <si>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</si>
  <si>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</si>
  <si>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</si>
  <si>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</si>
  <si>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</si>
  <si>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</si>
  <si>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</si>
  <si>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</si>
  <si>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</si>
  <si>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</si>
  <si>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</si>
  <si>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</si>
  <si>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</si>
  <si>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</si>
  <si>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</si>
  <si>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</si>
  <si>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</si>
  <si>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</si>
  <si>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</si>
  <si>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</si>
  <si>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</si>
  <si>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</si>
  <si>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</si>
  <si>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</si>
  <si>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</si>
  <si>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</si>
  <si>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</si>
  <si>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</si>
  <si>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</si>
  <si>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</si>
  <si>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</si>
  <si>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</si>
  <si>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</si>
  <si>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</si>
  <si>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</si>
  <si>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</si>
  <si>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</si>
  <si>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</si>
  <si>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</si>
  <si>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</si>
  <si>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</si>
  <si>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</si>
  <si>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</si>
  <si>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</si>
  <si>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</si>
  <si>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</si>
  <si>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</si>
  <si>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</si>
  <si>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</si>
  <si>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</si>
  <si>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</si>
  <si>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</si>
  <si>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</si>
  <si>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</si>
  <si>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</si>
  <si>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</si>
  <si>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</si>
  <si>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</si>
  <si>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</si>
  <si>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</si>
  <si>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</si>
  <si>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</si>
  <si>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</si>
  <si>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</si>
  <si>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</si>
  <si>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</si>
  <si>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</si>
  <si>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</si>
  <si>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</si>
  <si>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</si>
  <si>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</si>
  <si>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</si>
  <si>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</si>
  <si>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</si>
  <si>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</si>
  <si>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</si>
  <si>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</si>
  <si>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</si>
  <si>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</si>
  <si>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</si>
  <si>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</si>
  <si>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</si>
  <si>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</si>
  <si>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</si>
  <si>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</si>
  <si>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</si>
  <si>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</si>
  <si>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</si>
  <si>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</si>
  <si>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</si>
  <si>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</si>
  <si>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</si>
  <si>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</si>
  <si>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</si>
  <si>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</si>
  <si>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</si>
  <si>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</si>
  <si>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</si>
  <si>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</si>
  <si>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</si>
  <si>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</si>
  <si>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</si>
  <si>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</si>
  <si>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</si>
  <si>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</si>
  <si>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</si>
  <si>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</si>
  <si>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</si>
  <si>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</si>
  <si>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</si>
  <si>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</si>
  <si>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</si>
  <si>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</si>
  <si>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</si>
  <si>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</si>
  <si>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</si>
  <si>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</si>
  <si>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</si>
  <si>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</si>
  <si>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</si>
  <si>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</si>
  <si>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</si>
  <si>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</si>
  <si>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</si>
  <si>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</si>
  <si>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</si>
  <si>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</si>
  <si>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</si>
  <si>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</si>
  <si>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</si>
  <si>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</si>
  <si>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</si>
  <si>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</si>
  <si>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</si>
  <si>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</si>
  <si>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</si>
  <si>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</si>
  <si>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</si>
  <si>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</si>
  <si>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</si>
  <si>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</si>
  <si>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</si>
  <si>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</si>
  <si>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</si>
  <si>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</si>
  <si>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</si>
  <si>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</si>
  <si>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</si>
  <si>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</si>
  <si>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</si>
  <si>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</si>
  <si>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</si>
  <si>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</si>
  <si>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</si>
  <si>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</si>
  <si>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</si>
  <si>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</si>
  <si>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</si>
  <si>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</si>
  <si>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</si>
  <si>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</si>
  <si>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</si>
  <si>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</si>
  <si>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</si>
  <si>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</si>
  <si>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</si>
  <si>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</si>
  <si>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</si>
  <si>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</si>
  <si>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</si>
  <si>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</si>
  <si>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</si>
  <si>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</si>
  <si>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</si>
  <si>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</si>
  <si>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</si>
  <si>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</si>
  <si>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</si>
  <si>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</si>
  <si>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</si>
  <si>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</si>
  <si>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</si>
  <si>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</si>
  <si>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</si>
  <si>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</si>
  <si>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</si>
  <si>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</si>
  <si>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</si>
  <si>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</si>
  <si>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</si>
  <si>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</si>
  <si>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</si>
  <si>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</si>
  <si>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</si>
  <si>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</si>
  <si>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</si>
  <si>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</si>
  <si>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</si>
  <si>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</si>
  <si>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</si>
  <si>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</si>
  <si>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</si>
  <si>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</si>
  <si>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</si>
  <si>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</si>
  <si>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</si>
  <si>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</si>
  <si>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</si>
  <si>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</si>
  <si>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</si>
  <si>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</si>
  <si>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</si>
  <si>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</si>
  <si>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</si>
  <si>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</si>
  <si>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</si>
  <si>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</si>
  <si>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</si>
  <si>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</si>
  <si>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</si>
  <si>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</si>
  <si>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</si>
  <si>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</si>
  <si>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</si>
  <si>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</si>
  <si>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</si>
  <si>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</si>
  <si>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</si>
  <si>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</si>
  <si>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</si>
  <si>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</si>
  <si>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</si>
  <si>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</si>
  <si>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</si>
  <si>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</si>
  <si>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</si>
  <si>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</si>
  <si>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</si>
  <si>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</si>
  <si>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</si>
  <si>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</si>
  <si>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</si>
  <si>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</si>
  <si>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</si>
  <si>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</si>
  <si>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</si>
  <si>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</si>
  <si>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</si>
  <si>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</si>
  <si>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</si>
  <si>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</si>
  <si>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</si>
  <si>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</si>
  <si>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</si>
  <si>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</si>
  <si>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</si>
  <si>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</si>
  <si>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</si>
  <si>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</si>
  <si>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</si>
  <si>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</si>
  <si>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</si>
  <si>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</si>
  <si>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</si>
  <si>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</si>
  <si>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</si>
  <si>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</si>
  <si>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</si>
  <si>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</si>
  <si>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</si>
  <si>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</si>
  <si>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</si>
  <si>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</si>
  <si>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</si>
  <si>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</si>
  <si>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</si>
  <si>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</si>
  <si>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</si>
  <si>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</si>
  <si>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</si>
  <si>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</si>
  <si>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</si>
  <si>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</si>
  <si>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</si>
  <si>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</si>
  <si>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</si>
  <si>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</si>
  <si>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</si>
  <si>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</si>
  <si>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</si>
  <si>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</si>
  <si>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</si>
  <si>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</si>
  <si>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</si>
  <si>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</si>
  <si>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</si>
  <si>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</si>
  <si>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</si>
  <si>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</si>
  <si>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</si>
  <si>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</si>
  <si>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</si>
  <si>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</si>
  <si>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</si>
  <si>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</si>
  <si>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</si>
  <si>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</si>
  <si>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</si>
  <si>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</si>
  <si>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</si>
  <si>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</si>
  <si>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</si>
  <si>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</si>
  <si>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</si>
  <si>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</si>
  <si>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</si>
  <si>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</si>
  <si>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</si>
  <si>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</si>
  <si>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</si>
  <si>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</si>
  <si>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</si>
  <si>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</si>
  <si>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</si>
  <si>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</si>
  <si>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</si>
  <si>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</si>
  <si>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</si>
  <si>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</si>
  <si>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</si>
  <si>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</si>
  <si>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</si>
  <si>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</si>
  <si>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</si>
  <si>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</si>
  <si>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</si>
  <si>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</si>
  <si>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</si>
  <si>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</si>
  <si>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</si>
  <si>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</si>
  <si>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</si>
  <si>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</si>
  <si>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</si>
  <si>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</si>
  <si>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</si>
  <si>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</si>
  <si>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</si>
  <si>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</si>
  <si>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</si>
  <si>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</si>
  <si>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</si>
  <si>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</si>
  <si>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</si>
  <si>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</si>
  <si>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</si>
  <si>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</si>
  <si>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</si>
  <si>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</si>
  <si>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</si>
  <si>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</si>
  <si>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</si>
  <si>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</si>
  <si>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</si>
  <si>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</si>
  <si>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</si>
  <si>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</si>
  <si>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</si>
  <si>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</si>
  <si>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</si>
  <si>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</si>
  <si>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</si>
  <si>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</si>
  <si>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</si>
  <si>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</si>
  <si>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</si>
  <si>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</si>
  <si>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</si>
  <si>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</si>
  <si>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</si>
  <si>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</si>
  <si>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</si>
  <si>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</si>
  <si>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</si>
  <si>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</si>
  <si>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</si>
  <si>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</si>
  <si>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</si>
  <si>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</si>
  <si>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</si>
  <si>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</si>
  <si>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</si>
  <si>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</si>
  <si>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</si>
  <si>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</si>
  <si>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</si>
  <si>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</si>
  <si>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</si>
  <si>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</si>
  <si>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</si>
  <si>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</si>
  <si>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</si>
  <si>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</si>
  <si>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</si>
  <si>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</si>
  <si>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</si>
  <si>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</si>
  <si>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</si>
  <si>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</si>
  <si>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</si>
  <si>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</si>
  <si>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</si>
  <si>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</si>
  <si>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</si>
  <si>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</si>
  <si>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</si>
  <si>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</si>
  <si>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</si>
  <si>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</si>
  <si>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</si>
  <si>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</si>
  <si>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</si>
  <si>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</si>
  <si>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</si>
  <si>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</si>
  <si>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</si>
  <si>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</si>
  <si>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</si>
  <si>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</si>
  <si>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</si>
  <si>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</si>
  <si>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</si>
  <si>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</si>
  <si>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</si>
  <si>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</si>
  <si>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</si>
  <si>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</si>
  <si>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</si>
  <si>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</si>
  <si>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</si>
  <si>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</si>
  <si>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</si>
  <si>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</si>
  <si>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</si>
  <si>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</si>
  <si>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</si>
  <si>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</si>
  <si>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</si>
  <si>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</si>
  <si>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</si>
  <si>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</si>
  <si>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</si>
  <si>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</si>
  <si>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</si>
  <si>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</si>
  <si>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</si>
  <si>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</si>
  <si>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</si>
  <si>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</si>
  <si>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</si>
  <si>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</si>
  <si>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</si>
  <si>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</si>
  <si>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</si>
  <si>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</si>
  <si>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</si>
  <si>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</si>
  <si>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</si>
  <si>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</si>
  <si>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</si>
  <si>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</si>
  <si>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</si>
  <si>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</si>
  <si>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</si>
  <si>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</si>
  <si>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</si>
  <si>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</si>
  <si>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</si>
  <si>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</si>
  <si>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</si>
  <si>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</si>
  <si>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</si>
  <si>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</si>
  <si>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</si>
  <si>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</si>
  <si>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</si>
  <si>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</si>
  <si>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</si>
  <si>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</si>
  <si>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</si>
  <si>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</si>
  <si>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</si>
  <si>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</si>
  <si>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</si>
  <si>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</si>
  <si>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</si>
  <si>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</si>
  <si>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</si>
  <si>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</si>
  <si>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</si>
  <si>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</si>
  <si>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</si>
  <si>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</si>
  <si>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</si>
  <si>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</si>
  <si>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</si>
  <si>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</si>
  <si>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</si>
  <si>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</si>
  <si>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</si>
  <si>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</si>
  <si>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</si>
  <si>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</si>
  <si>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</si>
  <si>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</si>
  <si>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</si>
  <si>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</si>
  <si>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</si>
  <si>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</si>
  <si>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</si>
  <si>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</si>
  <si>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</si>
  <si>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</si>
  <si>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</si>
  <si>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</si>
  <si>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</si>
  <si>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</si>
  <si>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</si>
  <si>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</si>
  <si>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</si>
  <si>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</si>
  <si>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</si>
  <si>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</si>
  <si>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</si>
  <si>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</si>
  <si>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</si>
  <si>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</si>
  <si>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</si>
  <si>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</si>
  <si>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</si>
  <si>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</si>
  <si>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</si>
  <si>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男女共同参画推進のための学び・キャリア形成支援事業</t>
    <rPh sb="6" eb="8">
      <t>スイシン</t>
    </rPh>
    <phoneticPr fontId="6"/>
  </si>
  <si>
    <t>生涯学習政策局</t>
  </si>
  <si>
    <t>男女共同参画学習課</t>
  </si>
  <si>
    <t>-</t>
  </si>
  <si>
    <t xml:space="preserve">　女性がリカレント教育を活用して復職・再就職しやすい環境整備の在り方や、地方公共団体や男女共同参画センター等の関係機関と連携し、地域の中で女性の学びとキャリア形成・再就職支援を一体的に行う仕組みづくりに関するモデル構築や普及啓発のための研究協議会の開催により、学びを通じて、男女がともに仕事と家庭、地域における活動に参画し、活躍できるような社会の実現を目指す。
</t>
    <rPh sb="124" eb="126">
      <t>カイサイ</t>
    </rPh>
    <rPh sb="130" eb="131">
      <t>マナ</t>
    </rPh>
    <rPh sb="133" eb="134">
      <t>ツウ</t>
    </rPh>
    <phoneticPr fontId="6"/>
  </si>
  <si>
    <t>　大学等において、産業界からの人材ニーズに応じた講座や受講時の保育環境の在り方の検討、地方公共団体（男女共同参画センター等）と連携した女性の復職・再就職等の支援等、大学等及び地方公共団体、産業界等が連携した女性の学びを支援する保育環境整備と社会参画等につながるキャリア形成支援の一体的支援について取組をモデル的に実施し、取組実施プロセスや連携体制等、地域におけるニーズや課題を検証することで、女性の学びを通じた社会参画のための地域連携モデルを構築し、これらの取組の普及啓発のための研究協議会を開催する。</t>
    <rPh sb="229" eb="231">
      <t>トリクミ</t>
    </rPh>
    <phoneticPr fontId="6"/>
  </si>
  <si>
    <t>-</t>
    <phoneticPr fontId="5"/>
  </si>
  <si>
    <t>新24-0001</t>
    <rPh sb="0" eb="1">
      <t>シン</t>
    </rPh>
    <phoneticPr fontId="5"/>
  </si>
  <si>
    <t>0020</t>
    <phoneticPr fontId="5"/>
  </si>
  <si>
    <t>0017</t>
    <phoneticPr fontId="5"/>
  </si>
  <si>
    <t>0018、新28-0004</t>
    <phoneticPr fontId="5"/>
  </si>
  <si>
    <t>新29-0004</t>
    <rPh sb="0" eb="1">
      <t>シン</t>
    </rPh>
    <phoneticPr fontId="5"/>
  </si>
  <si>
    <t>庁費</t>
    <phoneticPr fontId="5"/>
  </si>
  <si>
    <t>職員旅費</t>
    <phoneticPr fontId="5"/>
  </si>
  <si>
    <t>委員等旅費</t>
    <phoneticPr fontId="5"/>
  </si>
  <si>
    <t>諸謝金</t>
    <rPh sb="0" eb="3">
      <t>ショシャキン</t>
    </rPh>
    <phoneticPr fontId="5"/>
  </si>
  <si>
    <t>1 生涯学習社会の実現</t>
    <phoneticPr fontId="5"/>
  </si>
  <si>
    <t>1-2 生涯を通じた学習機会の拡大</t>
    <phoneticPr fontId="5"/>
  </si>
  <si>
    <t>A.株式会社TBSラジオ</t>
    <rPh sb="2" eb="6">
      <t>カブシキカイシャ</t>
    </rPh>
    <phoneticPr fontId="5"/>
  </si>
  <si>
    <t>再委託費</t>
    <rPh sb="0" eb="3">
      <t>サイイタク</t>
    </rPh>
    <rPh sb="3" eb="4">
      <t>ヒ</t>
    </rPh>
    <phoneticPr fontId="5"/>
  </si>
  <si>
    <t>雑役務費</t>
    <rPh sb="0" eb="3">
      <t>ザツエキム</t>
    </rPh>
    <rPh sb="3" eb="4">
      <t>ヒ</t>
    </rPh>
    <phoneticPr fontId="5"/>
  </si>
  <si>
    <t>人件費</t>
    <rPh sb="0" eb="3">
      <t>ジンケンヒ</t>
    </rPh>
    <phoneticPr fontId="5"/>
  </si>
  <si>
    <t>研究協議会全体統括、広報</t>
    <rPh sb="0" eb="5">
      <t>ケンキュウキョウギカイ</t>
    </rPh>
    <rPh sb="5" eb="7">
      <t>ゼンタイ</t>
    </rPh>
    <rPh sb="7" eb="9">
      <t>トウカツ</t>
    </rPh>
    <rPh sb="10" eb="12">
      <t>コウホウ</t>
    </rPh>
    <phoneticPr fontId="5"/>
  </si>
  <si>
    <t>出演者謝金</t>
    <rPh sb="0" eb="3">
      <t>シュツエンシャ</t>
    </rPh>
    <rPh sb="3" eb="5">
      <t>シャキン</t>
    </rPh>
    <phoneticPr fontId="5"/>
  </si>
  <si>
    <t>一般管理費</t>
    <rPh sb="0" eb="2">
      <t>イッパン</t>
    </rPh>
    <rPh sb="2" eb="5">
      <t>カンリヒ</t>
    </rPh>
    <phoneticPr fontId="5"/>
  </si>
  <si>
    <t>事業費用の10％</t>
    <rPh sb="0" eb="2">
      <t>ジギョウ</t>
    </rPh>
    <rPh sb="2" eb="4">
      <t>ヒヨウ</t>
    </rPh>
    <phoneticPr fontId="5"/>
  </si>
  <si>
    <t>消費税相当額</t>
    <rPh sb="0" eb="3">
      <t>ショウヒゼイ</t>
    </rPh>
    <rPh sb="3" eb="6">
      <t>ソウトウガク</t>
    </rPh>
    <phoneticPr fontId="5"/>
  </si>
  <si>
    <t>人件費の8％</t>
    <rPh sb="0" eb="3">
      <t>ジンケンヒ</t>
    </rPh>
    <phoneticPr fontId="5"/>
  </si>
  <si>
    <t>国立大学法人徳島大学</t>
    <rPh sb="0" eb="2">
      <t>コクリツ</t>
    </rPh>
    <rPh sb="2" eb="4">
      <t>ダイガク</t>
    </rPh>
    <rPh sb="4" eb="6">
      <t>ホウジン</t>
    </rPh>
    <rPh sb="6" eb="8">
      <t>トクシマ</t>
    </rPh>
    <rPh sb="8" eb="10">
      <t>ダイガク</t>
    </rPh>
    <phoneticPr fontId="5"/>
  </si>
  <si>
    <t>国立大学法人山口大学</t>
    <rPh sb="0" eb="2">
      <t>コクリツ</t>
    </rPh>
    <rPh sb="2" eb="4">
      <t>ダイガク</t>
    </rPh>
    <rPh sb="4" eb="6">
      <t>ホウジン</t>
    </rPh>
    <rPh sb="6" eb="8">
      <t>ヤマグチ</t>
    </rPh>
    <rPh sb="8" eb="10">
      <t>ダイガク</t>
    </rPh>
    <phoneticPr fontId="5"/>
  </si>
  <si>
    <t>国立大学法人岐阜大学</t>
    <rPh sb="0" eb="2">
      <t>コクリツ</t>
    </rPh>
    <rPh sb="2" eb="4">
      <t>ダイガク</t>
    </rPh>
    <rPh sb="4" eb="6">
      <t>ホウジン</t>
    </rPh>
    <rPh sb="6" eb="8">
      <t>ギフ</t>
    </rPh>
    <rPh sb="8" eb="10">
      <t>ダイガク</t>
    </rPh>
    <phoneticPr fontId="5"/>
  </si>
  <si>
    <t>女性の学びを通じた社会参画のための地域連携モデルの構築</t>
    <phoneticPr fontId="5"/>
  </si>
  <si>
    <t>女性の学びを通じた社会参画のための地域連携モデルの構築</t>
    <phoneticPr fontId="5"/>
  </si>
  <si>
    <t xml:space="preserve">地域と大学等の連携による女性の学び支援研究協議会の設置
</t>
    <phoneticPr fontId="5"/>
  </si>
  <si>
    <t>研究協議会現場運営経費</t>
    <rPh sb="0" eb="2">
      <t>ケンキュウ</t>
    </rPh>
    <rPh sb="2" eb="5">
      <t>キョウギカイ</t>
    </rPh>
    <rPh sb="5" eb="7">
      <t>ゲンバ</t>
    </rPh>
    <rPh sb="7" eb="9">
      <t>ウンエイ</t>
    </rPh>
    <rPh sb="9" eb="11">
      <t>ケイヒ</t>
    </rPh>
    <phoneticPr fontId="5"/>
  </si>
  <si>
    <t>音響、記録用スチール撮影</t>
    <rPh sb="0" eb="2">
      <t>オンキョウ</t>
    </rPh>
    <rPh sb="3" eb="6">
      <t>キロクヨウ</t>
    </rPh>
    <rPh sb="10" eb="12">
      <t>サツエイ</t>
    </rPh>
    <phoneticPr fontId="5"/>
  </si>
  <si>
    <t>第４次男女共同参画基本計画の終了年度である平成32年度までに、国立大学における保育環境の整備割合が100％となる。</t>
    <phoneticPr fontId="5"/>
  </si>
  <si>
    <t>％</t>
    <phoneticPr fontId="5"/>
  </si>
  <si>
    <t>％</t>
    <phoneticPr fontId="5"/>
  </si>
  <si>
    <t>-</t>
    <phoneticPr fontId="5"/>
  </si>
  <si>
    <t>-</t>
    <phoneticPr fontId="5"/>
  </si>
  <si>
    <t>平成28年度「地域と教育機関の連携による女性の学びを支援する保育環境の在り方の検討」事業報告書・大学等における保育についての先進事例に関する調査研究結果（文部科学省）</t>
    <phoneticPr fontId="5"/>
  </si>
  <si>
    <t>女性の学びを通じた社会参画のための地域連携モデルの構築委託数</t>
    <phoneticPr fontId="5"/>
  </si>
  <si>
    <t>箇所</t>
    <rPh sb="0" eb="2">
      <t>カショ</t>
    </rPh>
    <phoneticPr fontId="5"/>
  </si>
  <si>
    <t>-</t>
    <phoneticPr fontId="5"/>
  </si>
  <si>
    <t>-</t>
    <phoneticPr fontId="5"/>
  </si>
  <si>
    <t>研究協議会開催回数</t>
    <phoneticPr fontId="5"/>
  </si>
  <si>
    <t>回</t>
    <rPh sb="0" eb="1">
      <t>カイ</t>
    </rPh>
    <phoneticPr fontId="5"/>
  </si>
  <si>
    <t>実証的検証費／委託数　　　　　　　　　　　　　　</t>
    <rPh sb="0" eb="3">
      <t>ジッショウテキ</t>
    </rPh>
    <rPh sb="3" eb="6">
      <t>ケンショウヒ</t>
    </rPh>
    <rPh sb="7" eb="9">
      <t>イタク</t>
    </rPh>
    <rPh sb="9" eb="10">
      <t>スウ</t>
    </rPh>
    <phoneticPr fontId="5"/>
  </si>
  <si>
    <t>円</t>
    <rPh sb="0" eb="1">
      <t>エン</t>
    </rPh>
    <phoneticPr fontId="5"/>
  </si>
  <si>
    <t>円/委託数</t>
    <rPh sb="0" eb="1">
      <t>エン</t>
    </rPh>
    <rPh sb="2" eb="4">
      <t>イタク</t>
    </rPh>
    <rPh sb="4" eb="5">
      <t>スウ</t>
    </rPh>
    <phoneticPr fontId="5"/>
  </si>
  <si>
    <t>-</t>
    <phoneticPr fontId="5"/>
  </si>
  <si>
    <t>-</t>
    <phoneticPr fontId="5"/>
  </si>
  <si>
    <t>研究協議会開催経費／回</t>
    <rPh sb="10" eb="11">
      <t>カイ</t>
    </rPh>
    <phoneticPr fontId="5"/>
  </si>
  <si>
    <t>円/回</t>
    <rPh sb="0" eb="1">
      <t>エン</t>
    </rPh>
    <rPh sb="2" eb="3">
      <t>カイ</t>
    </rPh>
    <phoneticPr fontId="5"/>
  </si>
  <si>
    <t>-</t>
    <phoneticPr fontId="5"/>
  </si>
  <si>
    <t>-</t>
    <phoneticPr fontId="5"/>
  </si>
  <si>
    <t>-</t>
    <phoneticPr fontId="5"/>
  </si>
  <si>
    <t>-</t>
    <phoneticPr fontId="5"/>
  </si>
  <si>
    <t>-</t>
    <phoneticPr fontId="5"/>
  </si>
  <si>
    <t>-</t>
    <phoneticPr fontId="5"/>
  </si>
  <si>
    <t>-</t>
    <phoneticPr fontId="5"/>
  </si>
  <si>
    <t>男女共同参画を推進する教育・学習機会充実を図る本事業によって、女性が学びやすい環境整備やキャリア形成支援が促進され、学習者の多様なニーズに対応した生涯を通じた幅広い学習機会の拡大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</si>
  <si>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</si>
  <si>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</si>
  <si>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</si>
  <si>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</si>
  <si>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</si>
  <si>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</si>
  <si>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</si>
  <si>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</si>
  <si>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</si>
  <si>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</si>
  <si>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</si>
  <si>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</si>
  <si>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</si>
  <si>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女性活躍加速のための重点方針２０１６」において、大学等において女性が子育てをしながら学習・研究しやすい環境を整備するため、大学と地方公共団体等が連携した保育施設や保育サービスの提供に関する先進事例の把握や実証的検証等を通じて、大学等における保育環境整備の仕組みづくりのモデルを構築し、全国に普及させるとともに、学びから就労への円滑な移行など、保育環境整備とキャリア形成支援の一体的な推進等について検討することとされている。
　また、平成28年6月2日に閣議決定された「ニッポン一億総活躍プラン」においては、若者へ職業や家庭、将来について実践的に考える機会を提供するため、実践的教材を用いた学習の実施などを推進するとされているなど、優先度は高い。</t>
    <phoneticPr fontId="5"/>
  </si>
  <si>
    <t>‐</t>
  </si>
  <si>
    <t>-</t>
    <phoneticPr fontId="5"/>
  </si>
  <si>
    <t>国立大学における保育環境の整備割合</t>
    <phoneticPr fontId="5"/>
  </si>
  <si>
    <t>9,173,286/4</t>
    <phoneticPr fontId="5"/>
  </si>
  <si>
    <t>8,708,536/2</t>
    <phoneticPr fontId="5"/>
  </si>
  <si>
    <t>6,746,000/1</t>
    <phoneticPr fontId="5"/>
  </si>
  <si>
    <t>無</t>
  </si>
  <si>
    <t>大学等にて実施する実証的検証においては、保育環境整備やキャリア形成支援の仕組み作りのモデルを構築するための経費のみに限定する。また、研究協議会においては、委員会や登壇者の謝金、旅費、会場借料費等、研究協議会の企画運営に必要な経費に限定しており、受益者との負担関係は妥当である。</t>
    <rPh sb="31" eb="33">
      <t>ケイセイ</t>
    </rPh>
    <rPh sb="33" eb="35">
      <t>シエン</t>
    </rPh>
    <rPh sb="66" eb="71">
      <t>ケンキュウキョウギカイ</t>
    </rPh>
    <rPh sb="98" eb="103">
      <t>ケンキュウキョウギカイ</t>
    </rPh>
    <phoneticPr fontId="5"/>
  </si>
  <si>
    <t>定量的な目標値を設定し、成果目標に見合った成果実績となっている。</t>
    <phoneticPr fontId="5"/>
  </si>
  <si>
    <t>支出内容を精査し、適正かつ効果的な方法で実施している。</t>
    <phoneticPr fontId="5"/>
  </si>
  <si>
    <t>活動実績は当初目標を達成している。</t>
    <phoneticPr fontId="5"/>
  </si>
  <si>
    <t>有識者会議の報告書を広く一般にも利用できるようホームページに掲載するなどの工夫を行っている。</t>
    <phoneticPr fontId="5"/>
  </si>
  <si>
    <t>男女共同参画のための女性の学び・キャリア形成支援に関する調査研究実施件数</t>
    <rPh sb="32" eb="34">
      <t>ジッシ</t>
    </rPh>
    <rPh sb="34" eb="36">
      <t>ケンスウ</t>
    </rPh>
    <phoneticPr fontId="5"/>
  </si>
  <si>
    <t>件</t>
    <rPh sb="0" eb="1">
      <t>ケン</t>
    </rPh>
    <phoneticPr fontId="5"/>
  </si>
  <si>
    <t>-</t>
    <phoneticPr fontId="5"/>
  </si>
  <si>
    <t>調査研究実施経費／件　　　　　　　　　　　　　　</t>
    <rPh sb="0" eb="2">
      <t>チョウサ</t>
    </rPh>
    <rPh sb="2" eb="4">
      <t>ケンキュウ</t>
    </rPh>
    <rPh sb="4" eb="6">
      <t>ジッシ</t>
    </rPh>
    <rPh sb="6" eb="8">
      <t>ケイヒ</t>
    </rPh>
    <rPh sb="9" eb="10">
      <t>ケン</t>
    </rPh>
    <phoneticPr fontId="5"/>
  </si>
  <si>
    <t>円/件</t>
    <rPh sb="0" eb="1">
      <t>エン</t>
    </rPh>
    <rPh sb="2" eb="3">
      <t>ケン</t>
    </rPh>
    <phoneticPr fontId="5"/>
  </si>
  <si>
    <t>-</t>
    <phoneticPr fontId="5"/>
  </si>
  <si>
    <t>5,817,000/1</t>
    <phoneticPr fontId="5"/>
  </si>
  <si>
    <t>件</t>
    <rPh sb="0" eb="1">
      <t>ケン</t>
    </rPh>
    <phoneticPr fontId="5"/>
  </si>
  <si>
    <t xml:space="preserve">女性教育施設における学級・講座開設数（趣味・けいこごと、体育・レクレーションを除く）
※約３年毎に調査
</t>
    <phoneticPr fontId="5"/>
  </si>
  <si>
    <t>-</t>
    <phoneticPr fontId="5"/>
  </si>
  <si>
    <t>-</t>
    <phoneticPr fontId="5"/>
  </si>
  <si>
    <t>人</t>
    <rPh sb="0" eb="1">
      <t>ヒト</t>
    </rPh>
    <phoneticPr fontId="5"/>
  </si>
  <si>
    <t xml:space="preserve">女性教育施設の個人利用者数
※約３年毎に調査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</si>
  <si>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</si>
  <si>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</si>
  <si>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</si>
  <si>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</si>
  <si>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</si>
  <si>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</si>
  <si>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</si>
  <si>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</si>
  <si>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</si>
  <si>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</si>
  <si>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</si>
  <si>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株式会社いわきテレワークセンター</t>
    <phoneticPr fontId="5"/>
  </si>
  <si>
    <t>株式会社TBSラジオ</t>
    <phoneticPr fontId="5"/>
  </si>
  <si>
    <t xml:space="preserve">女性の学びを通じた社会参画のための地域連携モデルの構築
</t>
    <phoneticPr fontId="5"/>
  </si>
  <si>
    <t>地域と大学等の連携による女性の学び支援研究協議会の設置</t>
    <phoneticPr fontId="5"/>
  </si>
  <si>
    <t>費目・使途については委員への謝金・旅費、印刷製本費等、事業目的に即し、真に必要なものに限定している。</t>
    <phoneticPr fontId="5"/>
  </si>
  <si>
    <t>本事業は、女性がリカレント教育を活用して復職・再就職しやすい環境整備の在り方の検証や、大学等が地方公共団体や男女共同参画センター等の関係機関と連携し、地域の中で女性の学びとキャリア形成・再就職支援を一体的に行う仕組みづくりの普及により、女性が活躍できる社会の構築を図るものであり、当該経費において事業効果が最大限得られるよう、効率的な事業内容となっている。費目・使途についても事業目的に即し、真に必要なものに限定している。</t>
    <rPh sb="0" eb="1">
      <t>ホン</t>
    </rPh>
    <rPh sb="1" eb="3">
      <t>ジギョウ</t>
    </rPh>
    <rPh sb="39" eb="41">
      <t>ケンショウ</t>
    </rPh>
    <rPh sb="43" eb="46">
      <t>ダイガクトウ</t>
    </rPh>
    <rPh sb="132" eb="133">
      <t>ハカ</t>
    </rPh>
    <phoneticPr fontId="5"/>
  </si>
  <si>
    <t>女性の学びを通じた社会参画のための地域連携モデルを構築するための実証事業の分析や、研究協議会等での課題、意見等を踏まえ、検討委員会において議論し、地域の中で女性の学びとキャリア形成・再就職支援を一体的に行う仕組みづくりのモデルを普及するため、適切な経費の執行に努める。また、男女共同参画のための女性の学び・キャリア形成支援を推進するための調査研究を実施し、課題等の実態を把握・分析するとともに、成果を各地域において活用することで、より効果的な取組の推進を図る。</t>
    <rPh sb="32" eb="34">
      <t>ジッショウ</t>
    </rPh>
    <rPh sb="34" eb="36">
      <t>ジギョウ</t>
    </rPh>
    <rPh sb="114" eb="116">
      <t>フキュウ</t>
    </rPh>
    <phoneticPr fontId="5"/>
  </si>
  <si>
    <t>大学等と地域の双方にとって有用な保育環境の在り方について検討するためには、大学等と地域をつなぎ、多様な主体と連携する必要があり、国が主体となって行うことが不可欠である。また、有識者会議の報告書をまとめ、その取組を発信することで、地方自治体や民間での取り組みにつなげることも期待できる。</t>
    <phoneticPr fontId="5"/>
  </si>
  <si>
    <t>男女共同参画は、我が国にとって最重要課題の一つであり、特に、女性の活躍推進は多様な人材の確保につながり、社会全体に活力をもたらすものとなるため、女性が出産や育児等と学びを両立できる環境の整備が不可欠である。</t>
    <phoneticPr fontId="5"/>
  </si>
  <si>
    <t>委託先の選定に当たっては、企画競争を実施し、その妥当性や競争性を確保している。</t>
    <phoneticPr fontId="5"/>
  </si>
  <si>
    <t>事業の趣旨及び運営の基本方針に即した真に必要な案件のみに厳選した上で支出し、単位当たりのコスト削減に努める。</t>
    <phoneticPr fontId="5"/>
  </si>
  <si>
    <t>男女共同参画学習課長
三好　圭</t>
    <rPh sb="11" eb="13">
      <t>ミヨシ</t>
    </rPh>
    <rPh sb="14" eb="15">
      <t>ケイ</t>
    </rPh>
    <phoneticPr fontId="5"/>
  </si>
  <si>
    <t>第4次男女共同参画基本計画（平成27年12月25日閣議決定）、「女性活躍加速のための重点方針２０１６」（平成28年５月20日すべての女性が輝く社会づくり本部決定）、「ニッポン一億総活躍プラン」（平成28年6月2日閣議決定）</t>
    <phoneticPr fontId="5"/>
  </si>
  <si>
    <t>事業の目的は明確であり、施策目標の達成手段として適切なものとなっているものの、実施方法等については一層の工夫が必要である。
成果指標については、事業の成果を測るためより一層の工夫が必要であり、目標値についても水準の妥当性について判断できないため検証する必要がある。成果指標として国立大学における保育環境の整備割合のみ設定されているが、これ以外にも、事業参加者の意識変化や、モデル事業実施大学の周辺に居住する支援対象者（女性）の意識変容、行動変容（再就職率等）等、本事業の効果を捕捉し得る追加的な指標の検討が必要ではないか。
また、関連事業の記載がないが、関連施策を所管する厚生労働省において類似の取組は無いのか確認し、類似の取組が存在するようならば記載が必要である。</t>
    <phoneticPr fontId="5"/>
  </si>
  <si>
    <t>-</t>
    <phoneticPr fontId="5"/>
  </si>
  <si>
    <t>子育て等で離職中の女性を対象として、生活における多様なチャンネルを通じ、自身のライフプランニングを促す広報の方法・内容等の検証を追加するなど、実証事業を拡充するため。
また、女性が出産や育児等と学びを両立できる仕組みや女性の社会参画を支援するために必要なプラットフォームの形成、離職女性のキャリア形成に向けた意識醸成の在り方について、全国レベルでの普及・啓発を図り、研究協議会の開催箇所数を拡充するため。</t>
    <rPh sb="0" eb="2">
      <t>コソダ</t>
    </rPh>
    <rPh sb="54" eb="56">
      <t>ホウホウ</t>
    </rPh>
    <rPh sb="57" eb="59">
      <t>ナイヨウ</t>
    </rPh>
    <rPh sb="59" eb="60">
      <t>トウ</t>
    </rPh>
    <rPh sb="61" eb="63">
      <t>ケンショウ</t>
    </rPh>
    <rPh sb="64" eb="66">
      <t>ツイカ</t>
    </rPh>
    <rPh sb="71" eb="73">
      <t>ジッショウ</t>
    </rPh>
    <rPh sb="73" eb="75">
      <t>ジギョウ</t>
    </rPh>
    <rPh sb="76" eb="78">
      <t>カクジュウ</t>
    </rPh>
    <rPh sb="180" eb="181">
      <t>ハカ</t>
    </rPh>
    <rPh sb="183" eb="185">
      <t>ケンキュウ</t>
    </rPh>
    <rPh sb="185" eb="188">
      <t>キョウギカイ</t>
    </rPh>
    <rPh sb="189" eb="191">
      <t>カイサイ</t>
    </rPh>
    <rPh sb="191" eb="193">
      <t>カショ</t>
    </rPh>
    <rPh sb="193" eb="194">
      <t>スウ</t>
    </rPh>
    <rPh sb="195" eb="197">
      <t>カクジュウ</t>
    </rPh>
    <phoneticPr fontId="5"/>
  </si>
  <si>
    <t>14,898,000/4</t>
    <phoneticPr fontId="5"/>
  </si>
  <si>
    <t>成果指標や目標値について、外部有識者の所見も踏まえ、実証事業における支援対象者（女性）のアンケート結果から意識変容等を把握し、本事業の効果をより適切に把握できるよう今後見直しを行う。</t>
    <phoneticPr fontId="5"/>
  </si>
  <si>
    <t>教育政策推進事業委託費</t>
    <phoneticPr fontId="5"/>
  </si>
  <si>
    <t>諸謝金</t>
    <rPh sb="0" eb="3">
      <t>ショシャキン</t>
    </rPh>
    <phoneticPr fontId="5"/>
  </si>
  <si>
    <t>保育者への謝金</t>
    <rPh sb="0" eb="2">
      <t>ホイク</t>
    </rPh>
    <rPh sb="2" eb="3">
      <t>シャ</t>
    </rPh>
    <rPh sb="5" eb="7">
      <t>シャキン</t>
    </rPh>
    <phoneticPr fontId="5"/>
  </si>
  <si>
    <t>その他</t>
    <rPh sb="2" eb="3">
      <t>タ</t>
    </rPh>
    <phoneticPr fontId="5"/>
  </si>
  <si>
    <t>雑役務費、旅費。借料及び損料</t>
    <rPh sb="0" eb="1">
      <t>ザツ</t>
    </rPh>
    <rPh sb="1" eb="4">
      <t>エキムヒ</t>
    </rPh>
    <rPh sb="5" eb="7">
      <t>リョヒ</t>
    </rPh>
    <rPh sb="8" eb="10">
      <t>シャクリョウ</t>
    </rPh>
    <rPh sb="10" eb="11">
      <t>オヨ</t>
    </rPh>
    <rPh sb="12" eb="14">
      <t>ソンリョウ</t>
    </rPh>
    <phoneticPr fontId="5"/>
  </si>
  <si>
    <t>C.株式会社フォンテック</t>
    <rPh sb="2" eb="4">
      <t>カブシキ</t>
    </rPh>
    <rPh sb="4" eb="6">
      <t>カイシャ</t>
    </rPh>
    <phoneticPr fontId="5"/>
  </si>
  <si>
    <t>人件費</t>
    <rPh sb="0" eb="3">
      <t>ジンケンヒ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</si>
  <si>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</si>
  <si>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</si>
  <si>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</si>
  <si>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雑役務費</t>
    <rPh sb="0" eb="1">
      <t>ザツ</t>
    </rPh>
    <rPh sb="1" eb="4">
      <t>エキムヒ</t>
    </rPh>
    <phoneticPr fontId="5"/>
  </si>
  <si>
    <t>広報、当日運営業務</t>
    <rPh sb="0" eb="2">
      <t>コウホウ</t>
    </rPh>
    <rPh sb="3" eb="5">
      <t>トウジツ</t>
    </rPh>
    <rPh sb="5" eb="7">
      <t>ウンエイ</t>
    </rPh>
    <rPh sb="7" eb="9">
      <t>ギョウム</t>
    </rPh>
    <phoneticPr fontId="5"/>
  </si>
  <si>
    <t>ポスター、ちらし、プログラム印刷</t>
    <rPh sb="14" eb="16">
      <t>インサツ</t>
    </rPh>
    <phoneticPr fontId="5"/>
  </si>
  <si>
    <t>会場費、トランシーバー</t>
    <rPh sb="0" eb="3">
      <t>カイジョウヒ</t>
    </rPh>
    <phoneticPr fontId="5"/>
  </si>
  <si>
    <t>運営スタッフ費、議事録おこし</t>
    <rPh sb="0" eb="2">
      <t>ウンエイ</t>
    </rPh>
    <rPh sb="6" eb="7">
      <t>ヒ</t>
    </rPh>
    <rPh sb="8" eb="11">
      <t>ギジロク</t>
    </rPh>
    <phoneticPr fontId="5"/>
  </si>
  <si>
    <t>消耗品費、通信運搬費、会議費、保険料</t>
    <rPh sb="0" eb="2">
      <t>ショウモウ</t>
    </rPh>
    <rPh sb="2" eb="3">
      <t>ヒン</t>
    </rPh>
    <rPh sb="3" eb="4">
      <t>ヒ</t>
    </rPh>
    <rPh sb="5" eb="7">
      <t>ツウシン</t>
    </rPh>
    <rPh sb="7" eb="9">
      <t>ウンパン</t>
    </rPh>
    <rPh sb="9" eb="10">
      <t>ヒ</t>
    </rPh>
    <rPh sb="11" eb="14">
      <t>カイギヒ</t>
    </rPh>
    <rPh sb="15" eb="18">
      <t>ホケンリョウ</t>
    </rPh>
    <phoneticPr fontId="5"/>
  </si>
  <si>
    <t>子育て支援グループママキューピット</t>
    <phoneticPr fontId="5"/>
  </si>
  <si>
    <t>株式会社フォンテック</t>
    <phoneticPr fontId="5"/>
  </si>
  <si>
    <t>一時保育</t>
    <rPh sb="0" eb="2">
      <t>イチジ</t>
    </rPh>
    <rPh sb="2" eb="4">
      <t>ホイク</t>
    </rPh>
    <phoneticPr fontId="5"/>
  </si>
  <si>
    <t>B.子育て支援グループママキューピット</t>
    <rPh sb="2" eb="3">
      <t>コ</t>
    </rPh>
    <rPh sb="3" eb="4">
      <t>ソダ</t>
    </rPh>
    <rPh sb="5" eb="7">
      <t>シエン</t>
    </rPh>
    <phoneticPr fontId="5"/>
  </si>
  <si>
    <t>広報業務、会場設営等</t>
    <rPh sb="0" eb="2">
      <t>コウホウ</t>
    </rPh>
    <rPh sb="2" eb="4">
      <t>ギョウム</t>
    </rPh>
    <rPh sb="5" eb="7">
      <t>カイジョウ</t>
    </rPh>
    <rPh sb="7" eb="9">
      <t>セツエイ</t>
    </rPh>
    <rPh sb="9" eb="10">
      <t>ナド</t>
    </rPh>
    <phoneticPr fontId="5"/>
  </si>
  <si>
    <t>-</t>
    <phoneticPr fontId="5"/>
  </si>
  <si>
    <t>1．事業評価の観点：本事業は地方公共団体等と連携し、女性の学びとキャリア形成・再就職支援をを目的として、一体的な仕組みづくりに関するモデル構築や普及啓発を行う事業であり、予算執行の観点から検証を行った。
２．所見：外部有識者の所見を踏まえ、成果指標や目標値について検証が必要である。
また、予算執行状況について概ね計画通りに予算執行されたものと考えられる。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</si>
</sst>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91389</xdr:colOff>
      <xdr:row>743</xdr:row>
      <xdr:rowOff>285751</xdr:rowOff>
    </xdr:from>
    <xdr:to>
      <xdr:col>50</xdr:col>
      <xdr:colOff>129786</xdr:colOff>
      <xdr:row>778</xdr:row>
      <xdr:rowOff>237192</xdr:rowOff>
    </xdr:to>
    <xdr:grpSp>
      <xdr:nvGrpSpPr>
        <xdr:cNvPr id="148" name="グループ化 147">
          <a:extLst>
            <a:ext uri="{FF2B5EF4-FFF2-40B4-BE49-F238E27FC236}">
              <a16:creationId xmlns:a16="http://schemas.microsoft.com/office/drawing/2014/main" id="{8AF8B5D3-F025-4A6A-A3BF-6B65A67D5432}"/>
            </a:ext>
          </a:extLst>
        </xdr:cNvPr>
        <xdr:cNvGrpSpPr/>
      </xdr:nvGrpSpPr>
      <xdr:grpSpPr>
        <a:xfrm>
          <a:off x="1716989" y="54349651"/>
          <a:ext cx="8877597" cy="7190441"/>
          <a:chOff x="1891389" y="43165057"/>
          <a:chExt cx="8878050" cy="7198203"/>
        </a:xfrm>
      </xdr:grpSpPr>
      <xdr:sp macro="" textlink="">
        <xdr:nvSpPr>
          <xdr:cNvPr id="149" name="左中かっこ 148">
            <a:extLst>
              <a:ext uri="{FF2B5EF4-FFF2-40B4-BE49-F238E27FC236}">
                <a16:creationId xmlns:a16="http://schemas.microsoft.com/office/drawing/2014/main" id="{548BD077-A683-44D3-9CC8-3773841F515F}"/>
              </a:ext>
            </a:extLst>
          </xdr:cNvPr>
          <xdr:cNvSpPr/>
        </xdr:nvSpPr>
        <xdr:spPr>
          <a:xfrm>
            <a:off x="6859401" y="43179455"/>
            <a:ext cx="136072" cy="103074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50" name="グループ化 149">
            <a:extLst>
              <a:ext uri="{FF2B5EF4-FFF2-40B4-BE49-F238E27FC236}">
                <a16:creationId xmlns:a16="http://schemas.microsoft.com/office/drawing/2014/main" id="{2C1A28CA-5E85-4867-8566-8CE7D6E559C4}"/>
              </a:ext>
            </a:extLst>
          </xdr:cNvPr>
          <xdr:cNvGrpSpPr/>
        </xdr:nvGrpSpPr>
        <xdr:grpSpPr>
          <a:xfrm>
            <a:off x="1891389" y="43165057"/>
            <a:ext cx="8878050" cy="7198203"/>
            <a:chOff x="1891389" y="43165057"/>
            <a:chExt cx="8878050" cy="7198203"/>
          </a:xfrm>
        </xdr:grpSpPr>
        <xdr:sp macro="" textlink="">
          <xdr:nvSpPr>
            <xdr:cNvPr id="151" name="Rectangle 1">
              <a:extLst>
                <a:ext uri="{FF2B5EF4-FFF2-40B4-BE49-F238E27FC236}">
                  <a16:creationId xmlns:a16="http://schemas.microsoft.com/office/drawing/2014/main" id="{9061D3FB-DF51-4B0A-A545-F0C314360E7D}"/>
                </a:ext>
              </a:extLst>
            </xdr:cNvPr>
            <xdr:cNvSpPr>
              <a:spLocks noChangeArrowheads="1"/>
            </xdr:cNvSpPr>
          </xdr:nvSpPr>
          <xdr:spPr bwMode="auto">
            <a:xfrm>
              <a:off x="1891389" y="43165057"/>
              <a:ext cx="4950499" cy="11836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26.1</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2" name="Rectangle 4">
              <a:extLst>
                <a:ext uri="{FF2B5EF4-FFF2-40B4-BE49-F238E27FC236}">
                  <a16:creationId xmlns:a16="http://schemas.microsoft.com/office/drawing/2014/main" id="{620D532E-7576-44BE-8AAA-80208EC1CF59}"/>
                </a:ext>
              </a:extLst>
            </xdr:cNvPr>
            <xdr:cNvSpPr>
              <a:spLocks noChangeArrowheads="1"/>
            </xdr:cNvSpPr>
          </xdr:nvSpPr>
          <xdr:spPr bwMode="auto">
            <a:xfrm>
              <a:off x="7009210" y="43366768"/>
              <a:ext cx="3232966" cy="8698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xdr:txBody>
        </xdr:sp>
        <xdr:sp macro="" textlink="">
          <xdr:nvSpPr>
            <xdr:cNvPr id="154" name="Rectangle 11">
              <a:extLst>
                <a:ext uri="{FF2B5EF4-FFF2-40B4-BE49-F238E27FC236}">
                  <a16:creationId xmlns:a16="http://schemas.microsoft.com/office/drawing/2014/main" id="{DB49C1C5-31F7-4C81-A3E8-1FF4EA25BA49}"/>
                </a:ext>
              </a:extLst>
            </xdr:cNvPr>
            <xdr:cNvSpPr>
              <a:spLocks noChangeArrowheads="1"/>
            </xdr:cNvSpPr>
          </xdr:nvSpPr>
          <xdr:spPr bwMode="auto">
            <a:xfrm>
              <a:off x="6980756" y="49929485"/>
              <a:ext cx="3788683" cy="433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表示単位未満四捨五入の関係で、積み上げと合計は一致しない。</a:t>
              </a:r>
            </a:p>
          </xdr:txBody>
        </xdr:sp>
      </xdr:grpSp>
    </xdr:grpSp>
    <xdr:clientData/>
  </xdr:twoCellAnchor>
  <xdr:twoCellAnchor>
    <xdr:from>
      <xdr:col>23</xdr:col>
      <xdr:colOff>0</xdr:colOff>
      <xdr:row>747</xdr:row>
      <xdr:rowOff>148166</xdr:rowOff>
    </xdr:from>
    <xdr:to>
      <xdr:col>24</xdr:col>
      <xdr:colOff>134673</xdr:colOff>
      <xdr:row>749</xdr:row>
      <xdr:rowOff>59266</xdr:rowOff>
    </xdr:to>
    <xdr:sp macro="" textlink="">
      <xdr:nvSpPr>
        <xdr:cNvPr id="170" name="矢印: 下 169">
          <a:extLst>
            <a:ext uri="{FF2B5EF4-FFF2-40B4-BE49-F238E27FC236}">
              <a16:creationId xmlns:a16="http://schemas.microsoft.com/office/drawing/2014/main" id="{B1D73540-9270-4F23-948A-E6D7F6C2015F}"/>
            </a:ext>
          </a:extLst>
        </xdr:cNvPr>
        <xdr:cNvSpPr/>
      </xdr:nvSpPr>
      <xdr:spPr>
        <a:xfrm>
          <a:off x="4624917" y="112648999"/>
          <a:ext cx="335756" cy="6096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169334</xdr:colOff>
      <xdr:row>749</xdr:row>
      <xdr:rowOff>74084</xdr:rowOff>
    </xdr:from>
    <xdr:to>
      <xdr:col>25</xdr:col>
      <xdr:colOff>42675</xdr:colOff>
      <xdr:row>750</xdr:row>
      <xdr:rowOff>68575</xdr:rowOff>
    </xdr:to>
    <xdr:sp macro="" textlink="">
      <xdr:nvSpPr>
        <xdr:cNvPr id="172" name="テキスト ボックス 171">
          <a:extLst>
            <a:ext uri="{FF2B5EF4-FFF2-40B4-BE49-F238E27FC236}">
              <a16:creationId xmlns:a16="http://schemas.microsoft.com/office/drawing/2014/main" id="{49B2F0A9-DF47-4658-B7A8-4A2A49C1E2ED}"/>
            </a:ext>
          </a:extLst>
        </xdr:cNvPr>
        <xdr:cNvSpPr txBox="1"/>
      </xdr:nvSpPr>
      <xdr:spPr>
        <a:xfrm>
          <a:off x="1979084" y="113273417"/>
          <a:ext cx="3090674" cy="343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latin typeface="+mn-ea"/>
              <a:ea typeface="+mn-ea"/>
            </a:rPr>
            <a:t>委託</a:t>
          </a:r>
          <a:r>
            <a:rPr kumimoji="1" lang="en-US" altLang="ja-JP" sz="1400" b="0" i="0">
              <a:latin typeface="+mn-ea"/>
              <a:ea typeface="+mn-ea"/>
            </a:rPr>
            <a:t>【</a:t>
          </a:r>
          <a:r>
            <a:rPr kumimoji="1" lang="ja-JP" altLang="en-US" sz="1400" b="0" i="0">
              <a:latin typeface="+mn-ea"/>
              <a:ea typeface="+mn-ea"/>
            </a:rPr>
            <a:t>随意契約（企画競争）</a:t>
          </a:r>
          <a:r>
            <a:rPr kumimoji="1" lang="en-US" altLang="ja-JP" sz="1400" b="0" i="0">
              <a:latin typeface="+mn-ea"/>
              <a:ea typeface="+mn-ea"/>
            </a:rPr>
            <a:t>】</a:t>
          </a:r>
          <a:endParaRPr kumimoji="1" lang="ja-JP" altLang="en-US" sz="1400" b="0" i="0">
            <a:latin typeface="+mn-ea"/>
            <a:ea typeface="+mn-ea"/>
          </a:endParaRPr>
        </a:p>
      </xdr:txBody>
    </xdr:sp>
    <xdr:clientData/>
  </xdr:twoCellAnchor>
  <xdr:twoCellAnchor>
    <xdr:from>
      <xdr:col>10</xdr:col>
      <xdr:colOff>127000</xdr:colOff>
      <xdr:row>750</xdr:row>
      <xdr:rowOff>116417</xdr:rowOff>
    </xdr:from>
    <xdr:to>
      <xdr:col>43</xdr:col>
      <xdr:colOff>21168</xdr:colOff>
      <xdr:row>752</xdr:row>
      <xdr:rowOff>42335</xdr:rowOff>
    </xdr:to>
    <xdr:sp macro="" textlink="">
      <xdr:nvSpPr>
        <xdr:cNvPr id="174" name="Rectangle 1">
          <a:extLst>
            <a:ext uri="{FF2B5EF4-FFF2-40B4-BE49-F238E27FC236}">
              <a16:creationId xmlns:a16="http://schemas.microsoft.com/office/drawing/2014/main" id="{2C01FC76-A653-40BC-8C86-4B48345D1C55}"/>
            </a:ext>
          </a:extLst>
        </xdr:cNvPr>
        <xdr:cNvSpPr>
          <a:spLocks noChangeArrowheads="1"/>
        </xdr:cNvSpPr>
      </xdr:nvSpPr>
      <xdr:spPr bwMode="auto">
        <a:xfrm>
          <a:off x="2137833" y="113665000"/>
          <a:ext cx="6529918" cy="624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A</a:t>
          </a:r>
          <a:r>
            <a:rPr lang="ja-JP" altLang="en-US" sz="1200" b="0" i="0">
              <a:effectLst/>
              <a:latin typeface="+mj-ea"/>
              <a:ea typeface="+mj-ea"/>
              <a:cs typeface="+mn-cs"/>
            </a:rPr>
            <a:t>．</a:t>
          </a:r>
          <a:r>
            <a:rPr lang="ja-JP" altLang="ja-JP" sz="1200" b="0" i="0">
              <a:effectLst/>
              <a:latin typeface="+mj-ea"/>
              <a:ea typeface="+mj-ea"/>
              <a:cs typeface="+mn-cs"/>
            </a:rPr>
            <a:t>男女共同参画推進のための学び・キャリア形成支援委託</a:t>
          </a:r>
          <a:r>
            <a:rPr lang="ja-JP" altLang="en-US" sz="1200" b="0" i="0">
              <a:effectLst/>
              <a:latin typeface="+mj-ea"/>
              <a:ea typeface="+mj-ea"/>
              <a:cs typeface="+mn-cs"/>
            </a:rPr>
            <a:t>事業：</a:t>
          </a:r>
          <a:r>
            <a:rPr lang="en-US" altLang="ja-JP" sz="1200" b="0" i="0">
              <a:effectLst/>
              <a:latin typeface="+mj-ea"/>
              <a:ea typeface="+mj-ea"/>
              <a:cs typeface="+mn-cs"/>
            </a:rPr>
            <a:t>17.9</a:t>
          </a:r>
          <a:r>
            <a:rPr lang="ja-JP" altLang="ja-JP" sz="1200" b="0" i="0" baseline="0">
              <a:effectLst/>
              <a:latin typeface="+mj-ea"/>
              <a:ea typeface="+mj-ea"/>
              <a:cs typeface="+mn-cs"/>
            </a:rPr>
            <a:t>百万円</a:t>
          </a:r>
          <a:endParaRPr lang="en-US" altLang="ja-JP" sz="1200" b="0" i="0" baseline="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baseline="0">
              <a:effectLst/>
              <a:latin typeface="+mj-ea"/>
              <a:ea typeface="+mj-ea"/>
              <a:cs typeface="+mn-cs"/>
            </a:rPr>
            <a:t>大学・民間会社（全</a:t>
          </a:r>
          <a:r>
            <a:rPr lang="en-US" altLang="ja-JP" sz="1200" b="0" i="0" baseline="0">
              <a:effectLst/>
              <a:latin typeface="+mj-ea"/>
              <a:ea typeface="+mj-ea"/>
              <a:cs typeface="+mn-cs"/>
            </a:rPr>
            <a:t>6</a:t>
          </a:r>
          <a:r>
            <a:rPr lang="ja-JP" altLang="en-US" sz="1200" b="0" i="0" baseline="0">
              <a:effectLst/>
              <a:latin typeface="+mj-ea"/>
              <a:ea typeface="+mj-ea"/>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10</xdr:col>
      <xdr:colOff>126999</xdr:colOff>
      <xdr:row>752</xdr:row>
      <xdr:rowOff>42333</xdr:rowOff>
    </xdr:from>
    <xdr:to>
      <xdr:col>16</xdr:col>
      <xdr:colOff>10584</xdr:colOff>
      <xdr:row>754</xdr:row>
      <xdr:rowOff>105834</xdr:rowOff>
    </xdr:to>
    <xdr:sp macro="" textlink="">
      <xdr:nvSpPr>
        <xdr:cNvPr id="175" name="Rectangle 1">
          <a:extLst>
            <a:ext uri="{FF2B5EF4-FFF2-40B4-BE49-F238E27FC236}">
              <a16:creationId xmlns:a16="http://schemas.microsoft.com/office/drawing/2014/main" id="{D4F7C342-C71F-4480-9928-CCAA94B3B002}"/>
            </a:ext>
          </a:extLst>
        </xdr:cNvPr>
        <xdr:cNvSpPr>
          <a:spLocks noChangeArrowheads="1"/>
        </xdr:cNvSpPr>
      </xdr:nvSpPr>
      <xdr:spPr bwMode="auto">
        <a:xfrm>
          <a:off x="2137832" y="114289416"/>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株式会社いわきテレワークセンター</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0</xdr:colOff>
      <xdr:row>752</xdr:row>
      <xdr:rowOff>42333</xdr:rowOff>
    </xdr:from>
    <xdr:to>
      <xdr:col>21</xdr:col>
      <xdr:colOff>84668</xdr:colOff>
      <xdr:row>754</xdr:row>
      <xdr:rowOff>105834</xdr:rowOff>
    </xdr:to>
    <xdr:sp macro="" textlink="">
      <xdr:nvSpPr>
        <xdr:cNvPr id="186" name="Rectangle 1">
          <a:extLst>
            <a:ext uri="{FF2B5EF4-FFF2-40B4-BE49-F238E27FC236}">
              <a16:creationId xmlns:a16="http://schemas.microsoft.com/office/drawing/2014/main" id="{83A39C4D-58BA-4DCB-B00D-33D83096F79A}"/>
            </a:ext>
          </a:extLst>
        </xdr:cNvPr>
        <xdr:cNvSpPr>
          <a:spLocks noChangeArrowheads="1"/>
        </xdr:cNvSpPr>
      </xdr:nvSpPr>
      <xdr:spPr bwMode="auto">
        <a:xfrm>
          <a:off x="3217333" y="114289416"/>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岐阜大学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21</xdr:col>
      <xdr:colOff>84666</xdr:colOff>
      <xdr:row>752</xdr:row>
      <xdr:rowOff>42333</xdr:rowOff>
    </xdr:from>
    <xdr:to>
      <xdr:col>26</xdr:col>
      <xdr:colOff>169334</xdr:colOff>
      <xdr:row>754</xdr:row>
      <xdr:rowOff>105834</xdr:rowOff>
    </xdr:to>
    <xdr:sp macro="" textlink="">
      <xdr:nvSpPr>
        <xdr:cNvPr id="188" name="Rectangle 1">
          <a:extLst>
            <a:ext uri="{FF2B5EF4-FFF2-40B4-BE49-F238E27FC236}">
              <a16:creationId xmlns:a16="http://schemas.microsoft.com/office/drawing/2014/main" id="{547088C3-E6C4-4A22-B8E1-E364A33A5F73}"/>
            </a:ext>
          </a:extLst>
        </xdr:cNvPr>
        <xdr:cNvSpPr>
          <a:spLocks noChangeArrowheads="1"/>
        </xdr:cNvSpPr>
      </xdr:nvSpPr>
      <xdr:spPr bwMode="auto">
        <a:xfrm>
          <a:off x="4307416" y="114289416"/>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徳島大学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26</xdr:col>
      <xdr:colOff>169333</xdr:colOff>
      <xdr:row>752</xdr:row>
      <xdr:rowOff>42333</xdr:rowOff>
    </xdr:from>
    <xdr:to>
      <xdr:col>32</xdr:col>
      <xdr:colOff>52918</xdr:colOff>
      <xdr:row>754</xdr:row>
      <xdr:rowOff>105834</xdr:rowOff>
    </xdr:to>
    <xdr:sp macro="" textlink="">
      <xdr:nvSpPr>
        <xdr:cNvPr id="190" name="Rectangle 1">
          <a:extLst>
            <a:ext uri="{FF2B5EF4-FFF2-40B4-BE49-F238E27FC236}">
              <a16:creationId xmlns:a16="http://schemas.microsoft.com/office/drawing/2014/main" id="{985F7A17-ACFE-4091-BB9E-35EBC6369175}"/>
            </a:ext>
          </a:extLst>
        </xdr:cNvPr>
        <xdr:cNvSpPr>
          <a:spLocks noChangeArrowheads="1"/>
        </xdr:cNvSpPr>
      </xdr:nvSpPr>
      <xdr:spPr bwMode="auto">
        <a:xfrm>
          <a:off x="5397500" y="114289416"/>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山口大学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32</xdr:col>
      <xdr:colOff>52916</xdr:colOff>
      <xdr:row>752</xdr:row>
      <xdr:rowOff>42334</xdr:rowOff>
    </xdr:from>
    <xdr:to>
      <xdr:col>37</xdr:col>
      <xdr:colOff>137585</xdr:colOff>
      <xdr:row>754</xdr:row>
      <xdr:rowOff>105835</xdr:rowOff>
    </xdr:to>
    <xdr:sp macro="" textlink="">
      <xdr:nvSpPr>
        <xdr:cNvPr id="192" name="Rectangle 1">
          <a:extLst>
            <a:ext uri="{FF2B5EF4-FFF2-40B4-BE49-F238E27FC236}">
              <a16:creationId xmlns:a16="http://schemas.microsoft.com/office/drawing/2014/main" id="{3D649E44-6D8F-4506-9B5F-B08380583104}"/>
            </a:ext>
          </a:extLst>
        </xdr:cNvPr>
        <xdr:cNvSpPr>
          <a:spLocks noChangeArrowheads="1"/>
        </xdr:cNvSpPr>
      </xdr:nvSpPr>
      <xdr:spPr bwMode="auto">
        <a:xfrm>
          <a:off x="6487583" y="114289417"/>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TBS</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ラジオ</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37</xdr:col>
      <xdr:colOff>137584</xdr:colOff>
      <xdr:row>752</xdr:row>
      <xdr:rowOff>42334</xdr:rowOff>
    </xdr:from>
    <xdr:to>
      <xdr:col>43</xdr:col>
      <xdr:colOff>21169</xdr:colOff>
      <xdr:row>754</xdr:row>
      <xdr:rowOff>105835</xdr:rowOff>
    </xdr:to>
    <xdr:sp macro="" textlink="">
      <xdr:nvSpPr>
        <xdr:cNvPr id="193" name="Rectangle 1">
          <a:extLst>
            <a:ext uri="{FF2B5EF4-FFF2-40B4-BE49-F238E27FC236}">
              <a16:creationId xmlns:a16="http://schemas.microsoft.com/office/drawing/2014/main" id="{5D7DD516-572E-4A3E-9587-71E0AEE684A3}"/>
            </a:ext>
          </a:extLst>
        </xdr:cNvPr>
        <xdr:cNvSpPr>
          <a:spLocks noChangeArrowheads="1"/>
        </xdr:cNvSpPr>
      </xdr:nvSpPr>
      <xdr:spPr bwMode="auto">
        <a:xfrm>
          <a:off x="7577667" y="114289417"/>
          <a:ext cx="1090085" cy="7620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徳島大学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10</xdr:col>
      <xdr:colOff>169334</xdr:colOff>
      <xdr:row>754</xdr:row>
      <xdr:rowOff>215900</xdr:rowOff>
    </xdr:from>
    <xdr:to>
      <xdr:col>22</xdr:col>
      <xdr:colOff>165100</xdr:colOff>
      <xdr:row>756</xdr:row>
      <xdr:rowOff>558800</xdr:rowOff>
    </xdr:to>
    <xdr:sp macro="" textlink="">
      <xdr:nvSpPr>
        <xdr:cNvPr id="200" name="大かっこ 199">
          <a:extLst>
            <a:ext uri="{FF2B5EF4-FFF2-40B4-BE49-F238E27FC236}">
              <a16:creationId xmlns:a16="http://schemas.microsoft.com/office/drawing/2014/main" id="{B476458F-80E7-4EEA-B97E-32FB42F0E32B}"/>
            </a:ext>
          </a:extLst>
        </xdr:cNvPr>
        <xdr:cNvSpPr/>
      </xdr:nvSpPr>
      <xdr:spPr>
        <a:xfrm>
          <a:off x="2201334" y="58191400"/>
          <a:ext cx="2434166" cy="1054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女性の学びを通じた社会参画のための地域連携モデルの構築</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地域と大学等の連携による女性の学び支援研究協議会</a:t>
          </a:r>
          <a:r>
            <a:rPr lang="ja-JP" altLang="en-US" sz="1100" b="0" i="0" baseline="0">
              <a:solidFill>
                <a:schemeClr val="tx1"/>
              </a:solidFill>
              <a:effectLst/>
              <a:latin typeface="+mn-lt"/>
              <a:ea typeface="+mn-ea"/>
              <a:cs typeface="+mn-cs"/>
            </a:rPr>
            <a:t>の設置</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twoCellAnchor editAs="oneCell">
    <xdr:from>
      <xdr:col>27</xdr:col>
      <xdr:colOff>50800</xdr:colOff>
      <xdr:row>754</xdr:row>
      <xdr:rowOff>114300</xdr:rowOff>
    </xdr:from>
    <xdr:to>
      <xdr:col>28</xdr:col>
      <xdr:colOff>182909</xdr:colOff>
      <xdr:row>756</xdr:row>
      <xdr:rowOff>24946</xdr:rowOff>
    </xdr:to>
    <xdr:pic>
      <xdr:nvPicPr>
        <xdr:cNvPr id="3" name="図 2"/>
        <xdr:cNvPicPr>
          <a:picLocks noChangeAspect="1"/>
        </xdr:cNvPicPr>
      </xdr:nvPicPr>
      <xdr:blipFill>
        <a:blip xmlns:r="http://schemas.openxmlformats.org/officeDocument/2006/relationships" r:embed="rId1"/>
        <a:stretch>
          <a:fillRect/>
        </a:stretch>
      </xdr:blipFill>
      <xdr:spPr>
        <a:xfrm>
          <a:off x="5537200" y="58089800"/>
          <a:ext cx="335309" cy="621846"/>
        </a:xfrm>
        <a:prstGeom prst="rect">
          <a:avLst/>
        </a:prstGeom>
      </xdr:spPr>
    </xdr:pic>
    <xdr:clientData/>
  </xdr:twoCellAnchor>
  <xdr:twoCellAnchor editAs="oneCell">
    <xdr:from>
      <xdr:col>34</xdr:col>
      <xdr:colOff>165100</xdr:colOff>
      <xdr:row>754</xdr:row>
      <xdr:rowOff>114300</xdr:rowOff>
    </xdr:from>
    <xdr:to>
      <xdr:col>36</xdr:col>
      <xdr:colOff>94009</xdr:colOff>
      <xdr:row>756</xdr:row>
      <xdr:rowOff>24946</xdr:rowOff>
    </xdr:to>
    <xdr:pic>
      <xdr:nvPicPr>
        <xdr:cNvPr id="21" name="図 20"/>
        <xdr:cNvPicPr>
          <a:picLocks noChangeAspect="1"/>
        </xdr:cNvPicPr>
      </xdr:nvPicPr>
      <xdr:blipFill>
        <a:blip xmlns:r="http://schemas.openxmlformats.org/officeDocument/2006/relationships" r:embed="rId1"/>
        <a:stretch>
          <a:fillRect/>
        </a:stretch>
      </xdr:blipFill>
      <xdr:spPr>
        <a:xfrm>
          <a:off x="7073900" y="58089800"/>
          <a:ext cx="335309" cy="621846"/>
        </a:xfrm>
        <a:prstGeom prst="rect">
          <a:avLst/>
        </a:prstGeom>
      </xdr:spPr>
    </xdr:pic>
    <xdr:clientData/>
  </xdr:twoCellAnchor>
  <xdr:twoCellAnchor>
    <xdr:from>
      <xdr:col>24</xdr:col>
      <xdr:colOff>12700</xdr:colOff>
      <xdr:row>756</xdr:row>
      <xdr:rowOff>444500</xdr:rowOff>
    </xdr:from>
    <xdr:to>
      <xdr:col>31</xdr:col>
      <xdr:colOff>165100</xdr:colOff>
      <xdr:row>757</xdr:row>
      <xdr:rowOff>469900</xdr:rowOff>
    </xdr:to>
    <xdr:sp macro="" textlink="">
      <xdr:nvSpPr>
        <xdr:cNvPr id="23" name="Rectangle 1">
          <a:extLst>
            <a:ext uri="{FF2B5EF4-FFF2-40B4-BE49-F238E27FC236}">
              <a16:creationId xmlns:a16="http://schemas.microsoft.com/office/drawing/2014/main" id="{2C01FC76-A653-40BC-8C86-4B48345D1C55}"/>
            </a:ext>
          </a:extLst>
        </xdr:cNvPr>
        <xdr:cNvSpPr>
          <a:spLocks noChangeArrowheads="1"/>
        </xdr:cNvSpPr>
      </xdr:nvSpPr>
      <xdr:spPr bwMode="auto">
        <a:xfrm>
          <a:off x="4889500" y="59131200"/>
          <a:ext cx="1574800" cy="698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B.</a:t>
          </a:r>
          <a:r>
            <a:rPr lang="ja-JP" altLang="en-US" sz="1200" b="0" i="0">
              <a:effectLst/>
              <a:latin typeface="+mj-ea"/>
              <a:ea typeface="+mj-ea"/>
              <a:cs typeface="+mn-cs"/>
            </a:rPr>
            <a:t>子育て支援グループママキューピット</a:t>
          </a:r>
          <a:endParaRPr lang="en-US" altLang="ja-JP" sz="1200" b="0" i="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0.8</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0</xdr:colOff>
      <xdr:row>756</xdr:row>
      <xdr:rowOff>431800</xdr:rowOff>
    </xdr:from>
    <xdr:to>
      <xdr:col>42</xdr:col>
      <xdr:colOff>152400</xdr:colOff>
      <xdr:row>757</xdr:row>
      <xdr:rowOff>457200</xdr:rowOff>
    </xdr:to>
    <xdr:sp macro="" textlink="">
      <xdr:nvSpPr>
        <xdr:cNvPr id="24" name="Rectangle 1">
          <a:extLst>
            <a:ext uri="{FF2B5EF4-FFF2-40B4-BE49-F238E27FC236}">
              <a16:creationId xmlns:a16="http://schemas.microsoft.com/office/drawing/2014/main" id="{2C01FC76-A653-40BC-8C86-4B48345D1C55}"/>
            </a:ext>
          </a:extLst>
        </xdr:cNvPr>
        <xdr:cNvSpPr>
          <a:spLocks noChangeArrowheads="1"/>
        </xdr:cNvSpPr>
      </xdr:nvSpPr>
      <xdr:spPr bwMode="auto">
        <a:xfrm>
          <a:off x="7112000" y="59118500"/>
          <a:ext cx="1574800" cy="698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C.</a:t>
          </a:r>
          <a:r>
            <a:rPr lang="ja-JP" altLang="en-US" sz="1200" b="0" i="0">
              <a:effectLst/>
              <a:latin typeface="+mj-ea"/>
              <a:ea typeface="+mj-ea"/>
              <a:cs typeface="+mn-cs"/>
            </a:rPr>
            <a:t>株式会社フォンテック</a:t>
          </a:r>
          <a:endParaRPr lang="en-US" altLang="ja-JP" sz="1200" b="0" i="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2.1</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23</xdr:col>
      <xdr:colOff>50800</xdr:colOff>
      <xdr:row>756</xdr:row>
      <xdr:rowOff>114300</xdr:rowOff>
    </xdr:from>
    <xdr:to>
      <xdr:col>38</xdr:col>
      <xdr:colOff>127341</xdr:colOff>
      <xdr:row>756</xdr:row>
      <xdr:rowOff>464391</xdr:rowOff>
    </xdr:to>
    <xdr:sp macro="" textlink="">
      <xdr:nvSpPr>
        <xdr:cNvPr id="25" name="テキスト ボックス 24">
          <a:extLst>
            <a:ext uri="{FF2B5EF4-FFF2-40B4-BE49-F238E27FC236}">
              <a16:creationId xmlns:a16="http://schemas.microsoft.com/office/drawing/2014/main" id="{49B2F0A9-DF47-4658-B7A8-4A2A49C1E2ED}"/>
            </a:ext>
          </a:extLst>
        </xdr:cNvPr>
        <xdr:cNvSpPr txBox="1"/>
      </xdr:nvSpPr>
      <xdr:spPr>
        <a:xfrm>
          <a:off x="4724400" y="58801000"/>
          <a:ext cx="3124541" cy="350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latin typeface="+mn-ea"/>
              <a:ea typeface="+mn-ea"/>
            </a:rPr>
            <a:t>再委託</a:t>
          </a:r>
          <a:r>
            <a:rPr kumimoji="1" lang="en-US" altLang="ja-JP" sz="1400" b="0" i="0">
              <a:latin typeface="+mn-ea"/>
              <a:ea typeface="+mn-ea"/>
            </a:rPr>
            <a:t>【</a:t>
          </a:r>
          <a:r>
            <a:rPr kumimoji="1" lang="ja-JP" altLang="en-US" sz="1400" b="0" i="0">
              <a:latin typeface="+mn-ea"/>
              <a:ea typeface="+mn-ea"/>
            </a:rPr>
            <a:t>随意契約（少額）</a:t>
          </a:r>
          <a:r>
            <a:rPr kumimoji="1" lang="en-US" altLang="ja-JP" sz="1400" b="0" i="0">
              <a:latin typeface="+mn-ea"/>
              <a:ea typeface="+mn-ea"/>
            </a:rPr>
            <a:t>】</a:t>
          </a:r>
          <a:endParaRPr kumimoji="1" lang="ja-JP" altLang="en-US" sz="1400" b="0" i="0">
            <a:latin typeface="+mn-ea"/>
            <a:ea typeface="+mn-ea"/>
          </a:endParaRPr>
        </a:p>
      </xdr:txBody>
    </xdr:sp>
    <xdr:clientData/>
  </xdr:twoCellAnchor>
  <xdr:twoCellAnchor>
    <xdr:from>
      <xdr:col>34</xdr:col>
      <xdr:colOff>101600</xdr:colOff>
      <xdr:row>756</xdr:row>
      <xdr:rowOff>114300</xdr:rowOff>
    </xdr:from>
    <xdr:to>
      <xdr:col>49</xdr:col>
      <xdr:colOff>178141</xdr:colOff>
      <xdr:row>756</xdr:row>
      <xdr:rowOff>464391</xdr:rowOff>
    </xdr:to>
    <xdr:sp macro="" textlink="">
      <xdr:nvSpPr>
        <xdr:cNvPr id="26" name="テキスト ボックス 25">
          <a:extLst>
            <a:ext uri="{FF2B5EF4-FFF2-40B4-BE49-F238E27FC236}">
              <a16:creationId xmlns:a16="http://schemas.microsoft.com/office/drawing/2014/main" id="{49B2F0A9-DF47-4658-B7A8-4A2A49C1E2ED}"/>
            </a:ext>
          </a:extLst>
        </xdr:cNvPr>
        <xdr:cNvSpPr txBox="1"/>
      </xdr:nvSpPr>
      <xdr:spPr>
        <a:xfrm>
          <a:off x="7010400" y="58801000"/>
          <a:ext cx="3124541" cy="350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latin typeface="+mn-ea"/>
              <a:ea typeface="+mn-ea"/>
            </a:rPr>
            <a:t>再委託</a:t>
          </a:r>
          <a:r>
            <a:rPr kumimoji="1" lang="en-US" altLang="ja-JP" sz="1400" b="0" i="0">
              <a:latin typeface="+mn-ea"/>
              <a:ea typeface="+mn-ea"/>
            </a:rPr>
            <a:t>【</a:t>
          </a:r>
          <a:r>
            <a:rPr kumimoji="1" lang="ja-JP" altLang="en-US" sz="1400" b="0" i="0">
              <a:latin typeface="+mn-ea"/>
              <a:ea typeface="+mn-ea"/>
            </a:rPr>
            <a:t>随意契約（少額）</a:t>
          </a:r>
          <a:r>
            <a:rPr kumimoji="1" lang="en-US" altLang="ja-JP" sz="1400" b="0" i="0">
              <a:latin typeface="+mn-ea"/>
              <a:ea typeface="+mn-ea"/>
            </a:rPr>
            <a:t>】</a:t>
          </a:r>
          <a:endParaRPr kumimoji="1" lang="ja-JP" altLang="en-US" sz="1400" b="0" i="0">
            <a:latin typeface="+mn-ea"/>
            <a:ea typeface="+mn-ea"/>
          </a:endParaRPr>
        </a:p>
      </xdr:txBody>
    </xdr:sp>
    <xdr:clientData/>
  </xdr:twoCellAnchor>
  <xdr:twoCellAnchor>
    <xdr:from>
      <xdr:col>24</xdr:col>
      <xdr:colOff>25400</xdr:colOff>
      <xdr:row>757</xdr:row>
      <xdr:rowOff>596900</xdr:rowOff>
    </xdr:from>
    <xdr:to>
      <xdr:col>32</xdr:col>
      <xdr:colOff>127000</xdr:colOff>
      <xdr:row>759</xdr:row>
      <xdr:rowOff>215900</xdr:rowOff>
    </xdr:to>
    <xdr:sp macro="" textlink="">
      <xdr:nvSpPr>
        <xdr:cNvPr id="27" name="大かっこ 26">
          <a:extLst>
            <a:ext uri="{FF2B5EF4-FFF2-40B4-BE49-F238E27FC236}">
              <a16:creationId xmlns:a16="http://schemas.microsoft.com/office/drawing/2014/main" id="{B476458F-80E7-4EEA-B97E-32FB42F0E32B}"/>
            </a:ext>
          </a:extLst>
        </xdr:cNvPr>
        <xdr:cNvSpPr/>
      </xdr:nvSpPr>
      <xdr:spPr>
        <a:xfrm>
          <a:off x="4902200" y="59956700"/>
          <a:ext cx="1727200" cy="9652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a:effectLst/>
            </a:rPr>
            <a:t>大學の行事時や大学利用者等の一時保育</a:t>
          </a:r>
          <a:endParaRPr kumimoji="1" lang="ja-JP" altLang="en-US" sz="1100"/>
        </a:p>
      </xdr:txBody>
    </xdr:sp>
    <xdr:clientData/>
  </xdr:twoCellAnchor>
  <xdr:twoCellAnchor>
    <xdr:from>
      <xdr:col>34</xdr:col>
      <xdr:colOff>177800</xdr:colOff>
      <xdr:row>757</xdr:row>
      <xdr:rowOff>495300</xdr:rowOff>
    </xdr:from>
    <xdr:to>
      <xdr:col>43</xdr:col>
      <xdr:colOff>177800</xdr:colOff>
      <xdr:row>759</xdr:row>
      <xdr:rowOff>203200</xdr:rowOff>
    </xdr:to>
    <xdr:sp macro="" textlink="">
      <xdr:nvSpPr>
        <xdr:cNvPr id="28" name="大かっこ 27">
          <a:extLst>
            <a:ext uri="{FF2B5EF4-FFF2-40B4-BE49-F238E27FC236}">
              <a16:creationId xmlns:a16="http://schemas.microsoft.com/office/drawing/2014/main" id="{B476458F-80E7-4EEA-B97E-32FB42F0E32B}"/>
            </a:ext>
          </a:extLst>
        </xdr:cNvPr>
        <xdr:cNvSpPr/>
      </xdr:nvSpPr>
      <xdr:spPr>
        <a:xfrm>
          <a:off x="7086600" y="59855100"/>
          <a:ext cx="1828800" cy="1054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ポスター・チラシ制作、会場設営（レンタル物・運営備品手配）、当日運営業務（受付・誘導案内）等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J730" sqref="BJ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23</v>
      </c>
      <c r="AT2" s="219"/>
      <c r="AU2" s="219"/>
      <c r="AV2" s="52" t="str">
        <f>IF(AW2="", "", "-")</f>
        <v/>
      </c>
      <c r="AW2" s="396"/>
      <c r="AX2" s="396"/>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672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4.5"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4" t="s">
        <v>544</v>
      </c>
      <c r="Z7" s="295"/>
      <c r="AA7" s="295"/>
      <c r="AB7" s="295"/>
      <c r="AC7" s="295"/>
      <c r="AD7" s="395"/>
      <c r="AE7" s="382" t="s">
        <v>673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男女共同参画</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7" t="s">
        <v>551</v>
      </c>
      <c r="Q13" s="98"/>
      <c r="R13" s="98"/>
      <c r="S13" s="98"/>
      <c r="T13" s="98"/>
      <c r="U13" s="98"/>
      <c r="V13" s="99"/>
      <c r="W13" s="97" t="s">
        <v>551</v>
      </c>
      <c r="X13" s="98"/>
      <c r="Y13" s="98"/>
      <c r="Z13" s="98"/>
      <c r="AA13" s="98"/>
      <c r="AB13" s="98"/>
      <c r="AC13" s="99"/>
      <c r="AD13" s="97">
        <v>30.6</v>
      </c>
      <c r="AE13" s="98"/>
      <c r="AF13" s="98"/>
      <c r="AG13" s="98"/>
      <c r="AH13" s="98"/>
      <c r="AI13" s="98"/>
      <c r="AJ13" s="99"/>
      <c r="AK13" s="97">
        <v>37</v>
      </c>
      <c r="AL13" s="98"/>
      <c r="AM13" s="98"/>
      <c r="AN13" s="98"/>
      <c r="AO13" s="98"/>
      <c r="AP13" s="98"/>
      <c r="AQ13" s="99"/>
      <c r="AR13" s="94">
        <v>62</v>
      </c>
      <c r="AS13" s="95"/>
      <c r="AT13" s="95"/>
      <c r="AU13" s="95"/>
      <c r="AV13" s="95"/>
      <c r="AW13" s="95"/>
      <c r="AX13" s="393"/>
    </row>
    <row r="14" spans="1:50" ht="21" customHeight="1" x14ac:dyDescent="0.15">
      <c r="A14" s="140"/>
      <c r="B14" s="141"/>
      <c r="C14" s="141"/>
      <c r="D14" s="141"/>
      <c r="E14" s="141"/>
      <c r="F14" s="142"/>
      <c r="G14" s="745"/>
      <c r="H14" s="746"/>
      <c r="I14" s="576" t="s">
        <v>8</v>
      </c>
      <c r="J14" s="630"/>
      <c r="K14" s="630"/>
      <c r="L14" s="630"/>
      <c r="M14" s="630"/>
      <c r="N14" s="630"/>
      <c r="O14" s="631"/>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592</v>
      </c>
      <c r="AL14" s="98"/>
      <c r="AM14" s="98"/>
      <c r="AN14" s="98"/>
      <c r="AO14" s="98"/>
      <c r="AP14" s="98"/>
      <c r="AQ14" s="99"/>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554</v>
      </c>
      <c r="AL15" s="98"/>
      <c r="AM15" s="98"/>
      <c r="AN15" s="98"/>
      <c r="AO15" s="98"/>
      <c r="AP15" s="98"/>
      <c r="AQ15" s="99"/>
      <c r="AR15" s="97" t="s">
        <v>675</v>
      </c>
      <c r="AS15" s="98"/>
      <c r="AT15" s="98"/>
      <c r="AU15" s="98"/>
      <c r="AV15" s="98"/>
      <c r="AW15" s="98"/>
      <c r="AX15" s="629"/>
    </row>
    <row r="16" spans="1:50" ht="21" customHeight="1" x14ac:dyDescent="0.15">
      <c r="A16" s="140"/>
      <c r="B16" s="141"/>
      <c r="C16" s="141"/>
      <c r="D16" s="141"/>
      <c r="E16" s="141"/>
      <c r="F16" s="142"/>
      <c r="G16" s="745"/>
      <c r="H16" s="746"/>
      <c r="I16" s="576" t="s">
        <v>52</v>
      </c>
      <c r="J16" s="577"/>
      <c r="K16" s="577"/>
      <c r="L16" s="577"/>
      <c r="M16" s="577"/>
      <c r="N16" s="577"/>
      <c r="O16" s="578"/>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592</v>
      </c>
      <c r="AL16" s="98"/>
      <c r="AM16" s="98"/>
      <c r="AN16" s="98"/>
      <c r="AO16" s="98"/>
      <c r="AP16" s="98"/>
      <c r="AQ16" s="99"/>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600</v>
      </c>
      <c r="AL17" s="98"/>
      <c r="AM17" s="98"/>
      <c r="AN17" s="98"/>
      <c r="AO17" s="98"/>
      <c r="AP17" s="98"/>
      <c r="AQ17" s="99"/>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30.6</v>
      </c>
      <c r="AE18" s="104"/>
      <c r="AF18" s="104"/>
      <c r="AG18" s="104"/>
      <c r="AH18" s="104"/>
      <c r="AI18" s="104"/>
      <c r="AJ18" s="105"/>
      <c r="AK18" s="103">
        <f>SUM(AK13:AQ17)</f>
        <v>37</v>
      </c>
      <c r="AL18" s="104"/>
      <c r="AM18" s="104"/>
      <c r="AN18" s="104"/>
      <c r="AO18" s="104"/>
      <c r="AP18" s="104"/>
      <c r="AQ18" s="105"/>
      <c r="AR18" s="103">
        <f>SUM(AR13:AX17)</f>
        <v>62</v>
      </c>
      <c r="AS18" s="104"/>
      <c r="AT18" s="104"/>
      <c r="AU18" s="104"/>
      <c r="AV18" s="104"/>
      <c r="AW18" s="104"/>
      <c r="AX18" s="538"/>
    </row>
    <row r="19" spans="1:50" ht="24.75" customHeight="1" x14ac:dyDescent="0.15">
      <c r="A19" s="140"/>
      <c r="B19" s="141"/>
      <c r="C19" s="141"/>
      <c r="D19" s="141"/>
      <c r="E19" s="141"/>
      <c r="F19" s="142"/>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26.1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IF(W18=0, "-", SUM(W19)/W18)</f>
        <v>-</v>
      </c>
      <c r="X20" s="540"/>
      <c r="Y20" s="540"/>
      <c r="Z20" s="540"/>
      <c r="AA20" s="540"/>
      <c r="AB20" s="540"/>
      <c r="AC20" s="540"/>
      <c r="AD20" s="540">
        <f>IF(AD18=0, "-", SUM(AD19)/AD18)</f>
        <v>0.8529411764705882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496</v>
      </c>
      <c r="H21" s="931"/>
      <c r="I21" s="931"/>
      <c r="J21" s="931"/>
      <c r="K21" s="931"/>
      <c r="L21" s="931"/>
      <c r="M21" s="931"/>
      <c r="N21" s="931"/>
      <c r="O21" s="931"/>
      <c r="P21" s="540" t="str">
        <f>IF(P19=0, "-", SUM(P19)/SUM(P13,P14))</f>
        <v>-</v>
      </c>
      <c r="Q21" s="540"/>
      <c r="R21" s="540"/>
      <c r="S21" s="540"/>
      <c r="T21" s="540"/>
      <c r="U21" s="540"/>
      <c r="V21" s="540"/>
      <c r="W21" s="540" t="str">
        <f>IF(W19=0, "-", SUM(W19)/SUM(W13,W14))</f>
        <v>-</v>
      </c>
      <c r="X21" s="540"/>
      <c r="Y21" s="540"/>
      <c r="Z21" s="540"/>
      <c r="AA21" s="540"/>
      <c r="AB21" s="540"/>
      <c r="AC21" s="540"/>
      <c r="AD21" s="540">
        <f>IF(AD19=0, "-", SUM(AD19)/SUM(AD13,AD14))</f>
        <v>0.8529411764705882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536</v>
      </c>
      <c r="B22" s="197"/>
      <c r="C22" s="197"/>
      <c r="D22" s="197"/>
      <c r="E22" s="197"/>
      <c r="F22" s="198"/>
      <c r="G22" s="181" t="s">
        <v>473</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679</v>
      </c>
      <c r="H23" s="185"/>
      <c r="I23" s="185"/>
      <c r="J23" s="185"/>
      <c r="K23" s="185"/>
      <c r="L23" s="185"/>
      <c r="M23" s="185"/>
      <c r="N23" s="185"/>
      <c r="O23" s="186"/>
      <c r="P23" s="94">
        <v>27.4</v>
      </c>
      <c r="Q23" s="95"/>
      <c r="R23" s="95"/>
      <c r="S23" s="95"/>
      <c r="T23" s="95"/>
      <c r="U23" s="95"/>
      <c r="V23" s="96"/>
      <c r="W23" s="94">
        <v>52.3</v>
      </c>
      <c r="X23" s="95"/>
      <c r="Y23" s="95"/>
      <c r="Z23" s="95"/>
      <c r="AA23" s="95"/>
      <c r="AB23" s="95"/>
      <c r="AC23" s="96"/>
      <c r="AD23" s="207" t="s">
        <v>676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560</v>
      </c>
      <c r="H24" s="188"/>
      <c r="I24" s="188"/>
      <c r="J24" s="188"/>
      <c r="K24" s="188"/>
      <c r="L24" s="188"/>
      <c r="M24" s="188"/>
      <c r="N24" s="188"/>
      <c r="O24" s="189"/>
      <c r="P24" s="97">
        <v>5</v>
      </c>
      <c r="Q24" s="98"/>
      <c r="R24" s="98"/>
      <c r="S24" s="98"/>
      <c r="T24" s="98"/>
      <c r="U24" s="98"/>
      <c r="V24" s="99"/>
      <c r="W24" s="97">
        <v>4.8</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561</v>
      </c>
      <c r="H25" s="188"/>
      <c r="I25" s="188"/>
      <c r="J25" s="188"/>
      <c r="K25" s="188"/>
      <c r="L25" s="188"/>
      <c r="M25" s="188"/>
      <c r="N25" s="188"/>
      <c r="O25" s="189"/>
      <c r="P25" s="97">
        <v>2.2999999999999998</v>
      </c>
      <c r="Q25" s="98"/>
      <c r="R25" s="98"/>
      <c r="S25" s="98"/>
      <c r="T25" s="98"/>
      <c r="U25" s="98"/>
      <c r="V25" s="99"/>
      <c r="W25" s="97">
        <v>2.7</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562</v>
      </c>
      <c r="H26" s="188"/>
      <c r="I26" s="188"/>
      <c r="J26" s="188"/>
      <c r="K26" s="188"/>
      <c r="L26" s="188"/>
      <c r="M26" s="188"/>
      <c r="N26" s="188"/>
      <c r="O26" s="189"/>
      <c r="P26" s="97">
        <v>1.3</v>
      </c>
      <c r="Q26" s="98"/>
      <c r="R26" s="98"/>
      <c r="S26" s="98"/>
      <c r="T26" s="98"/>
      <c r="U26" s="98"/>
      <c r="V26" s="99"/>
      <c r="W26" s="97">
        <v>1.3</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563</v>
      </c>
      <c r="H27" s="188"/>
      <c r="I27" s="188"/>
      <c r="J27" s="188"/>
      <c r="K27" s="188"/>
      <c r="L27" s="188"/>
      <c r="M27" s="188"/>
      <c r="N27" s="188"/>
      <c r="O27" s="189"/>
      <c r="P27" s="97">
        <v>1</v>
      </c>
      <c r="Q27" s="98"/>
      <c r="R27" s="98"/>
      <c r="S27" s="98"/>
      <c r="T27" s="98"/>
      <c r="U27" s="98"/>
      <c r="V27" s="99"/>
      <c r="W27" s="97">
        <v>1</v>
      </c>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3">
        <f>P29-SUM(P23:P27)</f>
        <v>0</v>
      </c>
      <c r="Q28" s="104"/>
      <c r="R28" s="104"/>
      <c r="S28" s="104"/>
      <c r="T28" s="104"/>
      <c r="U28" s="104"/>
      <c r="V28" s="105"/>
      <c r="W28" s="103">
        <f>W29-SUM(W23:W27)</f>
        <v>-9.9999999999994316E-2</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37</v>
      </c>
      <c r="Q29" s="227"/>
      <c r="R29" s="227"/>
      <c r="S29" s="227"/>
      <c r="T29" s="227"/>
      <c r="U29" s="227"/>
      <c r="V29" s="228"/>
      <c r="W29" s="226">
        <f>AR13</f>
        <v>62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587</v>
      </c>
      <c r="AR31" s="134"/>
      <c r="AS31" s="135" t="s">
        <v>356</v>
      </c>
      <c r="AT31" s="170"/>
      <c r="AU31" s="270">
        <v>32</v>
      </c>
      <c r="AV31" s="270"/>
      <c r="AW31" s="378" t="s">
        <v>300</v>
      </c>
      <c r="AX31" s="379"/>
    </row>
    <row r="32" spans="1:50" ht="23.25" customHeight="1" x14ac:dyDescent="0.15">
      <c r="A32" s="516"/>
      <c r="B32" s="514"/>
      <c r="C32" s="514"/>
      <c r="D32" s="514"/>
      <c r="E32" s="514"/>
      <c r="F32" s="515"/>
      <c r="G32" s="541" t="s">
        <v>584</v>
      </c>
      <c r="H32" s="542"/>
      <c r="I32" s="542"/>
      <c r="J32" s="542"/>
      <c r="K32" s="542"/>
      <c r="L32" s="542"/>
      <c r="M32" s="542"/>
      <c r="N32" s="542"/>
      <c r="O32" s="543"/>
      <c r="P32" s="159" t="s">
        <v>627</v>
      </c>
      <c r="Q32" s="159"/>
      <c r="R32" s="159"/>
      <c r="S32" s="159"/>
      <c r="T32" s="159"/>
      <c r="U32" s="159"/>
      <c r="V32" s="159"/>
      <c r="W32" s="159"/>
      <c r="X32" s="230"/>
      <c r="Y32" s="337" t="s">
        <v>12</v>
      </c>
      <c r="Z32" s="550"/>
      <c r="AA32" s="551"/>
      <c r="AB32" s="552" t="s">
        <v>586</v>
      </c>
      <c r="AC32" s="552"/>
      <c r="AD32" s="552"/>
      <c r="AE32" s="363" t="s">
        <v>651</v>
      </c>
      <c r="AF32" s="364"/>
      <c r="AG32" s="364"/>
      <c r="AH32" s="364"/>
      <c r="AI32" s="363">
        <v>67.5</v>
      </c>
      <c r="AJ32" s="364"/>
      <c r="AK32" s="364"/>
      <c r="AL32" s="364"/>
      <c r="AM32" s="363" t="s">
        <v>650</v>
      </c>
      <c r="AN32" s="364"/>
      <c r="AO32" s="364"/>
      <c r="AP32" s="364"/>
      <c r="AQ32" s="100" t="s">
        <v>587</v>
      </c>
      <c r="AR32" s="101"/>
      <c r="AS32" s="101"/>
      <c r="AT32" s="102"/>
      <c r="AU32" s="364" t="s">
        <v>587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585</v>
      </c>
      <c r="AC33" s="523"/>
      <c r="AD33" s="523"/>
      <c r="AE33" s="363" t="s">
        <v>587</v>
      </c>
      <c r="AF33" s="364"/>
      <c r="AG33" s="364"/>
      <c r="AH33" s="364"/>
      <c r="AI33" s="363" t="s">
        <v>588</v>
      </c>
      <c r="AJ33" s="364"/>
      <c r="AK33" s="364"/>
      <c r="AL33" s="364"/>
      <c r="AM33" s="363" t="s">
        <v>587</v>
      </c>
      <c r="AN33" s="364"/>
      <c r="AO33" s="364"/>
      <c r="AP33" s="364"/>
      <c r="AQ33" s="100" t="s">
        <v>587</v>
      </c>
      <c r="AR33" s="101"/>
      <c r="AS33" s="101"/>
      <c r="AT33" s="102"/>
      <c r="AU33" s="364">
        <v>100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587</v>
      </c>
      <c r="AF34" s="364"/>
      <c r="AG34" s="364"/>
      <c r="AH34" s="364"/>
      <c r="AI34" s="363" t="s">
        <v>587</v>
      </c>
      <c r="AJ34" s="364"/>
      <c r="AK34" s="364"/>
      <c r="AL34" s="364"/>
      <c r="AM34" s="363" t="s">
        <v>587</v>
      </c>
      <c r="AN34" s="364"/>
      <c r="AO34" s="364"/>
      <c r="AP34" s="364"/>
      <c r="AQ34" s="100" t="s">
        <v>587</v>
      </c>
      <c r="AR34" s="101"/>
      <c r="AS34" s="101"/>
      <c r="AT34" s="102"/>
      <c r="AU34" s="364" t="s">
        <v>587</v>
      </c>
      <c r="AV34" s="364"/>
      <c r="AW34" s="364"/>
      <c r="AX34" s="366"/>
    </row>
    <row r="35" spans="1:50" ht="23.25" customHeight="1" x14ac:dyDescent="0.15">
      <c r="A35" s="901" t="s">
        <v>524</v>
      </c>
      <c r="B35" s="902"/>
      <c r="C35" s="902"/>
      <c r="D35" s="902"/>
      <c r="E35" s="902"/>
      <c r="F35" s="903"/>
      <c r="G35" s="907" t="s">
        <v>589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490</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490</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490</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490</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7" t="s">
        <v>357</v>
      </c>
      <c r="AF65" s="368"/>
      <c r="AG65" s="368"/>
      <c r="AH65" s="369"/>
      <c r="AI65" s="367" t="s">
        <v>363</v>
      </c>
      <c r="AJ65" s="368"/>
      <c r="AK65" s="368"/>
      <c r="AL65" s="369"/>
      <c r="AM65" s="374" t="s">
        <v>471</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514</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515</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514</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515</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491</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527</v>
      </c>
      <c r="B78" s="916"/>
      <c r="C78" s="916"/>
      <c r="D78" s="916"/>
      <c r="E78" s="913" t="s">
        <v>464</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485</v>
      </c>
      <c r="AP79" s="147"/>
      <c r="AQ79" s="147"/>
      <c r="AR79" s="81" t="s">
        <v>483</v>
      </c>
      <c r="AS79" s="146"/>
      <c r="AT79" s="147"/>
      <c r="AU79" s="147"/>
      <c r="AV79" s="147"/>
      <c r="AW79" s="147"/>
      <c r="AX79" s="148"/>
    </row>
    <row r="80" spans="1:50" ht="18.75" hidden="1"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537</v>
      </c>
      <c r="AV100" s="933"/>
      <c r="AW100" s="933"/>
      <c r="AX100" s="935"/>
    </row>
    <row r="101" spans="1:60" ht="23.25" customHeight="1" x14ac:dyDescent="0.15">
      <c r="A101" s="492"/>
      <c r="B101" s="493"/>
      <c r="C101" s="493"/>
      <c r="D101" s="493"/>
      <c r="E101" s="493"/>
      <c r="F101" s="494"/>
      <c r="G101" s="159" t="s">
        <v>590</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591</v>
      </c>
      <c r="AC101" s="552"/>
      <c r="AD101" s="552"/>
      <c r="AE101" s="363" t="s">
        <v>551</v>
      </c>
      <c r="AF101" s="364"/>
      <c r="AG101" s="364"/>
      <c r="AH101" s="365"/>
      <c r="AI101" s="363" t="s">
        <v>551</v>
      </c>
      <c r="AJ101" s="364"/>
      <c r="AK101" s="364"/>
      <c r="AL101" s="365"/>
      <c r="AM101" s="363">
        <v>4</v>
      </c>
      <c r="AN101" s="364"/>
      <c r="AO101" s="364"/>
      <c r="AP101" s="365"/>
      <c r="AQ101" s="363" t="s">
        <v>551</v>
      </c>
      <c r="AR101" s="364"/>
      <c r="AS101" s="364"/>
      <c r="AT101" s="365"/>
      <c r="AU101" s="364" t="s">
        <v>659</v>
      </c>
      <c r="AV101" s="364"/>
      <c r="AW101" s="364"/>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591</v>
      </c>
      <c r="AC102" s="552"/>
      <c r="AD102" s="552"/>
      <c r="AE102" s="357" t="s">
        <v>551</v>
      </c>
      <c r="AF102" s="357"/>
      <c r="AG102" s="357"/>
      <c r="AH102" s="357"/>
      <c r="AI102" s="357" t="s">
        <v>551</v>
      </c>
      <c r="AJ102" s="357"/>
      <c r="AK102" s="357"/>
      <c r="AL102" s="357"/>
      <c r="AM102" s="357">
        <v>5</v>
      </c>
      <c r="AN102" s="357"/>
      <c r="AO102" s="357"/>
      <c r="AP102" s="357"/>
      <c r="AQ102" s="818">
        <v>4</v>
      </c>
      <c r="AR102" s="819"/>
      <c r="AS102" s="819"/>
      <c r="AT102" s="820"/>
      <c r="AU102" s="364">
        <v>4</v>
      </c>
      <c r="AV102" s="364"/>
      <c r="AW102" s="364"/>
      <c r="AX102" s="366"/>
    </row>
    <row r="103" spans="1:60" ht="31.5"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537</v>
      </c>
      <c r="AV103" s="360"/>
      <c r="AW103" s="360"/>
      <c r="AX103" s="362"/>
    </row>
    <row r="104" spans="1:60" ht="23.25" customHeight="1" x14ac:dyDescent="0.15">
      <c r="A104" s="492"/>
      <c r="B104" s="493"/>
      <c r="C104" s="493"/>
      <c r="D104" s="493"/>
      <c r="E104" s="493"/>
      <c r="F104" s="494"/>
      <c r="G104" s="159" t="s">
        <v>594</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595</v>
      </c>
      <c r="AC104" s="473"/>
      <c r="AD104" s="474"/>
      <c r="AE104" s="363" t="s">
        <v>551</v>
      </c>
      <c r="AF104" s="364"/>
      <c r="AG104" s="364"/>
      <c r="AH104" s="365"/>
      <c r="AI104" s="363" t="s">
        <v>551</v>
      </c>
      <c r="AJ104" s="364"/>
      <c r="AK104" s="364"/>
      <c r="AL104" s="365"/>
      <c r="AM104" s="363">
        <v>2</v>
      </c>
      <c r="AN104" s="364"/>
      <c r="AO104" s="364"/>
      <c r="AP104" s="365"/>
      <c r="AQ104" s="363" t="s">
        <v>551</v>
      </c>
      <c r="AR104" s="364"/>
      <c r="AS104" s="364"/>
      <c r="AT104" s="365"/>
      <c r="AU104" s="364" t="s">
        <v>660</v>
      </c>
      <c r="AV104" s="364"/>
      <c r="AW104" s="364"/>
      <c r="AX104" s="366"/>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595</v>
      </c>
      <c r="AC105" s="406"/>
      <c r="AD105" s="407"/>
      <c r="AE105" s="357" t="s">
        <v>551</v>
      </c>
      <c r="AF105" s="357"/>
      <c r="AG105" s="357"/>
      <c r="AH105" s="357"/>
      <c r="AI105" s="357" t="s">
        <v>551</v>
      </c>
      <c r="AJ105" s="357"/>
      <c r="AK105" s="357"/>
      <c r="AL105" s="357"/>
      <c r="AM105" s="357">
        <v>2</v>
      </c>
      <c r="AN105" s="357"/>
      <c r="AO105" s="357"/>
      <c r="AP105" s="357"/>
      <c r="AQ105" s="363">
        <v>1</v>
      </c>
      <c r="AR105" s="364"/>
      <c r="AS105" s="364"/>
      <c r="AT105" s="365"/>
      <c r="AU105" s="364">
        <v>3</v>
      </c>
      <c r="AV105" s="364"/>
      <c r="AW105" s="364"/>
      <c r="AX105" s="366"/>
    </row>
    <row r="106" spans="1:60" ht="31.5"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537</v>
      </c>
      <c r="AV106" s="360"/>
      <c r="AW106" s="360"/>
      <c r="AX106" s="362"/>
    </row>
    <row r="107" spans="1:60" ht="23.25" customHeight="1" x14ac:dyDescent="0.15">
      <c r="A107" s="492"/>
      <c r="B107" s="493"/>
      <c r="C107" s="493"/>
      <c r="D107" s="493"/>
      <c r="E107" s="493"/>
      <c r="F107" s="494"/>
      <c r="G107" s="159" t="s">
        <v>637</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638</v>
      </c>
      <c r="AC107" s="473"/>
      <c r="AD107" s="474"/>
      <c r="AE107" s="357" t="s">
        <v>592</v>
      </c>
      <c r="AF107" s="357"/>
      <c r="AG107" s="357"/>
      <c r="AH107" s="357"/>
      <c r="AI107" s="357" t="s">
        <v>592</v>
      </c>
      <c r="AJ107" s="357"/>
      <c r="AK107" s="357"/>
      <c r="AL107" s="357"/>
      <c r="AM107" s="357" t="s">
        <v>623</v>
      </c>
      <c r="AN107" s="357"/>
      <c r="AO107" s="357"/>
      <c r="AP107" s="357"/>
      <c r="AQ107" s="363" t="s">
        <v>592</v>
      </c>
      <c r="AR107" s="364"/>
      <c r="AS107" s="364"/>
      <c r="AT107" s="365"/>
      <c r="AU107" s="364" t="s">
        <v>660</v>
      </c>
      <c r="AV107" s="364"/>
      <c r="AW107" s="364"/>
      <c r="AX107" s="366"/>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638</v>
      </c>
      <c r="AC108" s="406"/>
      <c r="AD108" s="407"/>
      <c r="AE108" s="357" t="s">
        <v>592</v>
      </c>
      <c r="AF108" s="357"/>
      <c r="AG108" s="357"/>
      <c r="AH108" s="357"/>
      <c r="AI108" s="357" t="s">
        <v>639</v>
      </c>
      <c r="AJ108" s="357"/>
      <c r="AK108" s="357"/>
      <c r="AL108" s="357"/>
      <c r="AM108" s="357" t="s">
        <v>592</v>
      </c>
      <c r="AN108" s="357"/>
      <c r="AO108" s="357"/>
      <c r="AP108" s="357"/>
      <c r="AQ108" s="363">
        <v>1</v>
      </c>
      <c r="AR108" s="364"/>
      <c r="AS108" s="364"/>
      <c r="AT108" s="365"/>
      <c r="AU108" s="364" t="s">
        <v>465</v>
      </c>
      <c r="AV108" s="364"/>
      <c r="AW108" s="364"/>
      <c r="AX108" s="366"/>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537</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537</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538</v>
      </c>
      <c r="AR115" s="335"/>
      <c r="AS115" s="335"/>
      <c r="AT115" s="335"/>
      <c r="AU115" s="335"/>
      <c r="AV115" s="335"/>
      <c r="AW115" s="335"/>
      <c r="AX115" s="336"/>
    </row>
    <row r="116" spans="1:50" ht="23.25" customHeight="1" x14ac:dyDescent="0.15">
      <c r="A116" s="291"/>
      <c r="B116" s="292"/>
      <c r="C116" s="292"/>
      <c r="D116" s="292"/>
      <c r="E116" s="292"/>
      <c r="F116" s="293"/>
      <c r="G116" s="350" t="s">
        <v>596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597</v>
      </c>
      <c r="AC116" s="300"/>
      <c r="AD116" s="301"/>
      <c r="AE116" s="357" t="s">
        <v>599</v>
      </c>
      <c r="AF116" s="357"/>
      <c r="AG116" s="357"/>
      <c r="AH116" s="357"/>
      <c r="AI116" s="357" t="s">
        <v>600</v>
      </c>
      <c r="AJ116" s="357"/>
      <c r="AK116" s="357"/>
      <c r="AL116" s="357"/>
      <c r="AM116" s="357">
        <v>2293321</v>
      </c>
      <c r="AN116" s="357"/>
      <c r="AO116" s="357"/>
      <c r="AP116" s="357"/>
      <c r="AQ116" s="363">
        <v>3724500</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598</v>
      </c>
      <c r="AC117" s="341"/>
      <c r="AD117" s="342"/>
      <c r="AE117" s="305" t="s">
        <v>592</v>
      </c>
      <c r="AF117" s="305"/>
      <c r="AG117" s="305"/>
      <c r="AH117" s="305"/>
      <c r="AI117" s="305" t="s">
        <v>599</v>
      </c>
      <c r="AJ117" s="305"/>
      <c r="AK117" s="305"/>
      <c r="AL117" s="305"/>
      <c r="AM117" s="305" t="s">
        <v>628</v>
      </c>
      <c r="AN117" s="305"/>
      <c r="AO117" s="305"/>
      <c r="AP117" s="305"/>
      <c r="AQ117" s="305" t="s">
        <v>677</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538</v>
      </c>
      <c r="AR118" s="335"/>
      <c r="AS118" s="335"/>
      <c r="AT118" s="335"/>
      <c r="AU118" s="335"/>
      <c r="AV118" s="335"/>
      <c r="AW118" s="335"/>
      <c r="AX118" s="336"/>
    </row>
    <row r="119" spans="1:50" ht="23.25" customHeight="1" x14ac:dyDescent="0.15">
      <c r="A119" s="291"/>
      <c r="B119" s="292"/>
      <c r="C119" s="292"/>
      <c r="D119" s="292"/>
      <c r="E119" s="292"/>
      <c r="F119" s="293"/>
      <c r="G119" s="350" t="s">
        <v>601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597</v>
      </c>
      <c r="AC119" s="300"/>
      <c r="AD119" s="301"/>
      <c r="AE119" s="357" t="s">
        <v>603</v>
      </c>
      <c r="AF119" s="357"/>
      <c r="AG119" s="357"/>
      <c r="AH119" s="357"/>
      <c r="AI119" s="357" t="s">
        <v>592</v>
      </c>
      <c r="AJ119" s="357"/>
      <c r="AK119" s="357"/>
      <c r="AL119" s="357"/>
      <c r="AM119" s="357">
        <v>4354268</v>
      </c>
      <c r="AN119" s="357"/>
      <c r="AO119" s="357"/>
      <c r="AP119" s="357"/>
      <c r="AQ119" s="357">
        <v>6746000</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602</v>
      </c>
      <c r="AC120" s="341"/>
      <c r="AD120" s="342"/>
      <c r="AE120" s="305" t="s">
        <v>604</v>
      </c>
      <c r="AF120" s="305"/>
      <c r="AG120" s="305"/>
      <c r="AH120" s="305"/>
      <c r="AI120" s="305" t="s">
        <v>592</v>
      </c>
      <c r="AJ120" s="305"/>
      <c r="AK120" s="305"/>
      <c r="AL120" s="305"/>
      <c r="AM120" s="305" t="s">
        <v>629</v>
      </c>
      <c r="AN120" s="305"/>
      <c r="AO120" s="305"/>
      <c r="AP120" s="305"/>
      <c r="AQ120" s="305" t="s">
        <v>630</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538</v>
      </c>
      <c r="AR121" s="335"/>
      <c r="AS121" s="335"/>
      <c r="AT121" s="335"/>
      <c r="AU121" s="335"/>
      <c r="AV121" s="335"/>
      <c r="AW121" s="335"/>
      <c r="AX121" s="336"/>
    </row>
    <row r="122" spans="1:50" ht="23.25" customHeight="1" x14ac:dyDescent="0.15">
      <c r="A122" s="291"/>
      <c r="B122" s="292"/>
      <c r="C122" s="292"/>
      <c r="D122" s="292"/>
      <c r="E122" s="292"/>
      <c r="F122" s="293"/>
      <c r="G122" s="350" t="s">
        <v>640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597</v>
      </c>
      <c r="AC122" s="300"/>
      <c r="AD122" s="301"/>
      <c r="AE122" s="357" t="s">
        <v>592</v>
      </c>
      <c r="AF122" s="357"/>
      <c r="AG122" s="357"/>
      <c r="AH122" s="357"/>
      <c r="AI122" s="357" t="s">
        <v>592</v>
      </c>
      <c r="AJ122" s="357"/>
      <c r="AK122" s="357"/>
      <c r="AL122" s="357"/>
      <c r="AM122" s="357" t="s">
        <v>592</v>
      </c>
      <c r="AN122" s="357"/>
      <c r="AO122" s="357"/>
      <c r="AP122" s="357"/>
      <c r="AQ122" s="357">
        <v>5817000</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641</v>
      </c>
      <c r="AC123" s="341"/>
      <c r="AD123" s="342"/>
      <c r="AE123" s="305" t="s">
        <v>642</v>
      </c>
      <c r="AF123" s="305"/>
      <c r="AG123" s="305"/>
      <c r="AH123" s="305"/>
      <c r="AI123" s="305" t="s">
        <v>592</v>
      </c>
      <c r="AJ123" s="305"/>
      <c r="AK123" s="305"/>
      <c r="AL123" s="305"/>
      <c r="AM123" s="305" t="s">
        <v>592</v>
      </c>
      <c r="AN123" s="305"/>
      <c r="AO123" s="305"/>
      <c r="AP123" s="305"/>
      <c r="AQ123" s="305" t="s">
        <v>643</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608</v>
      </c>
      <c r="AR133" s="270"/>
      <c r="AS133" s="135" t="s">
        <v>356</v>
      </c>
      <c r="AT133" s="170"/>
      <c r="AU133" s="134">
        <v>32</v>
      </c>
      <c r="AV133" s="134"/>
      <c r="AW133" s="135" t="s">
        <v>300</v>
      </c>
      <c r="AX133" s="136"/>
    </row>
    <row r="134" spans="1:50" ht="39.75" customHeight="1" x14ac:dyDescent="0.15">
      <c r="A134" s="998"/>
      <c r="B134" s="251"/>
      <c r="C134" s="250"/>
      <c r="D134" s="251"/>
      <c r="E134" s="250"/>
      <c r="F134" s="313"/>
      <c r="G134" s="229" t="s">
        <v>645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644</v>
      </c>
      <c r="AC134" s="220"/>
      <c r="AD134" s="220"/>
      <c r="AE134" s="265">
        <v>9735</v>
      </c>
      <c r="AF134" s="101"/>
      <c r="AG134" s="101"/>
      <c r="AH134" s="101"/>
      <c r="AI134" s="265" t="s">
        <v>592</v>
      </c>
      <c r="AJ134" s="101"/>
      <c r="AK134" s="101"/>
      <c r="AL134" s="101"/>
      <c r="AM134" s="265" t="s">
        <v>605</v>
      </c>
      <c r="AN134" s="101"/>
      <c r="AO134" s="101"/>
      <c r="AP134" s="101"/>
      <c r="AQ134" s="265" t="s">
        <v>609</v>
      </c>
      <c r="AR134" s="101"/>
      <c r="AS134" s="101"/>
      <c r="AT134" s="101"/>
      <c r="AU134" s="265" t="s">
        <v>607</v>
      </c>
      <c r="AV134" s="101"/>
      <c r="AW134" s="101"/>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644</v>
      </c>
      <c r="AC135" s="131"/>
      <c r="AD135" s="131"/>
      <c r="AE135" s="265">
        <v>7384</v>
      </c>
      <c r="AF135" s="101"/>
      <c r="AG135" s="101"/>
      <c r="AH135" s="101"/>
      <c r="AI135" s="265" t="s">
        <v>592</v>
      </c>
      <c r="AJ135" s="101"/>
      <c r="AK135" s="101"/>
      <c r="AL135" s="101"/>
      <c r="AM135" s="265" t="s">
        <v>606</v>
      </c>
      <c r="AN135" s="101"/>
      <c r="AO135" s="101"/>
      <c r="AP135" s="101"/>
      <c r="AQ135" s="265" t="s">
        <v>592</v>
      </c>
      <c r="AR135" s="101"/>
      <c r="AS135" s="101"/>
      <c r="AT135" s="101"/>
      <c r="AU135" s="265">
        <v>9735</v>
      </c>
      <c r="AV135" s="101"/>
      <c r="AW135" s="101"/>
      <c r="AX135" s="221"/>
    </row>
    <row r="136" spans="1:50" ht="18.75"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592</v>
      </c>
      <c r="AR137" s="270"/>
      <c r="AS137" s="135" t="s">
        <v>356</v>
      </c>
      <c r="AT137" s="170"/>
      <c r="AU137" s="134">
        <v>32</v>
      </c>
      <c r="AV137" s="134"/>
      <c r="AW137" s="135" t="s">
        <v>300</v>
      </c>
      <c r="AX137" s="136"/>
    </row>
    <row r="138" spans="1:50" ht="39.75" customHeight="1" x14ac:dyDescent="0.15">
      <c r="A138" s="998"/>
      <c r="B138" s="251"/>
      <c r="C138" s="250"/>
      <c r="D138" s="251"/>
      <c r="E138" s="250"/>
      <c r="F138" s="313"/>
      <c r="G138" s="229" t="s">
        <v>649</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648</v>
      </c>
      <c r="AC138" s="220"/>
      <c r="AD138" s="220"/>
      <c r="AE138" s="265">
        <v>2223978</v>
      </c>
      <c r="AF138" s="101"/>
      <c r="AG138" s="101"/>
      <c r="AH138" s="101"/>
      <c r="AI138" s="265" t="s">
        <v>592</v>
      </c>
      <c r="AJ138" s="101"/>
      <c r="AK138" s="101"/>
      <c r="AL138" s="101"/>
      <c r="AM138" s="265" t="s">
        <v>647</v>
      </c>
      <c r="AN138" s="101"/>
      <c r="AO138" s="101"/>
      <c r="AP138" s="101"/>
      <c r="AQ138" s="265" t="s">
        <v>592</v>
      </c>
      <c r="AR138" s="101"/>
      <c r="AS138" s="101"/>
      <c r="AT138" s="101"/>
      <c r="AU138" s="265" t="s">
        <v>592</v>
      </c>
      <c r="AV138" s="101"/>
      <c r="AW138" s="101"/>
      <c r="AX138" s="221"/>
    </row>
    <row r="139" spans="1:50" ht="39.75"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648</v>
      </c>
      <c r="AC139" s="131"/>
      <c r="AD139" s="131"/>
      <c r="AE139" s="265">
        <v>2199560</v>
      </c>
      <c r="AF139" s="101"/>
      <c r="AG139" s="101"/>
      <c r="AH139" s="101"/>
      <c r="AI139" s="265" t="s">
        <v>600</v>
      </c>
      <c r="AJ139" s="101"/>
      <c r="AK139" s="101"/>
      <c r="AL139" s="101"/>
      <c r="AM139" s="265" t="s">
        <v>592</v>
      </c>
      <c r="AN139" s="101"/>
      <c r="AO139" s="101"/>
      <c r="AP139" s="101"/>
      <c r="AQ139" s="265" t="s">
        <v>646</v>
      </c>
      <c r="AR139" s="101"/>
      <c r="AS139" s="101"/>
      <c r="AT139" s="101"/>
      <c r="AU139" s="265">
        <v>2223978</v>
      </c>
      <c r="AV139" s="101"/>
      <c r="AW139" s="101"/>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610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551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592</v>
      </c>
      <c r="AF432" s="134"/>
      <c r="AG432" s="135" t="s">
        <v>356</v>
      </c>
      <c r="AH432" s="170"/>
      <c r="AI432" s="180"/>
      <c r="AJ432" s="180"/>
      <c r="AK432" s="180"/>
      <c r="AL432" s="175"/>
      <c r="AM432" s="180"/>
      <c r="AN432" s="180"/>
      <c r="AO432" s="180"/>
      <c r="AP432" s="175"/>
      <c r="AQ432" s="216" t="s">
        <v>592</v>
      </c>
      <c r="AR432" s="134"/>
      <c r="AS432" s="135" t="s">
        <v>356</v>
      </c>
      <c r="AT432" s="170"/>
      <c r="AU432" s="134" t="s">
        <v>593</v>
      </c>
      <c r="AV432" s="134"/>
      <c r="AW432" s="135" t="s">
        <v>300</v>
      </c>
      <c r="AX432" s="136"/>
    </row>
    <row r="433" spans="1:50" ht="23.25" customHeight="1" x14ac:dyDescent="0.15">
      <c r="A433" s="998"/>
      <c r="B433" s="251"/>
      <c r="C433" s="250"/>
      <c r="D433" s="251"/>
      <c r="E433" s="164"/>
      <c r="F433" s="165"/>
      <c r="G433" s="229" t="s">
        <v>592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592</v>
      </c>
      <c r="AC433" s="131"/>
      <c r="AD433" s="131"/>
      <c r="AE433" s="100" t="s">
        <v>611</v>
      </c>
      <c r="AF433" s="101"/>
      <c r="AG433" s="101"/>
      <c r="AH433" s="101"/>
      <c r="AI433" s="100" t="s">
        <v>592</v>
      </c>
      <c r="AJ433" s="101"/>
      <c r="AK433" s="101"/>
      <c r="AL433" s="101"/>
      <c r="AM433" s="100" t="s">
        <v>608</v>
      </c>
      <c r="AN433" s="101"/>
      <c r="AO433" s="101"/>
      <c r="AP433" s="102"/>
      <c r="AQ433" s="100" t="s">
        <v>592</v>
      </c>
      <c r="AR433" s="101"/>
      <c r="AS433" s="101"/>
      <c r="AT433" s="102"/>
      <c r="AU433" s="101" t="s">
        <v>612</v>
      </c>
      <c r="AV433" s="101"/>
      <c r="AW433" s="101"/>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t="s">
        <v>592</v>
      </c>
      <c r="AC434" s="220"/>
      <c r="AD434" s="220"/>
      <c r="AE434" s="100" t="s">
        <v>592</v>
      </c>
      <c r="AF434" s="101"/>
      <c r="AG434" s="101"/>
      <c r="AH434" s="102"/>
      <c r="AI434" s="100" t="s">
        <v>606</v>
      </c>
      <c r="AJ434" s="101"/>
      <c r="AK434" s="101"/>
      <c r="AL434" s="101"/>
      <c r="AM434" s="100" t="s">
        <v>614</v>
      </c>
      <c r="AN434" s="101"/>
      <c r="AO434" s="101"/>
      <c r="AP434" s="102"/>
      <c r="AQ434" s="100" t="s">
        <v>612</v>
      </c>
      <c r="AR434" s="101"/>
      <c r="AS434" s="101"/>
      <c r="AT434" s="102"/>
      <c r="AU434" s="101" t="s">
        <v>592</v>
      </c>
      <c r="AV434" s="101"/>
      <c r="AW434" s="101"/>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t="s">
        <v>612</v>
      </c>
      <c r="AF435" s="101"/>
      <c r="AG435" s="101"/>
      <c r="AH435" s="102"/>
      <c r="AI435" s="100" t="s">
        <v>613</v>
      </c>
      <c r="AJ435" s="101"/>
      <c r="AK435" s="101"/>
      <c r="AL435" s="101"/>
      <c r="AM435" s="100" t="s">
        <v>592</v>
      </c>
      <c r="AN435" s="101"/>
      <c r="AO435" s="101"/>
      <c r="AP435" s="102"/>
      <c r="AQ435" s="100" t="s">
        <v>608</v>
      </c>
      <c r="AR435" s="101"/>
      <c r="AS435" s="101"/>
      <c r="AT435" s="102"/>
      <c r="AU435" s="101" t="s">
        <v>592</v>
      </c>
      <c r="AV435" s="101"/>
      <c r="AW435" s="101"/>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532</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592</v>
      </c>
      <c r="AF457" s="134"/>
      <c r="AG457" s="135" t="s">
        <v>356</v>
      </c>
      <c r="AH457" s="170"/>
      <c r="AI457" s="180"/>
      <c r="AJ457" s="180"/>
      <c r="AK457" s="180"/>
      <c r="AL457" s="175"/>
      <c r="AM457" s="180"/>
      <c r="AN457" s="180"/>
      <c r="AO457" s="180"/>
      <c r="AP457" s="175"/>
      <c r="AQ457" s="216" t="s">
        <v>615</v>
      </c>
      <c r="AR457" s="134"/>
      <c r="AS457" s="135" t="s">
        <v>356</v>
      </c>
      <c r="AT457" s="170"/>
      <c r="AU457" s="134" t="s">
        <v>592</v>
      </c>
      <c r="AV457" s="134"/>
      <c r="AW457" s="135" t="s">
        <v>300</v>
      </c>
      <c r="AX457" s="136"/>
    </row>
    <row r="458" spans="1:50" ht="23.25" customHeight="1" x14ac:dyDescent="0.15">
      <c r="A458" s="998"/>
      <c r="B458" s="251"/>
      <c r="C458" s="250"/>
      <c r="D458" s="251"/>
      <c r="E458" s="164"/>
      <c r="F458" s="165"/>
      <c r="G458" s="229" t="s">
        <v>622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616</v>
      </c>
      <c r="AC458" s="131"/>
      <c r="AD458" s="131"/>
      <c r="AE458" s="100" t="s">
        <v>592</v>
      </c>
      <c r="AF458" s="101"/>
      <c r="AG458" s="101"/>
      <c r="AH458" s="101"/>
      <c r="AI458" s="100" t="s">
        <v>592</v>
      </c>
      <c r="AJ458" s="101"/>
      <c r="AK458" s="101"/>
      <c r="AL458" s="101"/>
      <c r="AM458" s="100" t="s">
        <v>608</v>
      </c>
      <c r="AN458" s="101"/>
      <c r="AO458" s="101"/>
      <c r="AP458" s="102"/>
      <c r="AQ458" s="100" t="s">
        <v>614</v>
      </c>
      <c r="AR458" s="101"/>
      <c r="AS458" s="101"/>
      <c r="AT458" s="102"/>
      <c r="AU458" s="101" t="s">
        <v>592</v>
      </c>
      <c r="AV458" s="101"/>
      <c r="AW458" s="101"/>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t="s">
        <v>592</v>
      </c>
      <c r="AC459" s="220"/>
      <c r="AD459" s="220"/>
      <c r="AE459" s="100" t="s">
        <v>608</v>
      </c>
      <c r="AF459" s="101"/>
      <c r="AG459" s="101"/>
      <c r="AH459" s="102"/>
      <c r="AI459" s="100" t="s">
        <v>617</v>
      </c>
      <c r="AJ459" s="101"/>
      <c r="AK459" s="101"/>
      <c r="AL459" s="101"/>
      <c r="AM459" s="100" t="s">
        <v>619</v>
      </c>
      <c r="AN459" s="101"/>
      <c r="AO459" s="101"/>
      <c r="AP459" s="102"/>
      <c r="AQ459" s="100" t="s">
        <v>592</v>
      </c>
      <c r="AR459" s="101"/>
      <c r="AS459" s="101"/>
      <c r="AT459" s="102"/>
      <c r="AU459" s="101" t="s">
        <v>620</v>
      </c>
      <c r="AV459" s="101"/>
      <c r="AW459" s="101"/>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t="s">
        <v>592</v>
      </c>
      <c r="AF460" s="101"/>
      <c r="AG460" s="101"/>
      <c r="AH460" s="102"/>
      <c r="AI460" s="100" t="s">
        <v>618</v>
      </c>
      <c r="AJ460" s="101"/>
      <c r="AK460" s="101"/>
      <c r="AL460" s="101"/>
      <c r="AM460" s="100" t="s">
        <v>592</v>
      </c>
      <c r="AN460" s="101"/>
      <c r="AO460" s="101"/>
      <c r="AP460" s="102"/>
      <c r="AQ460" s="100" t="s">
        <v>592</v>
      </c>
      <c r="AR460" s="101"/>
      <c r="AS460" s="101"/>
      <c r="AT460" s="102"/>
      <c r="AU460" s="101" t="s">
        <v>621</v>
      </c>
      <c r="AV460" s="101"/>
      <c r="AW460" s="101"/>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623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08"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547</v>
      </c>
      <c r="AE702" s="900"/>
      <c r="AF702" s="900"/>
      <c r="AG702" s="889" t="s">
        <v>669</v>
      </c>
      <c r="AH702" s="890"/>
      <c r="AI702" s="890"/>
      <c r="AJ702" s="890"/>
      <c r="AK702" s="890"/>
      <c r="AL702" s="890"/>
      <c r="AM702" s="890"/>
      <c r="AN702" s="890"/>
      <c r="AO702" s="890"/>
      <c r="AP702" s="890"/>
      <c r="AQ702" s="890"/>
      <c r="AR702" s="890"/>
      <c r="AS702" s="890"/>
      <c r="AT702" s="890"/>
      <c r="AU702" s="890"/>
      <c r="AV702" s="890"/>
      <c r="AW702" s="890"/>
      <c r="AX702" s="891"/>
    </row>
    <row r="703" spans="1:50" ht="10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547</v>
      </c>
      <c r="AE703" s="153"/>
      <c r="AF703" s="153"/>
      <c r="AG703" s="665" t="s">
        <v>668</v>
      </c>
      <c r="AH703" s="666"/>
      <c r="AI703" s="666"/>
      <c r="AJ703" s="666"/>
      <c r="AK703" s="666"/>
      <c r="AL703" s="666"/>
      <c r="AM703" s="666"/>
      <c r="AN703" s="666"/>
      <c r="AO703" s="666"/>
      <c r="AP703" s="666"/>
      <c r="AQ703" s="666"/>
      <c r="AR703" s="666"/>
      <c r="AS703" s="666"/>
      <c r="AT703" s="666"/>
      <c r="AU703" s="666"/>
      <c r="AV703" s="666"/>
      <c r="AW703" s="666"/>
      <c r="AX703" s="667"/>
    </row>
    <row r="704" spans="1:50" ht="20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547</v>
      </c>
      <c r="AE704" s="587"/>
      <c r="AF704" s="587"/>
      <c r="AG704" s="430" t="s">
        <v>624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547</v>
      </c>
      <c r="AE705" s="734"/>
      <c r="AF705" s="734"/>
      <c r="AG705" s="158" t="s">
        <v>670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631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93.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547</v>
      </c>
      <c r="AE708" s="669"/>
      <c r="AF708" s="669"/>
      <c r="AG708" s="527" t="s">
        <v>632</v>
      </c>
      <c r="AH708" s="528"/>
      <c r="AI708" s="528"/>
      <c r="AJ708" s="528"/>
      <c r="AK708" s="528"/>
      <c r="AL708" s="528"/>
      <c r="AM708" s="528"/>
      <c r="AN708" s="528"/>
      <c r="AO708" s="528"/>
      <c r="AP708" s="528"/>
      <c r="AQ708" s="528"/>
      <c r="AR708" s="528"/>
      <c r="AS708" s="528"/>
      <c r="AT708" s="528"/>
      <c r="AU708" s="528"/>
      <c r="AV708" s="528"/>
      <c r="AW708" s="528"/>
      <c r="AX708" s="529"/>
    </row>
    <row r="709" spans="1:50" ht="51"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547</v>
      </c>
      <c r="AE709" s="153"/>
      <c r="AF709" s="153"/>
      <c r="AG709" s="665" t="s">
        <v>671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625</v>
      </c>
      <c r="AE710" s="153"/>
      <c r="AF710" s="153"/>
      <c r="AG710" s="665" t="s">
        <v>626</v>
      </c>
      <c r="AH710" s="666"/>
      <c r="AI710" s="666"/>
      <c r="AJ710" s="666"/>
      <c r="AK710" s="666"/>
      <c r="AL710" s="666"/>
      <c r="AM710" s="666"/>
      <c r="AN710" s="666"/>
      <c r="AO710" s="666"/>
      <c r="AP710" s="666"/>
      <c r="AQ710" s="666"/>
      <c r="AR710" s="666"/>
      <c r="AS710" s="666"/>
      <c r="AT710" s="666"/>
      <c r="AU710" s="666"/>
      <c r="AV710" s="666"/>
      <c r="AW710" s="666"/>
      <c r="AX710" s="667"/>
    </row>
    <row r="711" spans="1:50" ht="49.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547</v>
      </c>
      <c r="AE711" s="153"/>
      <c r="AF711" s="153"/>
      <c r="AG711" s="665" t="s">
        <v>665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625</v>
      </c>
      <c r="AE712" s="587"/>
      <c r="AF712" s="587"/>
      <c r="AG712" s="595" t="s">
        <v>592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625</v>
      </c>
      <c r="AE713" s="153"/>
      <c r="AF713" s="154"/>
      <c r="AG713" s="665" t="s">
        <v>592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625</v>
      </c>
      <c r="AE714" s="593"/>
      <c r="AF714" s="594"/>
      <c r="AG714" s="690" t="s">
        <v>600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547</v>
      </c>
      <c r="AE715" s="669"/>
      <c r="AF715" s="778"/>
      <c r="AG715" s="527" t="s">
        <v>633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547</v>
      </c>
      <c r="AE716" s="760"/>
      <c r="AF716" s="760"/>
      <c r="AG716" s="665" t="s">
        <v>634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547</v>
      </c>
      <c r="AE717" s="153"/>
      <c r="AF717" s="153"/>
      <c r="AG717" s="665" t="s">
        <v>635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547</v>
      </c>
      <c r="AE718" s="153"/>
      <c r="AF718" s="153"/>
      <c r="AG718" s="161" t="s">
        <v>636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625</v>
      </c>
      <c r="AE719" s="669"/>
      <c r="AF719" s="669"/>
      <c r="AG719" s="158" t="s">
        <v>592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666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667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90" customHeight="1" thickBot="1" x14ac:dyDescent="0.2">
      <c r="A729" s="766" t="s">
        <v>674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90" customHeight="1" thickBot="1" x14ac:dyDescent="0.2">
      <c r="A731" s="619" t="s">
        <v>256</v>
      </c>
      <c r="B731" s="620"/>
      <c r="C731" s="620"/>
      <c r="D731" s="620"/>
      <c r="E731" s="621"/>
      <c r="F731" s="681" t="s">
        <v>701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529</v>
      </c>
      <c r="B733" s="751"/>
      <c r="C733" s="751"/>
      <c r="D733" s="751"/>
      <c r="E733" s="752"/>
      <c r="F733" s="767" t="s">
        <v>678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32.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9" t="s">
        <v>558</v>
      </c>
      <c r="S738" s="111"/>
      <c r="T738" s="111"/>
      <c r="U738" s="111"/>
      <c r="V738" s="111"/>
      <c r="W738" s="111"/>
      <c r="X738" s="111"/>
      <c r="Y738" s="111"/>
      <c r="Z738" s="111"/>
      <c r="AA738" s="112" t="s">
        <v>481</v>
      </c>
      <c r="AB738" s="112"/>
      <c r="AC738" s="112"/>
      <c r="AD738" s="112"/>
      <c r="AE738" s="111" t="s">
        <v>559</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546</v>
      </c>
      <c r="F739" s="127"/>
      <c r="G739" s="127"/>
      <c r="H739" s="91" t="str">
        <f>IF(E739="", "", "(")</f>
        <v>(</v>
      </c>
      <c r="I739" s="106" t="s">
        <v>435</v>
      </c>
      <c r="J739" s="106"/>
      <c r="K739" s="91" t="str">
        <f>IF(OR(I739="　", I739=""), "", "-")</f>
        <v>-</v>
      </c>
      <c r="L739" s="107">
        <v>4</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1" t="s">
        <v>566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698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567</v>
      </c>
      <c r="H781" s="451"/>
      <c r="I781" s="451"/>
      <c r="J781" s="451"/>
      <c r="K781" s="452"/>
      <c r="L781" s="453" t="s">
        <v>582</v>
      </c>
      <c r="M781" s="454"/>
      <c r="N781" s="454"/>
      <c r="O781" s="454"/>
      <c r="P781" s="454"/>
      <c r="Q781" s="454"/>
      <c r="R781" s="454"/>
      <c r="S781" s="454"/>
      <c r="T781" s="454"/>
      <c r="U781" s="454"/>
      <c r="V781" s="454"/>
      <c r="W781" s="454"/>
      <c r="X781" s="455"/>
      <c r="Y781" s="456">
        <v>2.1</v>
      </c>
      <c r="Z781" s="457"/>
      <c r="AA781" s="457"/>
      <c r="AB781" s="558"/>
      <c r="AC781" s="450" t="s">
        <v>680</v>
      </c>
      <c r="AD781" s="451"/>
      <c r="AE781" s="451"/>
      <c r="AF781" s="451"/>
      <c r="AG781" s="452"/>
      <c r="AH781" s="453" t="s">
        <v>681</v>
      </c>
      <c r="AI781" s="454"/>
      <c r="AJ781" s="454"/>
      <c r="AK781" s="454"/>
      <c r="AL781" s="454"/>
      <c r="AM781" s="454"/>
      <c r="AN781" s="454"/>
      <c r="AO781" s="454"/>
      <c r="AP781" s="454"/>
      <c r="AQ781" s="454"/>
      <c r="AR781" s="454"/>
      <c r="AS781" s="454"/>
      <c r="AT781" s="455"/>
      <c r="AU781" s="456">
        <v>0.7</v>
      </c>
      <c r="AV781" s="457"/>
      <c r="AW781" s="457"/>
      <c r="AX781" s="458"/>
    </row>
    <row r="782" spans="1:50" ht="24.75" customHeight="1" x14ac:dyDescent="0.15">
      <c r="A782" s="557"/>
      <c r="B782" s="764"/>
      <c r="C782" s="764"/>
      <c r="D782" s="764"/>
      <c r="E782" s="764"/>
      <c r="F782" s="765"/>
      <c r="G782" s="347" t="s">
        <v>569</v>
      </c>
      <c r="H782" s="348"/>
      <c r="I782" s="348"/>
      <c r="J782" s="348"/>
      <c r="K782" s="349"/>
      <c r="L782" s="400" t="s">
        <v>570</v>
      </c>
      <c r="M782" s="401"/>
      <c r="N782" s="401"/>
      <c r="O782" s="401"/>
      <c r="P782" s="401"/>
      <c r="Q782" s="401"/>
      <c r="R782" s="401"/>
      <c r="S782" s="401"/>
      <c r="T782" s="401"/>
      <c r="U782" s="401"/>
      <c r="V782" s="401"/>
      <c r="W782" s="401"/>
      <c r="X782" s="402"/>
      <c r="Y782" s="397">
        <v>1.5</v>
      </c>
      <c r="Z782" s="398"/>
      <c r="AA782" s="398"/>
      <c r="AB782" s="404"/>
      <c r="AC782" s="347" t="s">
        <v>682</v>
      </c>
      <c r="AD782" s="348"/>
      <c r="AE782" s="348"/>
      <c r="AF782" s="348"/>
      <c r="AG782" s="349"/>
      <c r="AH782" s="400" t="s">
        <v>683</v>
      </c>
      <c r="AI782" s="401"/>
      <c r="AJ782" s="401"/>
      <c r="AK782" s="401"/>
      <c r="AL782" s="401"/>
      <c r="AM782" s="401"/>
      <c r="AN782" s="401"/>
      <c r="AO782" s="401"/>
      <c r="AP782" s="401"/>
      <c r="AQ782" s="401"/>
      <c r="AR782" s="401"/>
      <c r="AS782" s="401"/>
      <c r="AT782" s="402"/>
      <c r="AU782" s="397">
        <v>0.1</v>
      </c>
      <c r="AV782" s="398"/>
      <c r="AW782" s="398"/>
      <c r="AX782" s="399"/>
    </row>
    <row r="783" spans="1:50" ht="24.75" customHeight="1" x14ac:dyDescent="0.15">
      <c r="A783" s="557"/>
      <c r="B783" s="764"/>
      <c r="C783" s="764"/>
      <c r="D783" s="764"/>
      <c r="E783" s="764"/>
      <c r="F783" s="765"/>
      <c r="G783" s="347" t="s">
        <v>563</v>
      </c>
      <c r="H783" s="348"/>
      <c r="I783" s="348"/>
      <c r="J783" s="348"/>
      <c r="K783" s="349"/>
      <c r="L783" s="400" t="s">
        <v>571</v>
      </c>
      <c r="M783" s="401"/>
      <c r="N783" s="401"/>
      <c r="O783" s="401"/>
      <c r="P783" s="401"/>
      <c r="Q783" s="401"/>
      <c r="R783" s="401"/>
      <c r="S783" s="401"/>
      <c r="T783" s="401"/>
      <c r="U783" s="401"/>
      <c r="V783" s="401"/>
      <c r="W783" s="401"/>
      <c r="X783" s="402"/>
      <c r="Y783" s="397">
        <v>0.6</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568</v>
      </c>
      <c r="H784" s="348"/>
      <c r="I784" s="348"/>
      <c r="J784" s="348"/>
      <c r="K784" s="349"/>
      <c r="L784" s="400" t="s">
        <v>583</v>
      </c>
      <c r="M784" s="401"/>
      <c r="N784" s="401"/>
      <c r="O784" s="401"/>
      <c r="P784" s="401"/>
      <c r="Q784" s="401"/>
      <c r="R784" s="401"/>
      <c r="S784" s="401"/>
      <c r="T784" s="401"/>
      <c r="U784" s="401"/>
      <c r="V784" s="401"/>
      <c r="W784" s="401"/>
      <c r="X784" s="402"/>
      <c r="Y784" s="397">
        <v>0.3</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572</v>
      </c>
      <c r="H785" s="348"/>
      <c r="I785" s="348"/>
      <c r="J785" s="348"/>
      <c r="K785" s="349"/>
      <c r="L785" s="400" t="s">
        <v>573</v>
      </c>
      <c r="M785" s="401"/>
      <c r="N785" s="401"/>
      <c r="O785" s="401"/>
      <c r="P785" s="401"/>
      <c r="Q785" s="401"/>
      <c r="R785" s="401"/>
      <c r="S785" s="401"/>
      <c r="T785" s="401"/>
      <c r="U785" s="401"/>
      <c r="V785" s="401"/>
      <c r="W785" s="401"/>
      <c r="X785" s="402"/>
      <c r="Y785" s="397">
        <v>0.3</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t="s">
        <v>574</v>
      </c>
      <c r="H786" s="348"/>
      <c r="I786" s="348"/>
      <c r="J786" s="348"/>
      <c r="K786" s="349"/>
      <c r="L786" s="400" t="s">
        <v>575</v>
      </c>
      <c r="M786" s="401"/>
      <c r="N786" s="401"/>
      <c r="O786" s="401"/>
      <c r="P786" s="401"/>
      <c r="Q786" s="401"/>
      <c r="R786" s="401"/>
      <c r="S786" s="401"/>
      <c r="T786" s="401"/>
      <c r="U786" s="401"/>
      <c r="V786" s="401"/>
      <c r="W786" s="401"/>
      <c r="X786" s="402"/>
      <c r="Y786" s="397">
        <v>0.1</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4.8999999999999995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0.79999999999999993</v>
      </c>
      <c r="AV791" s="414"/>
      <c r="AW791" s="414"/>
      <c r="AX791" s="416"/>
    </row>
    <row r="792" spans="1:50" ht="24.75" customHeight="1" x14ac:dyDescent="0.15">
      <c r="A792" s="557"/>
      <c r="B792" s="764"/>
      <c r="C792" s="764"/>
      <c r="D792" s="764"/>
      <c r="E792" s="764"/>
      <c r="F792" s="765"/>
      <c r="G792" s="441" t="s">
        <v>684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685</v>
      </c>
      <c r="H794" s="451"/>
      <c r="I794" s="451"/>
      <c r="J794" s="451"/>
      <c r="K794" s="452"/>
      <c r="L794" s="453" t="s">
        <v>690</v>
      </c>
      <c r="M794" s="454"/>
      <c r="N794" s="454"/>
      <c r="O794" s="454"/>
      <c r="P794" s="454"/>
      <c r="Q794" s="454"/>
      <c r="R794" s="454"/>
      <c r="S794" s="454"/>
      <c r="T794" s="454"/>
      <c r="U794" s="454"/>
      <c r="V794" s="454"/>
      <c r="W794" s="454"/>
      <c r="X794" s="455"/>
      <c r="Y794" s="456">
        <v>1</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7" t="s">
        <v>686</v>
      </c>
      <c r="H795" s="348"/>
      <c r="I795" s="348"/>
      <c r="J795" s="348"/>
      <c r="K795" s="349"/>
      <c r="L795" s="400" t="s">
        <v>691</v>
      </c>
      <c r="M795" s="401"/>
      <c r="N795" s="401"/>
      <c r="O795" s="401"/>
      <c r="P795" s="401"/>
      <c r="Q795" s="401"/>
      <c r="R795" s="401"/>
      <c r="S795" s="401"/>
      <c r="T795" s="401"/>
      <c r="U795" s="401"/>
      <c r="V795" s="401"/>
      <c r="W795" s="401"/>
      <c r="X795" s="402"/>
      <c r="Y795" s="397">
        <v>0.3</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4"/>
      <c r="C796" s="764"/>
      <c r="D796" s="764"/>
      <c r="E796" s="764"/>
      <c r="F796" s="765"/>
      <c r="G796" s="347" t="s">
        <v>687</v>
      </c>
      <c r="H796" s="348"/>
      <c r="I796" s="348"/>
      <c r="J796" s="348"/>
      <c r="K796" s="349"/>
      <c r="L796" s="400" t="s">
        <v>692</v>
      </c>
      <c r="M796" s="401"/>
      <c r="N796" s="401"/>
      <c r="O796" s="401"/>
      <c r="P796" s="401"/>
      <c r="Q796" s="401"/>
      <c r="R796" s="401"/>
      <c r="S796" s="401"/>
      <c r="T796" s="401"/>
      <c r="U796" s="401"/>
      <c r="V796" s="401"/>
      <c r="W796" s="401"/>
      <c r="X796" s="402"/>
      <c r="Y796" s="397">
        <v>0.25</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4"/>
      <c r="C797" s="764"/>
      <c r="D797" s="764"/>
      <c r="E797" s="764"/>
      <c r="F797" s="765"/>
      <c r="G797" s="347" t="s">
        <v>688</v>
      </c>
      <c r="H797" s="348"/>
      <c r="I797" s="348"/>
      <c r="J797" s="348"/>
      <c r="K797" s="349"/>
      <c r="L797" s="400" t="s">
        <v>573</v>
      </c>
      <c r="M797" s="401"/>
      <c r="N797" s="401"/>
      <c r="O797" s="401"/>
      <c r="P797" s="401"/>
      <c r="Q797" s="401"/>
      <c r="R797" s="401"/>
      <c r="S797" s="401"/>
      <c r="T797" s="401"/>
      <c r="U797" s="401"/>
      <c r="V797" s="401"/>
      <c r="W797" s="401"/>
      <c r="X797" s="402"/>
      <c r="Y797" s="397">
        <v>0.2</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t="s">
        <v>689</v>
      </c>
      <c r="H798" s="348"/>
      <c r="I798" s="348"/>
      <c r="J798" s="348"/>
      <c r="K798" s="349"/>
      <c r="L798" s="400" t="s">
        <v>693</v>
      </c>
      <c r="M798" s="401"/>
      <c r="N798" s="401"/>
      <c r="O798" s="401"/>
      <c r="P798" s="401"/>
      <c r="Q798" s="401"/>
      <c r="R798" s="401"/>
      <c r="S798" s="401"/>
      <c r="T798" s="401"/>
      <c r="U798" s="401"/>
      <c r="V798" s="401"/>
      <c r="W798" s="401"/>
      <c r="X798" s="402"/>
      <c r="Y798" s="397">
        <v>0.18</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t="s">
        <v>682</v>
      </c>
      <c r="H799" s="348"/>
      <c r="I799" s="348"/>
      <c r="J799" s="348"/>
      <c r="K799" s="349"/>
      <c r="L799" s="400" t="s">
        <v>694</v>
      </c>
      <c r="M799" s="401"/>
      <c r="N799" s="401"/>
      <c r="O799" s="401"/>
      <c r="P799" s="401"/>
      <c r="Q799" s="401"/>
      <c r="R799" s="401"/>
      <c r="S799" s="401"/>
      <c r="T799" s="401"/>
      <c r="U799" s="401"/>
      <c r="V799" s="401"/>
      <c r="W799" s="401"/>
      <c r="X799" s="402"/>
      <c r="Y799" s="397">
        <v>0.18</v>
      </c>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2.11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511</v>
      </c>
      <c r="AI836" s="345"/>
      <c r="AJ836" s="345"/>
      <c r="AK836" s="345"/>
      <c r="AL836" s="345" t="s">
        <v>21</v>
      </c>
      <c r="AM836" s="345"/>
      <c r="AN836" s="345"/>
      <c r="AO836" s="428"/>
      <c r="AP836" s="429" t="s">
        <v>433</v>
      </c>
      <c r="AQ836" s="429"/>
      <c r="AR836" s="429"/>
      <c r="AS836" s="429"/>
      <c r="AT836" s="429"/>
      <c r="AU836" s="429"/>
      <c r="AV836" s="429"/>
      <c r="AW836" s="429"/>
      <c r="AX836" s="429"/>
    </row>
    <row r="837" spans="1:50" ht="60" customHeight="1" x14ac:dyDescent="0.15">
      <c r="A837" s="403">
        <v>1</v>
      </c>
      <c r="B837" s="403">
        <v>1</v>
      </c>
      <c r="C837" s="426" t="s">
        <v>662</v>
      </c>
      <c r="D837" s="417"/>
      <c r="E837" s="417"/>
      <c r="F837" s="417"/>
      <c r="G837" s="417"/>
      <c r="H837" s="417"/>
      <c r="I837" s="417"/>
      <c r="J837" s="418">
        <v>4010401040466</v>
      </c>
      <c r="K837" s="419"/>
      <c r="L837" s="419"/>
      <c r="M837" s="419"/>
      <c r="N837" s="419"/>
      <c r="O837" s="419"/>
      <c r="P837" s="427" t="s">
        <v>664</v>
      </c>
      <c r="Q837" s="316"/>
      <c r="R837" s="316"/>
      <c r="S837" s="316"/>
      <c r="T837" s="316"/>
      <c r="U837" s="316"/>
      <c r="V837" s="316"/>
      <c r="W837" s="316"/>
      <c r="X837" s="316"/>
      <c r="Y837" s="317">
        <v>4.9000000000000004</v>
      </c>
      <c r="Z837" s="318"/>
      <c r="AA837" s="318"/>
      <c r="AB837" s="319"/>
      <c r="AC837" s="327" t="s">
        <v>520</v>
      </c>
      <c r="AD837" s="425"/>
      <c r="AE837" s="425"/>
      <c r="AF837" s="425"/>
      <c r="AG837" s="425"/>
      <c r="AH837" s="420">
        <v>6</v>
      </c>
      <c r="AI837" s="421"/>
      <c r="AJ837" s="421"/>
      <c r="AK837" s="421"/>
      <c r="AL837" s="324">
        <v>100</v>
      </c>
      <c r="AM837" s="325"/>
      <c r="AN837" s="325"/>
      <c r="AO837" s="326"/>
      <c r="AP837" s="320" t="s">
        <v>657</v>
      </c>
      <c r="AQ837" s="320"/>
      <c r="AR837" s="320"/>
      <c r="AS837" s="320"/>
      <c r="AT837" s="320"/>
      <c r="AU837" s="320"/>
      <c r="AV837" s="320"/>
      <c r="AW837" s="320"/>
      <c r="AX837" s="320"/>
    </row>
    <row r="838" spans="1:50" ht="60" customHeight="1" x14ac:dyDescent="0.15">
      <c r="A838" s="403">
        <v>2</v>
      </c>
      <c r="B838" s="403">
        <v>1</v>
      </c>
      <c r="C838" s="426" t="s">
        <v>661</v>
      </c>
      <c r="D838" s="417"/>
      <c r="E838" s="417"/>
      <c r="F838" s="417"/>
      <c r="G838" s="417"/>
      <c r="H838" s="417"/>
      <c r="I838" s="417"/>
      <c r="J838" s="418">
        <v>7380001012339</v>
      </c>
      <c r="K838" s="419"/>
      <c r="L838" s="419"/>
      <c r="M838" s="419"/>
      <c r="N838" s="419"/>
      <c r="O838" s="419"/>
      <c r="P838" s="427" t="s">
        <v>663</v>
      </c>
      <c r="Q838" s="316"/>
      <c r="R838" s="316"/>
      <c r="S838" s="316"/>
      <c r="T838" s="316"/>
      <c r="U838" s="316"/>
      <c r="V838" s="316"/>
      <c r="W838" s="316"/>
      <c r="X838" s="316"/>
      <c r="Y838" s="317">
        <v>4.9000000000000004</v>
      </c>
      <c r="Z838" s="318"/>
      <c r="AA838" s="318"/>
      <c r="AB838" s="319"/>
      <c r="AC838" s="327" t="s">
        <v>520</v>
      </c>
      <c r="AD838" s="327"/>
      <c r="AE838" s="327"/>
      <c r="AF838" s="327"/>
      <c r="AG838" s="327"/>
      <c r="AH838" s="420">
        <v>6</v>
      </c>
      <c r="AI838" s="421"/>
      <c r="AJ838" s="421"/>
      <c r="AK838" s="421"/>
      <c r="AL838" s="324">
        <v>100</v>
      </c>
      <c r="AM838" s="325"/>
      <c r="AN838" s="325"/>
      <c r="AO838" s="326"/>
      <c r="AP838" s="320" t="s">
        <v>653</v>
      </c>
      <c r="AQ838" s="320"/>
      <c r="AR838" s="320"/>
      <c r="AS838" s="320"/>
      <c r="AT838" s="320"/>
      <c r="AU838" s="320"/>
      <c r="AV838" s="320"/>
      <c r="AW838" s="320"/>
      <c r="AX838" s="320"/>
    </row>
    <row r="839" spans="1:50" ht="60" customHeight="1" x14ac:dyDescent="0.15">
      <c r="A839" s="403">
        <v>3</v>
      </c>
      <c r="B839" s="403">
        <v>1</v>
      </c>
      <c r="C839" s="426" t="s">
        <v>576</v>
      </c>
      <c r="D839" s="417"/>
      <c r="E839" s="417"/>
      <c r="F839" s="417"/>
      <c r="G839" s="417"/>
      <c r="H839" s="417"/>
      <c r="I839" s="417"/>
      <c r="J839" s="418">
        <v>4480005002568</v>
      </c>
      <c r="K839" s="419"/>
      <c r="L839" s="419"/>
      <c r="M839" s="419"/>
      <c r="N839" s="419"/>
      <c r="O839" s="419"/>
      <c r="P839" s="427" t="s">
        <v>581</v>
      </c>
      <c r="Q839" s="316"/>
      <c r="R839" s="316"/>
      <c r="S839" s="316"/>
      <c r="T839" s="316"/>
      <c r="U839" s="316"/>
      <c r="V839" s="316"/>
      <c r="W839" s="316"/>
      <c r="X839" s="316"/>
      <c r="Y839" s="317">
        <v>3.7</v>
      </c>
      <c r="Z839" s="318"/>
      <c r="AA839" s="318"/>
      <c r="AB839" s="319"/>
      <c r="AC839" s="327" t="s">
        <v>520</v>
      </c>
      <c r="AD839" s="327"/>
      <c r="AE839" s="327"/>
      <c r="AF839" s="327"/>
      <c r="AG839" s="327"/>
      <c r="AH839" s="322">
        <v>6</v>
      </c>
      <c r="AI839" s="323"/>
      <c r="AJ839" s="323"/>
      <c r="AK839" s="323"/>
      <c r="AL839" s="324">
        <v>100</v>
      </c>
      <c r="AM839" s="325"/>
      <c r="AN839" s="325"/>
      <c r="AO839" s="326"/>
      <c r="AP839" s="320" t="s">
        <v>658</v>
      </c>
      <c r="AQ839" s="320"/>
      <c r="AR839" s="320"/>
      <c r="AS839" s="320"/>
      <c r="AT839" s="320"/>
      <c r="AU839" s="320"/>
      <c r="AV839" s="320"/>
      <c r="AW839" s="320"/>
      <c r="AX839" s="320"/>
    </row>
    <row r="840" spans="1:50" ht="60" customHeight="1" x14ac:dyDescent="0.15">
      <c r="A840" s="403">
        <v>4</v>
      </c>
      <c r="B840" s="403">
        <v>1</v>
      </c>
      <c r="C840" s="426" t="s">
        <v>576</v>
      </c>
      <c r="D840" s="417"/>
      <c r="E840" s="417"/>
      <c r="F840" s="417"/>
      <c r="G840" s="417"/>
      <c r="H840" s="417"/>
      <c r="I840" s="417"/>
      <c r="J840" s="418">
        <v>4480005002568</v>
      </c>
      <c r="K840" s="419"/>
      <c r="L840" s="419"/>
      <c r="M840" s="419"/>
      <c r="N840" s="419"/>
      <c r="O840" s="419"/>
      <c r="P840" s="427" t="s">
        <v>579</v>
      </c>
      <c r="Q840" s="316"/>
      <c r="R840" s="316"/>
      <c r="S840" s="316"/>
      <c r="T840" s="316"/>
      <c r="U840" s="316"/>
      <c r="V840" s="316"/>
      <c r="W840" s="316"/>
      <c r="X840" s="316"/>
      <c r="Y840" s="317">
        <v>1.7</v>
      </c>
      <c r="Z840" s="318"/>
      <c r="AA840" s="318"/>
      <c r="AB840" s="319"/>
      <c r="AC840" s="327" t="s">
        <v>520</v>
      </c>
      <c r="AD840" s="327"/>
      <c r="AE840" s="327"/>
      <c r="AF840" s="327"/>
      <c r="AG840" s="327"/>
      <c r="AH840" s="322">
        <v>6</v>
      </c>
      <c r="AI840" s="323"/>
      <c r="AJ840" s="323"/>
      <c r="AK840" s="323"/>
      <c r="AL840" s="324">
        <v>100</v>
      </c>
      <c r="AM840" s="325"/>
      <c r="AN840" s="325"/>
      <c r="AO840" s="326"/>
      <c r="AP840" s="320" t="s">
        <v>652</v>
      </c>
      <c r="AQ840" s="320"/>
      <c r="AR840" s="320"/>
      <c r="AS840" s="320"/>
      <c r="AT840" s="320"/>
      <c r="AU840" s="320"/>
      <c r="AV840" s="320"/>
      <c r="AW840" s="320"/>
      <c r="AX840" s="320"/>
    </row>
    <row r="841" spans="1:50" ht="60" customHeight="1" x14ac:dyDescent="0.15">
      <c r="A841" s="403">
        <v>5</v>
      </c>
      <c r="B841" s="403">
        <v>1</v>
      </c>
      <c r="C841" s="426" t="s">
        <v>577</v>
      </c>
      <c r="D841" s="417"/>
      <c r="E841" s="417"/>
      <c r="F841" s="417"/>
      <c r="G841" s="417"/>
      <c r="H841" s="417"/>
      <c r="I841" s="417"/>
      <c r="J841" s="418">
        <v>9250005001134</v>
      </c>
      <c r="K841" s="419"/>
      <c r="L841" s="419"/>
      <c r="M841" s="419"/>
      <c r="N841" s="419"/>
      <c r="O841" s="419"/>
      <c r="P841" s="427" t="s">
        <v>579</v>
      </c>
      <c r="Q841" s="316"/>
      <c r="R841" s="316"/>
      <c r="S841" s="316"/>
      <c r="T841" s="316"/>
      <c r="U841" s="316"/>
      <c r="V841" s="316"/>
      <c r="W841" s="316"/>
      <c r="X841" s="316"/>
      <c r="Y841" s="317">
        <v>1.4</v>
      </c>
      <c r="Z841" s="318"/>
      <c r="AA841" s="318"/>
      <c r="AB841" s="319"/>
      <c r="AC841" s="321" t="s">
        <v>520</v>
      </c>
      <c r="AD841" s="321"/>
      <c r="AE841" s="321"/>
      <c r="AF841" s="321"/>
      <c r="AG841" s="321"/>
      <c r="AH841" s="322">
        <v>6</v>
      </c>
      <c r="AI841" s="323"/>
      <c r="AJ841" s="323"/>
      <c r="AK841" s="323"/>
      <c r="AL841" s="324">
        <v>100</v>
      </c>
      <c r="AM841" s="325"/>
      <c r="AN841" s="325"/>
      <c r="AO841" s="326"/>
      <c r="AP841" s="320" t="s">
        <v>654</v>
      </c>
      <c r="AQ841" s="320"/>
      <c r="AR841" s="320"/>
      <c r="AS841" s="320"/>
      <c r="AT841" s="320"/>
      <c r="AU841" s="320"/>
      <c r="AV841" s="320"/>
      <c r="AW841" s="320"/>
      <c r="AX841" s="320"/>
    </row>
    <row r="842" spans="1:50" ht="60" customHeight="1" x14ac:dyDescent="0.15">
      <c r="A842" s="403">
        <v>6</v>
      </c>
      <c r="B842" s="403">
        <v>1</v>
      </c>
      <c r="C842" s="426" t="s">
        <v>578</v>
      </c>
      <c r="D842" s="417"/>
      <c r="E842" s="417"/>
      <c r="F842" s="417"/>
      <c r="G842" s="417"/>
      <c r="H842" s="417"/>
      <c r="I842" s="417"/>
      <c r="J842" s="418">
        <v>5200005002181</v>
      </c>
      <c r="K842" s="419"/>
      <c r="L842" s="419"/>
      <c r="M842" s="419"/>
      <c r="N842" s="419"/>
      <c r="O842" s="419"/>
      <c r="P842" s="427" t="s">
        <v>580</v>
      </c>
      <c r="Q842" s="316"/>
      <c r="R842" s="316"/>
      <c r="S842" s="316"/>
      <c r="T842" s="316"/>
      <c r="U842" s="316"/>
      <c r="V842" s="316"/>
      <c r="W842" s="316"/>
      <c r="X842" s="316"/>
      <c r="Y842" s="317">
        <v>1.2</v>
      </c>
      <c r="Z842" s="318"/>
      <c r="AA842" s="318"/>
      <c r="AB842" s="319"/>
      <c r="AC842" s="321" t="s">
        <v>520</v>
      </c>
      <c r="AD842" s="321"/>
      <c r="AE842" s="321"/>
      <c r="AF842" s="321"/>
      <c r="AG842" s="321"/>
      <c r="AH842" s="322">
        <v>6</v>
      </c>
      <c r="AI842" s="323"/>
      <c r="AJ842" s="323"/>
      <c r="AK842" s="323"/>
      <c r="AL842" s="324">
        <v>100</v>
      </c>
      <c r="AM842" s="325"/>
      <c r="AN842" s="325"/>
      <c r="AO842" s="326"/>
      <c r="AP842" s="320" t="s">
        <v>652</v>
      </c>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511</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695</v>
      </c>
      <c r="D870" s="417"/>
      <c r="E870" s="417"/>
      <c r="F870" s="417"/>
      <c r="G870" s="417"/>
      <c r="H870" s="417"/>
      <c r="I870" s="417"/>
      <c r="J870" s="418">
        <v>3250005008457</v>
      </c>
      <c r="K870" s="419"/>
      <c r="L870" s="419"/>
      <c r="M870" s="419"/>
      <c r="N870" s="419"/>
      <c r="O870" s="419"/>
      <c r="P870" s="427" t="s">
        <v>697</v>
      </c>
      <c r="Q870" s="316"/>
      <c r="R870" s="316"/>
      <c r="S870" s="316"/>
      <c r="T870" s="316"/>
      <c r="U870" s="316"/>
      <c r="V870" s="316"/>
      <c r="W870" s="316"/>
      <c r="X870" s="316"/>
      <c r="Y870" s="317">
        <v>0.8</v>
      </c>
      <c r="Z870" s="318"/>
      <c r="AA870" s="318"/>
      <c r="AB870" s="319"/>
      <c r="AC870" s="327" t="s">
        <v>522</v>
      </c>
      <c r="AD870" s="425"/>
      <c r="AE870" s="425"/>
      <c r="AF870" s="425"/>
      <c r="AG870" s="425"/>
      <c r="AH870" s="420">
        <v>1</v>
      </c>
      <c r="AI870" s="421"/>
      <c r="AJ870" s="421"/>
      <c r="AK870" s="421"/>
      <c r="AL870" s="324">
        <v>100</v>
      </c>
      <c r="AM870" s="325"/>
      <c r="AN870" s="325"/>
      <c r="AO870" s="326"/>
      <c r="AP870" s="320" t="s">
        <v>700</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511</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696</v>
      </c>
      <c r="D903" s="417"/>
      <c r="E903" s="417"/>
      <c r="F903" s="417"/>
      <c r="G903" s="417"/>
      <c r="H903" s="417"/>
      <c r="I903" s="417"/>
      <c r="J903" s="418">
        <v>5011301006085</v>
      </c>
      <c r="K903" s="419"/>
      <c r="L903" s="419"/>
      <c r="M903" s="419"/>
      <c r="N903" s="419"/>
      <c r="O903" s="419"/>
      <c r="P903" s="427" t="s">
        <v>699</v>
      </c>
      <c r="Q903" s="316"/>
      <c r="R903" s="316"/>
      <c r="S903" s="316"/>
      <c r="T903" s="316"/>
      <c r="U903" s="316"/>
      <c r="V903" s="316"/>
      <c r="W903" s="316"/>
      <c r="X903" s="316"/>
      <c r="Y903" s="317">
        <v>2.1</v>
      </c>
      <c r="Z903" s="318"/>
      <c r="AA903" s="318"/>
      <c r="AB903" s="319"/>
      <c r="AC903" s="327" t="s">
        <v>522</v>
      </c>
      <c r="AD903" s="425"/>
      <c r="AE903" s="425"/>
      <c r="AF903" s="425"/>
      <c r="AG903" s="425"/>
      <c r="AH903" s="420">
        <v>1</v>
      </c>
      <c r="AI903" s="421"/>
      <c r="AJ903" s="421"/>
      <c r="AK903" s="421"/>
      <c r="AL903" s="324">
        <v>100</v>
      </c>
      <c r="AM903" s="325"/>
      <c r="AN903" s="325"/>
      <c r="AO903" s="326"/>
      <c r="AP903" s="320" t="s">
        <v>700</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511</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511</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511</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511</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511</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467</v>
      </c>
      <c r="AQ1101" s="429"/>
      <c r="AR1101" s="429"/>
      <c r="AS1101" s="429"/>
      <c r="AT1101" s="429"/>
      <c r="AU1101" s="429"/>
      <c r="AV1101" s="429"/>
      <c r="AW1101" s="429"/>
      <c r="AX1101" s="429"/>
    </row>
    <row r="1102" spans="1:50" ht="30" customHeight="1" x14ac:dyDescent="0.15">
      <c r="A1102" s="403">
        <v>1</v>
      </c>
      <c r="B1102" s="403">
        <v>1</v>
      </c>
      <c r="C1102" s="897"/>
      <c r="D1102" s="897"/>
      <c r="E1102" s="260" t="s">
        <v>652</v>
      </c>
      <c r="F1102" s="896"/>
      <c r="G1102" s="896"/>
      <c r="H1102" s="896"/>
      <c r="I1102" s="896"/>
      <c r="J1102" s="418" t="s">
        <v>653</v>
      </c>
      <c r="K1102" s="419"/>
      <c r="L1102" s="419"/>
      <c r="M1102" s="419"/>
      <c r="N1102" s="419"/>
      <c r="O1102" s="419"/>
      <c r="P1102" s="427" t="s">
        <v>652</v>
      </c>
      <c r="Q1102" s="316"/>
      <c r="R1102" s="316"/>
      <c r="S1102" s="316"/>
      <c r="T1102" s="316"/>
      <c r="U1102" s="316"/>
      <c r="V1102" s="316"/>
      <c r="W1102" s="316"/>
      <c r="X1102" s="316"/>
      <c r="Y1102" s="317" t="s">
        <v>654</v>
      </c>
      <c r="Z1102" s="318"/>
      <c r="AA1102" s="318"/>
      <c r="AB1102" s="319"/>
      <c r="AC1102" s="321"/>
      <c r="AD1102" s="321"/>
      <c r="AE1102" s="321"/>
      <c r="AF1102" s="321"/>
      <c r="AG1102" s="321"/>
      <c r="AH1102" s="322" t="s">
        <v>655</v>
      </c>
      <c r="AI1102" s="323"/>
      <c r="AJ1102" s="323"/>
      <c r="AK1102" s="323"/>
      <c r="AL1102" s="324" t="s">
        <v>653</v>
      </c>
      <c r="AM1102" s="325"/>
      <c r="AN1102" s="325"/>
      <c r="AO1102" s="326"/>
      <c r="AP1102" s="320" t="s">
        <v>656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39:AO866">
    <cfRule type="expression" dxfId="2497" priority="6637">
      <formula>IF(AND(AL839&gt;=0, RIGHT(TEXT(AL839,"0.#"),1)&lt;&gt;"."),TRUE,FALSE)</formula>
    </cfRule>
    <cfRule type="expression" dxfId="2496" priority="6638">
      <formula>IF(AND(AL839&gt;=0, RIGHT(TEXT(AL839,"0.#"),1)="."),TRUE,FALSE)</formula>
    </cfRule>
    <cfRule type="expression" dxfId="2495" priority="6639">
      <formula>IF(AND(AL839&lt;0, RIGHT(TEXT(AL839,"0.#"),1)&lt;&gt;"."),TRUE,FALSE)</formula>
    </cfRule>
    <cfRule type="expression" dxfId="2494" priority="6640">
      <formula>IF(AND(AL839&lt;0, RIGHT(TEXT(AL839,"0.#"),1)="."),TRUE,FALSE)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39:Y866">
    <cfRule type="expression" dxfId="2423" priority="2965">
      <formula>IF(RIGHT(TEXT(Y839,"0.#"),1)=".",FALSE,TRUE)</formula>
    </cfRule>
    <cfRule type="expression" dxfId="2422" priority="2966">
      <formula>IF(RIGHT(TEXT(Y839,"0.#"),1)=".",TRUE,FALSE)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2:AO1131">
    <cfRule type="expression" dxfId="2393" priority="2871">
      <formula>IF(AND(AL1102&gt;=0, RIGHT(TEXT(AL1102,"0.#"),1)&lt;&gt;"."),TRUE,FALSE)</formula>
    </cfRule>
    <cfRule type="expression" dxfId="2392" priority="2872">
      <formula>IF(AND(AL1102&gt;=0, RIGHT(TEXT(AL1102,"0.#"),1)="."),TRUE,FALSE)</formula>
    </cfRule>
    <cfRule type="expression" dxfId="2391" priority="2873">
      <formula>IF(AND(AL1102&lt;0, RIGHT(TEXT(AL1102,"0.#"),1)&lt;&gt;"."),TRUE,FALSE)</formula>
    </cfRule>
    <cfRule type="expression" dxfId="2390" priority="2874">
      <formula>IF(AND(AL1102&lt;0, RIGHT(TEXT(AL1102,"0.#"),1)="."),TRUE,FALSE)</formula>
    </cfRule>
  </conditionalFormatting>
  <conditionalFormatting sqref="Y1102:Y1131">
    <cfRule type="expression" dxfId="2389" priority="2869">
      <formula>IF(RIGHT(TEXT(Y1102,"0.#"),1)=".",FALSE,TRUE)</formula>
    </cfRule>
    <cfRule type="expression" dxfId="2388" priority="2870">
      <formula>IF(RIGHT(TEXT(Y1102,"0.#"),1)=".",TRUE,FALSE)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7:AO837">
    <cfRule type="expression" dxfId="2379" priority="2823">
      <formula>IF(AND(AL837&gt;=0, RIGHT(TEXT(AL837,"0.#"),1)&lt;&gt;"."),TRUE,FALSE)</formula>
    </cfRule>
    <cfRule type="expression" dxfId="2378" priority="2824">
      <formula>IF(AND(AL837&gt;=0, RIGHT(TEXT(AL837,"0.#"),1)="."),TRUE,FALSE)</formula>
    </cfRule>
    <cfRule type="expression" dxfId="2377" priority="2825">
      <formula>IF(AND(AL837&lt;0, RIGHT(TEXT(AL837,"0.#"),1)&lt;&gt;"."),TRUE,FALSE)</formula>
    </cfRule>
    <cfRule type="expression" dxfId="2376" priority="2826">
      <formula>IF(AND(AL837&lt;0, RIGHT(TEXT(AL837,"0.#"),1)="."),TRUE,FALSE)</formula>
    </cfRule>
  </conditionalFormatting>
  <conditionalFormatting sqref="Y837:Y838">
    <cfRule type="expression" dxfId="2375" priority="2821">
      <formula>IF(RIGHT(TEXT(Y837,"0.#"),1)=".",FALSE,TRUE)</formula>
    </cfRule>
    <cfRule type="expression" dxfId="2374" priority="2822">
      <formula>IF(RIGHT(TEXT(Y837,"0.#"),1)=".",TRUE,FALSE)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72:Y899">
    <cfRule type="expression" dxfId="2057" priority="2081">
      <formula>IF(RIGHT(TEXT(Y872,"0.#"),1)=".",FALSE,TRUE)</formula>
    </cfRule>
    <cfRule type="expression" dxfId="2056" priority="2082">
      <formula>IF(RIGHT(TEXT(Y872,"0.#"),1)=".",TRUE,FALSE)</formula>
    </cfRule>
  </conditionalFormatting>
  <conditionalFormatting sqref="Y870:Y871">
    <cfRule type="expression" dxfId="2055" priority="2075">
      <formula>IF(RIGHT(TEXT(Y870,"0.#"),1)=".",FALSE,TRUE)</formula>
    </cfRule>
    <cfRule type="expression" dxfId="2054" priority="2076">
      <formula>IF(RIGHT(TEXT(Y870,"0.#"),1)=".",TRUE,FALSE)</formula>
    </cfRule>
  </conditionalFormatting>
  <conditionalFormatting sqref="Y905:Y932">
    <cfRule type="expression" dxfId="2053" priority="2069">
      <formula>IF(RIGHT(TEXT(Y905,"0.#"),1)=".",FALSE,TRUE)</formula>
    </cfRule>
    <cfRule type="expression" dxfId="2052" priority="2070">
      <formula>IF(RIGHT(TEXT(Y905,"0.#"),1)=".",TRUE,FALSE)</formula>
    </cfRule>
  </conditionalFormatting>
  <conditionalFormatting sqref="Y903:Y904">
    <cfRule type="expression" dxfId="2051" priority="2063">
      <formula>IF(RIGHT(TEXT(Y903,"0.#"),1)=".",FALSE,TRUE)</formula>
    </cfRule>
    <cfRule type="expression" dxfId="2050" priority="2064">
      <formula>IF(RIGHT(TEXT(Y903,"0.#"),1)=".",TRUE,FALSE)</formula>
    </cfRule>
  </conditionalFormatting>
  <conditionalFormatting sqref="Y938:Y965">
    <cfRule type="expression" dxfId="2049" priority="2057">
      <formula>IF(RIGHT(TEXT(Y938,"0.#"),1)=".",FALSE,TRUE)</formula>
    </cfRule>
    <cfRule type="expression" dxfId="2048" priority="2058">
      <formula>IF(RIGHT(TEXT(Y938,"0.#"),1)=".",TRUE,FALSE)</formula>
    </cfRule>
  </conditionalFormatting>
  <conditionalFormatting sqref="Y936:Y937">
    <cfRule type="expression" dxfId="2047" priority="2051">
      <formula>IF(RIGHT(TEXT(Y936,"0.#"),1)=".",FALSE,TRUE)</formula>
    </cfRule>
    <cfRule type="expression" dxfId="2046" priority="2052">
      <formula>IF(RIGHT(TEXT(Y936,"0.#"),1)=".",TRUE,FALSE)</formula>
    </cfRule>
  </conditionalFormatting>
  <conditionalFormatting sqref="Y971:Y998">
    <cfRule type="expression" dxfId="2045" priority="2045">
      <formula>IF(RIGHT(TEXT(Y971,"0.#"),1)=".",FALSE,TRUE)</formula>
    </cfRule>
    <cfRule type="expression" dxfId="2044" priority="2046">
      <formula>IF(RIGHT(TEXT(Y971,"0.#"),1)=".",TRUE,FALSE)</formula>
    </cfRule>
  </conditionalFormatting>
  <conditionalFormatting sqref="Y969:Y970">
    <cfRule type="expression" dxfId="2043" priority="2039">
      <formula>IF(RIGHT(TEXT(Y969,"0.#"),1)=".",FALSE,TRUE)</formula>
    </cfRule>
    <cfRule type="expression" dxfId="2042" priority="2040">
      <formula>IF(RIGHT(TEXT(Y969,"0.#"),1)=".",TRUE,FALSE)</formula>
    </cfRule>
  </conditionalFormatting>
  <conditionalFormatting sqref="Y1004:Y1031">
    <cfRule type="expression" dxfId="2041" priority="2033">
      <formula>IF(RIGHT(TEXT(Y1004,"0.#"),1)=".",FALSE,TRUE)</formula>
    </cfRule>
    <cfRule type="expression" dxfId="2040" priority="2034">
      <formula>IF(RIGHT(TEXT(Y1004,"0.#"),1)=".",TRUE,FALSE)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cfRule type="expression" dxfId="2007" priority="2213">
      <formula>IF(RIGHT(TEXT(AE69,"0.#"),1)=".",FALSE,TRUE)</formula>
    </cfRule>
    <cfRule type="expression" dxfId="2006" priority="2214">
      <formula>IF(RIGHT(TEXT(AE69,"0.#"),1)=".",TRUE,FALSE)</formula>
    </cfRule>
  </conditionalFormatting>
  <conditionalFormatting sqref="AI69">
    <cfRule type="expression" dxfId="2005" priority="2211">
      <formula>IF(RIGHT(TEXT(AI69,"0.#"),1)=".",FALSE,TRUE)</formula>
    </cfRule>
    <cfRule type="expression" dxfId="2004" priority="2212">
      <formula>IF(RIGHT(TEXT(AI69,"0.#"),1)=".",TRUE,FALSE)</formula>
    </cfRule>
  </conditionalFormatting>
  <conditionalFormatting sqref="AI68">
    <cfRule type="expression" dxfId="2003" priority="2209">
      <formula>IF(RIGHT(TEXT(AI68,"0.#"),1)=".",FALSE,TRUE)</formula>
    </cfRule>
    <cfRule type="expression" dxfId="2002" priority="2210">
      <formula>IF(RIGHT(TEXT(AI68,"0.#"),1)=".",TRUE,FALSE)</formula>
    </cfRule>
  </conditionalFormatting>
  <conditionalFormatting sqref="AI67">
    <cfRule type="expression" dxfId="2001" priority="2207">
      <formula>IF(RIGHT(TEXT(AI67,"0.#"),1)=".",FALSE,TRUE)</formula>
    </cfRule>
    <cfRule type="expression" dxfId="2000" priority="2208">
      <formula>IF(RIGHT(TEXT(AI67,"0.#"),1)=".",TRUE,FALSE)</formula>
    </cfRule>
  </conditionalFormatting>
  <conditionalFormatting sqref="AM67">
    <cfRule type="expression" dxfId="1999" priority="2205">
      <formula>IF(RIGHT(TEXT(AM67,"0.#"),1)=".",FALSE,TRUE)</formula>
    </cfRule>
    <cfRule type="expression" dxfId="1998" priority="2206">
      <formula>IF(RIGHT(TEXT(AM67,"0.#"),1)=".",TRUE,FALSE)</formula>
    </cfRule>
  </conditionalFormatting>
  <conditionalFormatting sqref="AM68">
    <cfRule type="expression" dxfId="1997" priority="2203">
      <formula>IF(RIGHT(TEXT(AM68,"0.#"),1)=".",FALSE,TRUE)</formula>
    </cfRule>
    <cfRule type="expression" dxfId="1996" priority="2204">
      <formula>IF(RIGHT(TEXT(AM68,"0.#"),1)=".",TRUE,FALSE)</formula>
    </cfRule>
  </conditionalFormatting>
  <conditionalFormatting sqref="AM69">
    <cfRule type="expression" dxfId="1995" priority="2201">
      <formula>IF(RIGHT(TEXT(AM69,"0.#"),1)=".",FALSE,TRUE)</formula>
    </cfRule>
    <cfRule type="expression" dxfId="1994" priority="2202">
      <formula>IF(RIGHT(TEXT(AM69,"0.#"),1)=".",TRUE,FALSE)</formula>
    </cfRule>
  </conditionalFormatting>
  <conditionalFormatting sqref="AQ67:AQ69">
    <cfRule type="expression" dxfId="1993" priority="2199">
      <formula>IF(RIGHT(TEXT(AQ67,"0.#"),1)=".",FALSE,TRUE)</formula>
    </cfRule>
    <cfRule type="expression" dxfId="1992" priority="2200">
      <formula>IF(RIGHT(TEXT(AQ67,"0.#"),1)=".",TRUE,FALSE)</formula>
    </cfRule>
  </conditionalFormatting>
  <conditionalFormatting sqref="AU67:AU69">
    <cfRule type="expression" dxfId="1991" priority="2197">
      <formula>IF(RIGHT(TEXT(AU67,"0.#"),1)=".",FALSE,TRUE)</formula>
    </cfRule>
    <cfRule type="expression" dxfId="1990" priority="2198">
      <formula>IF(RIGHT(TEXT(AU67,"0.#"),1)=".",TRUE,FALSE)</formula>
    </cfRule>
  </conditionalFormatting>
  <conditionalFormatting sqref="AE70">
    <cfRule type="expression" dxfId="1989" priority="2195">
      <formula>IF(RIGHT(TEXT(AE70,"0.#"),1)=".",FALSE,TRUE)</formula>
    </cfRule>
    <cfRule type="expression" dxfId="1988" priority="2196">
      <formula>IF(RIGHT(TEXT(AE70,"0.#"),1)=".",TRUE,FALSE)</formula>
    </cfRule>
  </conditionalFormatting>
  <conditionalFormatting sqref="AE71">
    <cfRule type="expression" dxfId="1987" priority="2193">
      <formula>IF(RIGHT(TEXT(AE71,"0.#"),1)=".",FALSE,TRUE)</formula>
    </cfRule>
    <cfRule type="expression" dxfId="1986" priority="2194">
      <formula>IF(RIGHT(TEXT(AE71,"0.#"),1)=".",TRUE,FALSE)</formula>
    </cfRule>
  </conditionalFormatting>
  <conditionalFormatting sqref="AE72">
    <cfRule type="expression" dxfId="1985" priority="2191">
      <formula>IF(RIGHT(TEXT(AE72,"0.#"),1)=".",FALSE,TRUE)</formula>
    </cfRule>
    <cfRule type="expression" dxfId="1984" priority="2192">
      <formula>IF(RIGHT(TEXT(AE72,"0.#"),1)=".",TRUE,FALSE)</formula>
    </cfRule>
  </conditionalFormatting>
  <conditionalFormatting sqref="AI72">
    <cfRule type="expression" dxfId="1983" priority="2189">
      <formula>IF(RIGHT(TEXT(AI72,"0.#"),1)=".",FALSE,TRUE)</formula>
    </cfRule>
    <cfRule type="expression" dxfId="1982" priority="2190">
      <formula>IF(RIGHT(TEXT(AI72,"0.#"),1)=".",TRUE,FALSE)</formula>
    </cfRule>
  </conditionalFormatting>
  <conditionalFormatting sqref="AI71">
    <cfRule type="expression" dxfId="1981" priority="2187">
      <formula>IF(RIGHT(TEXT(AI71,"0.#"),1)=".",FALSE,TRUE)</formula>
    </cfRule>
    <cfRule type="expression" dxfId="1980" priority="2188">
      <formula>IF(RIGHT(TEXT(AI71,"0.#"),1)=".",TRUE,FALSE)</formula>
    </cfRule>
  </conditionalFormatting>
  <conditionalFormatting sqref="AI70">
    <cfRule type="expression" dxfId="1979" priority="2185">
      <formula>IF(RIGHT(TEXT(AI70,"0.#"),1)=".",FALSE,TRUE)</formula>
    </cfRule>
    <cfRule type="expression" dxfId="1978" priority="2186">
      <formula>IF(RIGHT(TEXT(AI70,"0.#"),1)=".",TRUE,FALSE)</formula>
    </cfRule>
  </conditionalFormatting>
  <conditionalFormatting sqref="AM70">
    <cfRule type="expression" dxfId="1977" priority="2183">
      <formula>IF(RIGHT(TEXT(AM70,"0.#"),1)=".",FALSE,TRUE)</formula>
    </cfRule>
    <cfRule type="expression" dxfId="1976" priority="2184">
      <formula>IF(RIGHT(TEXT(AM70,"0.#"),1)=".",TRUE,FALSE)</formula>
    </cfRule>
  </conditionalFormatting>
  <conditionalFormatting sqref="AM71">
    <cfRule type="expression" dxfId="1975" priority="2181">
      <formula>IF(RIGHT(TEXT(AM71,"0.#"),1)=".",FALSE,TRUE)</formula>
    </cfRule>
    <cfRule type="expression" dxfId="1974" priority="2182">
      <formula>IF(RIGHT(TEXT(AM71,"0.#"),1)=".",TRUE,FALSE)</formula>
    </cfRule>
  </conditionalFormatting>
  <conditionalFormatting sqref="AM72">
    <cfRule type="expression" dxfId="1973" priority="2179">
      <formula>IF(RIGHT(TEXT(AM72,"0.#"),1)=".",FALSE,TRUE)</formula>
    </cfRule>
    <cfRule type="expression" dxfId="1972" priority="2180">
      <formula>IF(RIGHT(TEXT(AM72,"0.#"),1)=".",TRUE,FALSE)</formula>
    </cfRule>
  </conditionalFormatting>
  <conditionalFormatting sqref="AQ70:AQ72">
    <cfRule type="expression" dxfId="1971" priority="2177">
      <formula>IF(RIGHT(TEXT(AQ70,"0.#"),1)=".",FALSE,TRUE)</formula>
    </cfRule>
    <cfRule type="expression" dxfId="1970" priority="2178">
      <formula>IF(RIGHT(TEXT(AQ70,"0.#"),1)=".",TRUE,FALSE)</formula>
    </cfRule>
  </conditionalFormatting>
  <conditionalFormatting sqref="AU70:AU72">
    <cfRule type="expression" dxfId="1969" priority="2175">
      <formula>IF(RIGHT(TEXT(AU70,"0.#"),1)=".",FALSE,TRUE)</formula>
    </cfRule>
    <cfRule type="expression" dxfId="1968" priority="2176">
      <formula>IF(RIGHT(TEXT(AU70,"0.#"),1)=".",TRUE,FALSE)</formula>
    </cfRule>
  </conditionalFormatting>
  <conditionalFormatting sqref="AU656">
    <cfRule type="expression" dxfId="1967" priority="693">
      <formula>IF(RIGHT(TEXT(AU656,"0.#"),1)=".",FALSE,TRUE)</formula>
    </cfRule>
    <cfRule type="expression" dxfId="1966" priority="694">
      <formula>IF(RIGHT(TEXT(AU656,"0.#"),1)=".",TRUE,FALSE)</formula>
    </cfRule>
  </conditionalFormatting>
  <conditionalFormatting sqref="AQ655">
    <cfRule type="expression" dxfId="1965" priority="685">
      <formula>IF(RIGHT(TEXT(AQ655,"0.#"),1)=".",FALSE,TRUE)</formula>
    </cfRule>
    <cfRule type="expression" dxfId="1964" priority="686">
      <formula>IF(RIGHT(TEXT(AQ655,"0.#"),1)=".",TRUE,FALSE)</formula>
    </cfRule>
  </conditionalFormatting>
  <conditionalFormatting sqref="AI696">
    <cfRule type="expression" dxfId="1963" priority="477">
      <formula>IF(RIGHT(TEXT(AI696,"0.#"),1)=".",FALSE,TRUE)</formula>
    </cfRule>
    <cfRule type="expression" dxfId="1962" priority="478">
      <formula>IF(RIGHT(TEXT(AI696,"0.#"),1)=".",TRUE,FALSE)</formula>
    </cfRule>
  </conditionalFormatting>
  <conditionalFormatting sqref="AQ694">
    <cfRule type="expression" dxfId="1961" priority="471">
      <formula>IF(RIGHT(TEXT(AQ694,"0.#"),1)=".",FALSE,TRUE)</formula>
    </cfRule>
    <cfRule type="expression" dxfId="1960" priority="472">
      <formula>IF(RIGHT(TEXT(AQ694,"0.#"),1)=".",TRUE,FALSE)</formula>
    </cfRule>
  </conditionalFormatting>
  <conditionalFormatting sqref="AL872:AO899">
    <cfRule type="expression" dxfId="1959" priority="2083">
      <formula>IF(AND(AL872&gt;=0, RIGHT(TEXT(AL872,"0.#"),1)&lt;&gt;"."),TRUE,FALSE)</formula>
    </cfRule>
    <cfRule type="expression" dxfId="1958" priority="2084">
      <formula>IF(AND(AL872&gt;=0, RIGHT(TEXT(AL872,"0.#"),1)="."),TRUE,FALSE)</formula>
    </cfRule>
    <cfRule type="expression" dxfId="1957" priority="2085">
      <formula>IF(AND(AL872&lt;0, RIGHT(TEXT(AL872,"0.#"),1)&lt;&gt;"."),TRUE,FALSE)</formula>
    </cfRule>
    <cfRule type="expression" dxfId="1956" priority="2086">
      <formula>IF(AND(AL872&lt;0, RIGHT(TEXT(AL872,"0.#"),1)="."),TRUE,FALSE)</formula>
    </cfRule>
  </conditionalFormatting>
  <conditionalFormatting sqref="AL870:AO871">
    <cfRule type="expression" dxfId="1955" priority="2077">
      <formula>IF(AND(AL870&gt;=0, RIGHT(TEXT(AL870,"0.#"),1)&lt;&gt;"."),TRUE,FALSE)</formula>
    </cfRule>
    <cfRule type="expression" dxfId="1954" priority="2078">
      <formula>IF(AND(AL870&gt;=0, RIGHT(TEXT(AL870,"0.#"),1)="."),TRUE,FALSE)</formula>
    </cfRule>
    <cfRule type="expression" dxfId="1953" priority="2079">
      <formula>IF(AND(AL870&lt;0, RIGHT(TEXT(AL870,"0.#"),1)&lt;&gt;"."),TRUE,FALSE)</formula>
    </cfRule>
    <cfRule type="expression" dxfId="1952" priority="2080">
      <formula>IF(AND(AL870&lt;0, RIGHT(TEXT(AL870,"0.#"),1)="."),TRUE,FALSE)</formula>
    </cfRule>
  </conditionalFormatting>
  <conditionalFormatting sqref="AL905:AO932">
    <cfRule type="expression" dxfId="1951" priority="2071">
      <formula>IF(AND(AL905&gt;=0, RIGHT(TEXT(AL905,"0.#"),1)&lt;&gt;"."),TRUE,FALSE)</formula>
    </cfRule>
    <cfRule type="expression" dxfId="1950" priority="2072">
      <formula>IF(AND(AL905&gt;=0, RIGHT(TEXT(AL905,"0.#"),1)="."),TRUE,FALSE)</formula>
    </cfRule>
    <cfRule type="expression" dxfId="1949" priority="2073">
      <formula>IF(AND(AL905&lt;0, RIGHT(TEXT(AL905,"0.#"),1)&lt;&gt;"."),TRUE,FALSE)</formula>
    </cfRule>
    <cfRule type="expression" dxfId="1948" priority="2074">
      <formula>IF(AND(AL905&lt;0, RIGHT(TEXT(AL905,"0.#"),1)="."),TRUE,FALSE)</formula>
    </cfRule>
  </conditionalFormatting>
  <conditionalFormatting sqref="AL904:AO904">
    <cfRule type="expression" dxfId="1947" priority="2065">
      <formula>IF(AND(AL904&gt;=0, RIGHT(TEXT(AL904,"0.#"),1)&lt;&gt;"."),TRUE,FALSE)</formula>
    </cfRule>
    <cfRule type="expression" dxfId="1946" priority="2066">
      <formula>IF(AND(AL904&gt;=0, RIGHT(TEXT(AL904,"0.#"),1)="."),TRUE,FALSE)</formula>
    </cfRule>
    <cfRule type="expression" dxfId="1945" priority="2067">
      <formula>IF(AND(AL904&lt;0, RIGHT(TEXT(AL904,"0.#"),1)&lt;&gt;"."),TRUE,FALSE)</formula>
    </cfRule>
    <cfRule type="expression" dxfId="1944" priority="2068">
      <formula>IF(AND(AL904&lt;0, RIGHT(TEXT(AL904,"0.#"),1)="."),TRUE,FALSE)</formula>
    </cfRule>
  </conditionalFormatting>
  <conditionalFormatting sqref="AL938:AO965">
    <cfRule type="expression" dxfId="1943" priority="2059">
      <formula>IF(AND(AL938&gt;=0, RIGHT(TEXT(AL938,"0.#"),1)&lt;&gt;"."),TRUE,FALSE)</formula>
    </cfRule>
    <cfRule type="expression" dxfId="1942" priority="2060">
      <formula>IF(AND(AL938&gt;=0, RIGHT(TEXT(AL938,"0.#"),1)="."),TRUE,FALSE)</formula>
    </cfRule>
    <cfRule type="expression" dxfId="1941" priority="2061">
      <formula>IF(AND(AL938&lt;0, RIGHT(TEXT(AL938,"0.#"),1)&lt;&gt;"."),TRUE,FALSE)</formula>
    </cfRule>
    <cfRule type="expression" dxfId="1940" priority="2062">
      <formula>IF(AND(AL938&lt;0, RIGHT(TEXT(AL938,"0.#"),1)="."),TRUE,FALSE)</formula>
    </cfRule>
  </conditionalFormatting>
  <conditionalFormatting sqref="AL936:AO937">
    <cfRule type="expression" dxfId="1939" priority="2053">
      <formula>IF(AND(AL936&gt;=0, RIGHT(TEXT(AL936,"0.#"),1)&lt;&gt;"."),TRUE,FALSE)</formula>
    </cfRule>
    <cfRule type="expression" dxfId="1938" priority="2054">
      <formula>IF(AND(AL936&gt;=0, RIGHT(TEXT(AL936,"0.#"),1)="."),TRUE,FALSE)</formula>
    </cfRule>
    <cfRule type="expression" dxfId="1937" priority="2055">
      <formula>IF(AND(AL936&lt;0, RIGHT(TEXT(AL936,"0.#"),1)&lt;&gt;"."),TRUE,FALSE)</formula>
    </cfRule>
    <cfRule type="expression" dxfId="1936" priority="2056">
      <formula>IF(AND(AL936&lt;0, RIGHT(TEXT(AL936,"0.#"),1)="."),TRUE,FALSE)</formula>
    </cfRule>
  </conditionalFormatting>
  <conditionalFormatting sqref="AL971:AO998">
    <cfRule type="expression" dxfId="1935" priority="2047">
      <formula>IF(AND(AL971&gt;=0, RIGHT(TEXT(AL971,"0.#"),1)&lt;&gt;"."),TRUE,FALSE)</formula>
    </cfRule>
    <cfRule type="expression" dxfId="1934" priority="2048">
      <formula>IF(AND(AL971&gt;=0, RIGHT(TEXT(AL971,"0.#"),1)="."),TRUE,FALSE)</formula>
    </cfRule>
    <cfRule type="expression" dxfId="1933" priority="2049">
      <formula>IF(AND(AL971&lt;0, RIGHT(TEXT(AL971,"0.#"),1)&lt;&gt;"."),TRUE,FALSE)</formula>
    </cfRule>
    <cfRule type="expression" dxfId="1932" priority="2050">
      <formula>IF(AND(AL971&lt;0, RIGHT(TEXT(AL971,"0.#"),1)="."),TRUE,FALSE)</formula>
    </cfRule>
  </conditionalFormatting>
  <conditionalFormatting sqref="AL969:AO970">
    <cfRule type="expression" dxfId="1931" priority="2041">
      <formula>IF(AND(AL969&gt;=0, RIGHT(TEXT(AL969,"0.#"),1)&lt;&gt;"."),TRUE,FALSE)</formula>
    </cfRule>
    <cfRule type="expression" dxfId="1930" priority="2042">
      <formula>IF(AND(AL969&gt;=0, RIGHT(TEXT(AL969,"0.#"),1)="."),TRUE,FALSE)</formula>
    </cfRule>
    <cfRule type="expression" dxfId="1929" priority="2043">
      <formula>IF(AND(AL969&lt;0, RIGHT(TEXT(AL969,"0.#"),1)&lt;&gt;"."),TRUE,FALSE)</formula>
    </cfRule>
    <cfRule type="expression" dxfId="1928" priority="2044">
      <formula>IF(AND(AL969&lt;0, RIGHT(TEXT(AL969,"0.#"),1)="."),TRUE,FALSE)</formula>
    </cfRule>
  </conditionalFormatting>
  <conditionalFormatting sqref="AL1004:AO1031">
    <cfRule type="expression" dxfId="1927" priority="2035">
      <formula>IF(AND(AL1004&gt;=0, RIGHT(TEXT(AL1004,"0.#"),1)&lt;&gt;"."),TRUE,FALSE)</formula>
    </cfRule>
    <cfRule type="expression" dxfId="1926" priority="2036">
      <formula>IF(AND(AL1004&gt;=0, RIGHT(TEXT(AL1004,"0.#"),1)="."),TRUE,FALSE)</formula>
    </cfRule>
    <cfRule type="expression" dxfId="1925" priority="2037">
      <formula>IF(AND(AL1004&lt;0, RIGHT(TEXT(AL1004,"0.#"),1)&lt;&gt;"."),TRUE,FALSE)</formula>
    </cfRule>
    <cfRule type="expression" dxfId="1924" priority="2038">
      <formula>IF(AND(AL1004&lt;0, RIGHT(TEXT(AL1004,"0.#"),1)="."),TRUE,FALSE)</formula>
    </cfRule>
  </conditionalFormatting>
  <conditionalFormatting sqref="AL1002:AO1003">
    <cfRule type="expression" dxfId="1923" priority="2029">
      <formula>IF(AND(AL1002&gt;=0, RIGHT(TEXT(AL1002,"0.#"),1)&lt;&gt;"."),TRUE,FALSE)</formula>
    </cfRule>
    <cfRule type="expression" dxfId="1922" priority="2030">
      <formula>IF(AND(AL1002&gt;=0, RIGHT(TEXT(AL1002,"0.#"),1)="."),TRUE,FALSE)</formula>
    </cfRule>
    <cfRule type="expression" dxfId="1921" priority="2031">
      <formula>IF(AND(AL1002&lt;0, RIGHT(TEXT(AL1002,"0.#"),1)&lt;&gt;"."),TRUE,FALSE)</formula>
    </cfRule>
    <cfRule type="expression" dxfId="1920" priority="2032">
      <formula>IF(AND(AL1002&lt;0, RIGHT(TEXT(AL1002,"0.#"),1)="."),TRUE,FALSE)</formula>
    </cfRule>
  </conditionalFormatting>
  <conditionalFormatting sqref="Y1002:Y1003">
    <cfRule type="expression" dxfId="1919" priority="2027">
      <formula>IF(RIGHT(TEXT(Y1002,"0.#"),1)=".",FALSE,TRUE)</formula>
    </cfRule>
    <cfRule type="expression" dxfId="1918" priority="2028">
      <formula>IF(RIGHT(TEXT(Y1002,"0.#"),1)=".",TRUE,FALSE)</formula>
    </cfRule>
  </conditionalFormatting>
  <conditionalFormatting sqref="AL1037:AO1064">
    <cfRule type="expression" dxfId="1917" priority="2023">
      <formula>IF(AND(AL1037&gt;=0, RIGHT(TEXT(AL1037,"0.#"),1)&lt;&gt;"."),TRUE,FALSE)</formula>
    </cfRule>
    <cfRule type="expression" dxfId="1916" priority="2024">
      <formula>IF(AND(AL1037&gt;=0, RIGHT(TEXT(AL1037,"0.#"),1)="."),TRUE,FALSE)</formula>
    </cfRule>
    <cfRule type="expression" dxfId="1915" priority="2025">
      <formula>IF(AND(AL1037&lt;0, RIGHT(TEXT(AL1037,"0.#"),1)&lt;&gt;"."),TRUE,FALSE)</formula>
    </cfRule>
    <cfRule type="expression" dxfId="1914" priority="2026">
      <formula>IF(AND(AL1037&lt;0, RIGHT(TEXT(AL1037,"0.#"),1)="."),TRUE,FALSE)</formula>
    </cfRule>
  </conditionalFormatting>
  <conditionalFormatting sqref="Y1037:Y1064">
    <cfRule type="expression" dxfId="1913" priority="2021">
      <formula>IF(RIGHT(TEXT(Y1037,"0.#"),1)=".",FALSE,TRUE)</formula>
    </cfRule>
    <cfRule type="expression" dxfId="1912" priority="2022">
      <formula>IF(RIGHT(TEXT(Y1037,"0.#"),1)=".",TRUE,FALSE)</formula>
    </cfRule>
  </conditionalFormatting>
  <conditionalFormatting sqref="AL1035:AO1036">
    <cfRule type="expression" dxfId="1911" priority="2017">
      <formula>IF(AND(AL1035&gt;=0, RIGHT(TEXT(AL1035,"0.#"),1)&lt;&gt;"."),TRUE,FALSE)</formula>
    </cfRule>
    <cfRule type="expression" dxfId="1910" priority="2018">
      <formula>IF(AND(AL1035&gt;=0, RIGHT(TEXT(AL1035,"0.#"),1)="."),TRUE,FALSE)</formula>
    </cfRule>
    <cfRule type="expression" dxfId="1909" priority="2019">
      <formula>IF(AND(AL1035&lt;0, RIGHT(TEXT(AL1035,"0.#"),1)&lt;&gt;"."),TRUE,FALSE)</formula>
    </cfRule>
    <cfRule type="expression" dxfId="1908" priority="2020">
      <formula>IF(AND(AL1035&lt;0, RIGHT(TEXT(AL1035,"0.#"),1)="."),TRUE,FALSE)</formula>
    </cfRule>
  </conditionalFormatting>
  <conditionalFormatting sqref="Y1035:Y1036">
    <cfRule type="expression" dxfId="1907" priority="2015">
      <formula>IF(RIGHT(TEXT(Y1035,"0.#"),1)=".",FALSE,TRUE)</formula>
    </cfRule>
    <cfRule type="expression" dxfId="1906" priority="2016">
      <formula>IF(RIGHT(TEXT(Y1035,"0.#"),1)=".",TRUE,FALSE)</formula>
    </cfRule>
  </conditionalFormatting>
  <conditionalFormatting sqref="AL1070:AO1097">
    <cfRule type="expression" dxfId="1905" priority="2011">
      <formula>IF(AND(AL1070&gt;=0, RIGHT(TEXT(AL1070,"0.#"),1)&lt;&gt;"."),TRUE,FALSE)</formula>
    </cfRule>
    <cfRule type="expression" dxfId="1904" priority="2012">
      <formula>IF(AND(AL1070&gt;=0, RIGHT(TEXT(AL1070,"0.#"),1)="."),TRUE,FALSE)</formula>
    </cfRule>
    <cfRule type="expression" dxfId="1903" priority="2013">
      <formula>IF(AND(AL1070&lt;0, RIGHT(TEXT(AL1070,"0.#"),1)&lt;&gt;"."),TRUE,FALSE)</formula>
    </cfRule>
    <cfRule type="expression" dxfId="1902" priority="2014">
      <formula>IF(AND(AL1070&lt;0, RIGHT(TEXT(AL1070,"0.#"),1)="."),TRUE,FALSE)</formula>
    </cfRule>
  </conditionalFormatting>
  <conditionalFormatting sqref="Y1070:Y1097">
    <cfRule type="expression" dxfId="1901" priority="2009">
      <formula>IF(RIGHT(TEXT(Y1070,"0.#"),1)=".",FALSE,TRUE)</formula>
    </cfRule>
    <cfRule type="expression" dxfId="1900" priority="2010">
      <formula>IF(RIGHT(TEXT(Y1070,"0.#"),1)=".",TRUE,FALSE)</formula>
    </cfRule>
  </conditionalFormatting>
  <conditionalFormatting sqref="AL1068:AO1069">
    <cfRule type="expression" dxfId="1899" priority="2005">
      <formula>IF(AND(AL1068&gt;=0, RIGHT(TEXT(AL1068,"0.#"),1)&lt;&gt;"."),TRUE,FALSE)</formula>
    </cfRule>
    <cfRule type="expression" dxfId="1898" priority="2006">
      <formula>IF(AND(AL1068&gt;=0, RIGHT(TEXT(AL1068,"0.#"),1)="."),TRUE,FALSE)</formula>
    </cfRule>
    <cfRule type="expression" dxfId="1897" priority="2007">
      <formula>IF(AND(AL1068&lt;0, RIGHT(TEXT(AL1068,"0.#"),1)&lt;&gt;"."),TRUE,FALSE)</formula>
    </cfRule>
    <cfRule type="expression" dxfId="1896" priority="2008">
      <formula>IF(AND(AL1068&lt;0, RIGHT(TEXT(AL1068,"0.#"),1)="."),TRUE,FALSE)</formula>
    </cfRule>
  </conditionalFormatting>
  <conditionalFormatting sqref="Y1068:Y1069">
    <cfRule type="expression" dxfId="1895" priority="2003">
      <formula>IF(RIGHT(TEXT(Y1068,"0.#"),1)=".",FALSE,TRUE)</formula>
    </cfRule>
    <cfRule type="expression" dxfId="1894" priority="2004">
      <formula>IF(RIGHT(TEXT(Y1068,"0.#"),1)=".",TRUE,FALSE)</formula>
    </cfRule>
  </conditionalFormatting>
  <conditionalFormatting sqref="AE39">
    <cfRule type="expression" dxfId="1893" priority="2001">
      <formula>IF(RIGHT(TEXT(AE39,"0.#"),1)=".",FALSE,TRUE)</formula>
    </cfRule>
    <cfRule type="expression" dxfId="1892" priority="2002">
      <formula>IF(RIGHT(TEXT(AE39,"0.#"),1)=".",TRUE,FALSE)</formula>
    </cfRule>
  </conditionalFormatting>
  <conditionalFormatting sqref="AM41">
    <cfRule type="expression" dxfId="1891" priority="1985">
      <formula>IF(RIGHT(TEXT(AM41,"0.#"),1)=".",FALSE,TRUE)</formula>
    </cfRule>
    <cfRule type="expression" dxfId="1890" priority="1986">
      <formula>IF(RIGHT(TEXT(AM41,"0.#"),1)=".",TRUE,FALSE)</formula>
    </cfRule>
  </conditionalFormatting>
  <conditionalFormatting sqref="AE40">
    <cfRule type="expression" dxfId="1889" priority="1999">
      <formula>IF(RIGHT(TEXT(AE40,"0.#"),1)=".",FALSE,TRUE)</formula>
    </cfRule>
    <cfRule type="expression" dxfId="1888" priority="2000">
      <formula>IF(RIGHT(TEXT(AE40,"0.#"),1)=".",TRUE,FALSE)</formula>
    </cfRule>
  </conditionalFormatting>
  <conditionalFormatting sqref="AE41">
    <cfRule type="expression" dxfId="1887" priority="1997">
      <formula>IF(RIGHT(TEXT(AE41,"0.#"),1)=".",FALSE,TRUE)</formula>
    </cfRule>
    <cfRule type="expression" dxfId="1886" priority="1998">
      <formula>IF(RIGHT(TEXT(AE41,"0.#"),1)=".",TRUE,FALSE)</formula>
    </cfRule>
  </conditionalFormatting>
  <conditionalFormatting sqref="AI41">
    <cfRule type="expression" dxfId="1885" priority="1995">
      <formula>IF(RIGHT(TEXT(AI41,"0.#"),1)=".",FALSE,TRUE)</formula>
    </cfRule>
    <cfRule type="expression" dxfId="1884" priority="1996">
      <formula>IF(RIGHT(TEXT(AI41,"0.#"),1)=".",TRUE,FALSE)</formula>
    </cfRule>
  </conditionalFormatting>
  <conditionalFormatting sqref="AI40">
    <cfRule type="expression" dxfId="1883" priority="1993">
      <formula>IF(RIGHT(TEXT(AI40,"0.#"),1)=".",FALSE,TRUE)</formula>
    </cfRule>
    <cfRule type="expression" dxfId="1882" priority="1994">
      <formula>IF(RIGHT(TEXT(AI40,"0.#"),1)=".",TRUE,FALSE)</formula>
    </cfRule>
  </conditionalFormatting>
  <conditionalFormatting sqref="AI39">
    <cfRule type="expression" dxfId="1881" priority="1991">
      <formula>IF(RIGHT(TEXT(AI39,"0.#"),1)=".",FALSE,TRUE)</formula>
    </cfRule>
    <cfRule type="expression" dxfId="1880" priority="1992">
      <formula>IF(RIGHT(TEXT(AI39,"0.#"),1)=".",TRUE,FALSE)</formula>
    </cfRule>
  </conditionalFormatting>
  <conditionalFormatting sqref="AM39">
    <cfRule type="expression" dxfId="1879" priority="1989">
      <formula>IF(RIGHT(TEXT(AM39,"0.#"),1)=".",FALSE,TRUE)</formula>
    </cfRule>
    <cfRule type="expression" dxfId="1878" priority="1990">
      <formula>IF(RIGHT(TEXT(AM39,"0.#"),1)=".",TRUE,FALSE)</formula>
    </cfRule>
  </conditionalFormatting>
  <conditionalFormatting sqref="AM40">
    <cfRule type="expression" dxfId="1877" priority="1987">
      <formula>IF(RIGHT(TEXT(AM40,"0.#"),1)=".",FALSE,TRUE)</formula>
    </cfRule>
    <cfRule type="expression" dxfId="1876" priority="1988">
      <formula>IF(RIGHT(TEXT(AM40,"0.#"),1)=".",TRUE,FALSE)</formula>
    </cfRule>
  </conditionalFormatting>
  <conditionalFormatting sqref="AQ39:AQ41">
    <cfRule type="expression" dxfId="1875" priority="1983">
      <formula>IF(RIGHT(TEXT(AQ39,"0.#"),1)=".",FALSE,TRUE)</formula>
    </cfRule>
    <cfRule type="expression" dxfId="1874" priority="1984">
      <formula>IF(RIGHT(TEXT(AQ39,"0.#"),1)=".",TRUE,FALSE)</formula>
    </cfRule>
  </conditionalFormatting>
  <conditionalFormatting sqref="AU39:AU41">
    <cfRule type="expression" dxfId="1873" priority="1981">
      <formula>IF(RIGHT(TEXT(AU39,"0.#"),1)=".",FALSE,TRUE)</formula>
    </cfRule>
    <cfRule type="expression" dxfId="1872" priority="1982">
      <formula>IF(RIGHT(TEXT(AU39,"0.#"),1)=".",TRUE,FALSE)</formula>
    </cfRule>
  </conditionalFormatting>
  <conditionalFormatting sqref="AE46">
    <cfRule type="expression" dxfId="1871" priority="1979">
      <formula>IF(RIGHT(TEXT(AE46,"0.#"),1)=".",FALSE,TRUE)</formula>
    </cfRule>
    <cfRule type="expression" dxfId="1870" priority="1980">
      <formula>IF(RIGHT(TEXT(AE46,"0.#"),1)=".",TRUE,FALSE)</formula>
    </cfRule>
  </conditionalFormatting>
  <conditionalFormatting sqref="AE47">
    <cfRule type="expression" dxfId="1869" priority="1977">
      <formula>IF(RIGHT(TEXT(AE47,"0.#"),1)=".",FALSE,TRUE)</formula>
    </cfRule>
    <cfRule type="expression" dxfId="1868" priority="1978">
      <formula>IF(RIGHT(TEXT(AE47,"0.#"),1)=".",TRUE,FALSE)</formula>
    </cfRule>
  </conditionalFormatting>
  <conditionalFormatting sqref="AE48">
    <cfRule type="expression" dxfId="1867" priority="1975">
      <formula>IF(RIGHT(TEXT(AE48,"0.#"),1)=".",FALSE,TRUE)</formula>
    </cfRule>
    <cfRule type="expression" dxfId="1866" priority="1976">
      <formula>IF(RIGHT(TEXT(AE48,"0.#"),1)=".",TRUE,FALSE)</formula>
    </cfRule>
  </conditionalFormatting>
  <conditionalFormatting sqref="AI48">
    <cfRule type="expression" dxfId="1865" priority="1973">
      <formula>IF(RIGHT(TEXT(AI48,"0.#"),1)=".",FALSE,TRUE)</formula>
    </cfRule>
    <cfRule type="expression" dxfId="1864" priority="1974">
      <formula>IF(RIGHT(TEXT(AI48,"0.#"),1)=".",TRUE,FALSE)</formula>
    </cfRule>
  </conditionalFormatting>
  <conditionalFormatting sqref="AI47">
    <cfRule type="expression" dxfId="1863" priority="1971">
      <formula>IF(RIGHT(TEXT(AI47,"0.#"),1)=".",FALSE,TRUE)</formula>
    </cfRule>
    <cfRule type="expression" dxfId="1862" priority="1972">
      <formula>IF(RIGHT(TEXT(AI47,"0.#"),1)=".",TRUE,FALSE)</formula>
    </cfRule>
  </conditionalFormatting>
  <conditionalFormatting sqref="AE448">
    <cfRule type="expression" dxfId="1861" priority="1849">
      <formula>IF(RIGHT(TEXT(AE448,"0.#"),1)=".",FALSE,TRUE)</formula>
    </cfRule>
    <cfRule type="expression" dxfId="1860" priority="1850">
      <formula>IF(RIGHT(TEXT(AE448,"0.#"),1)=".",TRUE,FALSE)</formula>
    </cfRule>
  </conditionalFormatting>
  <conditionalFormatting sqref="AM450">
    <cfRule type="expression" dxfId="1859" priority="1839">
      <formula>IF(RIGHT(TEXT(AM450,"0.#"),1)=".",FALSE,TRUE)</formula>
    </cfRule>
    <cfRule type="expression" dxfId="1858" priority="1840">
      <formula>IF(RIGHT(TEXT(AM450,"0.#"),1)=".",TRUE,FALSE)</formula>
    </cfRule>
  </conditionalFormatting>
  <conditionalFormatting sqref="AE449">
    <cfRule type="expression" dxfId="1857" priority="1847">
      <formula>IF(RIGHT(TEXT(AE449,"0.#"),1)=".",FALSE,TRUE)</formula>
    </cfRule>
    <cfRule type="expression" dxfId="1856" priority="1848">
      <formula>IF(RIGHT(TEXT(AE449,"0.#"),1)=".",TRUE,FALSE)</formula>
    </cfRule>
  </conditionalFormatting>
  <conditionalFormatting sqref="AE450">
    <cfRule type="expression" dxfId="1855" priority="1845">
      <formula>IF(RIGHT(TEXT(AE450,"0.#"),1)=".",FALSE,TRUE)</formula>
    </cfRule>
    <cfRule type="expression" dxfId="1854" priority="1846">
      <formula>IF(RIGHT(TEXT(AE450,"0.#"),1)=".",TRUE,FALSE)</formula>
    </cfRule>
  </conditionalFormatting>
  <conditionalFormatting sqref="AM448">
    <cfRule type="expression" dxfId="1853" priority="1843">
      <formula>IF(RIGHT(TEXT(AM448,"0.#"),1)=".",FALSE,TRUE)</formula>
    </cfRule>
    <cfRule type="expression" dxfId="1852" priority="1844">
      <formula>IF(RIGHT(TEXT(AM448,"0.#"),1)=".",TRUE,FALSE)</formula>
    </cfRule>
  </conditionalFormatting>
  <conditionalFormatting sqref="AM449">
    <cfRule type="expression" dxfId="1851" priority="1841">
      <formula>IF(RIGHT(TEXT(AM449,"0.#"),1)=".",FALSE,TRUE)</formula>
    </cfRule>
    <cfRule type="expression" dxfId="1850" priority="1842">
      <formula>IF(RIGHT(TEXT(AM449,"0.#"),1)=".",TRUE,FALSE)</formula>
    </cfRule>
  </conditionalFormatting>
  <conditionalFormatting sqref="AU448">
    <cfRule type="expression" dxfId="1849" priority="1837">
      <formula>IF(RIGHT(TEXT(AU448,"0.#"),1)=".",FALSE,TRUE)</formula>
    </cfRule>
    <cfRule type="expression" dxfId="1848" priority="1838">
      <formula>IF(RIGHT(TEXT(AU448,"0.#"),1)=".",TRUE,FALSE)</formula>
    </cfRule>
  </conditionalFormatting>
  <conditionalFormatting sqref="AU449">
    <cfRule type="expression" dxfId="1847" priority="1835">
      <formula>IF(RIGHT(TEXT(AU449,"0.#"),1)=".",FALSE,TRUE)</formula>
    </cfRule>
    <cfRule type="expression" dxfId="1846" priority="1836">
      <formula>IF(RIGHT(TEXT(AU449,"0.#"),1)=".",TRUE,FALSE)</formula>
    </cfRule>
  </conditionalFormatting>
  <conditionalFormatting sqref="AU450">
    <cfRule type="expression" dxfId="1845" priority="1833">
      <formula>IF(RIGHT(TEXT(AU450,"0.#"),1)=".",FALSE,TRUE)</formula>
    </cfRule>
    <cfRule type="expression" dxfId="1844" priority="1834">
      <formula>IF(RIGHT(TEXT(AU450,"0.#"),1)=".",TRUE,FALSE)</formula>
    </cfRule>
  </conditionalFormatting>
  <conditionalFormatting sqref="AI450">
    <cfRule type="expression" dxfId="1843" priority="1827">
      <formula>IF(RIGHT(TEXT(AI450,"0.#"),1)=".",FALSE,TRUE)</formula>
    </cfRule>
    <cfRule type="expression" dxfId="1842" priority="1828">
      <formula>IF(RIGHT(TEXT(AI450,"0.#"),1)=".",TRUE,FALSE)</formula>
    </cfRule>
  </conditionalFormatting>
  <conditionalFormatting sqref="AI448">
    <cfRule type="expression" dxfId="1841" priority="1831">
      <formula>IF(RIGHT(TEXT(AI448,"0.#"),1)=".",FALSE,TRUE)</formula>
    </cfRule>
    <cfRule type="expression" dxfId="1840" priority="1832">
      <formula>IF(RIGHT(TEXT(AI448,"0.#"),1)=".",TRUE,FALSE)</formula>
    </cfRule>
  </conditionalFormatting>
  <conditionalFormatting sqref="AI449">
    <cfRule type="expression" dxfId="1839" priority="1829">
      <formula>IF(RIGHT(TEXT(AI449,"0.#"),1)=".",FALSE,TRUE)</formula>
    </cfRule>
    <cfRule type="expression" dxfId="1838" priority="1830">
      <formula>IF(RIGHT(TEXT(AI449,"0.#"),1)=".",TRUE,FALSE)</formula>
    </cfRule>
  </conditionalFormatting>
  <conditionalFormatting sqref="AQ449">
    <cfRule type="expression" dxfId="1837" priority="1825">
      <formula>IF(RIGHT(TEXT(AQ449,"0.#"),1)=".",FALSE,TRUE)</formula>
    </cfRule>
    <cfRule type="expression" dxfId="1836" priority="1826">
      <formula>IF(RIGHT(TEXT(AQ449,"0.#"),1)=".",TRUE,FALSE)</formula>
    </cfRule>
  </conditionalFormatting>
  <conditionalFormatting sqref="AQ450">
    <cfRule type="expression" dxfId="1835" priority="1823">
      <formula>IF(RIGHT(TEXT(AQ450,"0.#"),1)=".",FALSE,TRUE)</formula>
    </cfRule>
    <cfRule type="expression" dxfId="1834" priority="1824">
      <formula>IF(RIGHT(TEXT(AQ450,"0.#"),1)=".",TRUE,FALSE)</formula>
    </cfRule>
  </conditionalFormatting>
  <conditionalFormatting sqref="AQ448">
    <cfRule type="expression" dxfId="1833" priority="1821">
      <formula>IF(RIGHT(TEXT(AQ448,"0.#"),1)=".",FALSE,TRUE)</formula>
    </cfRule>
    <cfRule type="expression" dxfId="1832" priority="1822">
      <formula>IF(RIGHT(TEXT(AQ448,"0.#"),1)=".",TRUE,FALSE)</formula>
    </cfRule>
  </conditionalFormatting>
  <conditionalFormatting sqref="AE453">
    <cfRule type="expression" dxfId="1831" priority="1819">
      <formula>IF(RIGHT(TEXT(AE453,"0.#"),1)=".",FALSE,TRUE)</formula>
    </cfRule>
    <cfRule type="expression" dxfId="1830" priority="1820">
      <formula>IF(RIGHT(TEXT(AE453,"0.#"),1)=".",TRUE,FALSE)</formula>
    </cfRule>
  </conditionalFormatting>
  <conditionalFormatting sqref="AM455">
    <cfRule type="expression" dxfId="1829" priority="1809">
      <formula>IF(RIGHT(TEXT(AM455,"0.#"),1)=".",FALSE,TRUE)</formula>
    </cfRule>
    <cfRule type="expression" dxfId="1828" priority="1810">
      <formula>IF(RIGHT(TEXT(AM455,"0.#"),1)=".",TRUE,FALSE)</formula>
    </cfRule>
  </conditionalFormatting>
  <conditionalFormatting sqref="AE454">
    <cfRule type="expression" dxfId="1827" priority="1817">
      <formula>IF(RIGHT(TEXT(AE454,"0.#"),1)=".",FALSE,TRUE)</formula>
    </cfRule>
    <cfRule type="expression" dxfId="1826" priority="1818">
      <formula>IF(RIGHT(TEXT(AE454,"0.#"),1)=".",TRUE,FALSE)</formula>
    </cfRule>
  </conditionalFormatting>
  <conditionalFormatting sqref="AE455">
    <cfRule type="expression" dxfId="1825" priority="1815">
      <formula>IF(RIGHT(TEXT(AE455,"0.#"),1)=".",FALSE,TRUE)</formula>
    </cfRule>
    <cfRule type="expression" dxfId="1824" priority="1816">
      <formula>IF(RIGHT(TEXT(AE455,"0.#"),1)=".",TRUE,FALSE)</formula>
    </cfRule>
  </conditionalFormatting>
  <conditionalFormatting sqref="AM453">
    <cfRule type="expression" dxfId="1823" priority="1813">
      <formula>IF(RIGHT(TEXT(AM453,"0.#"),1)=".",FALSE,TRUE)</formula>
    </cfRule>
    <cfRule type="expression" dxfId="1822" priority="1814">
      <formula>IF(RIGHT(TEXT(AM453,"0.#"),1)=".",TRUE,FALSE)</formula>
    </cfRule>
  </conditionalFormatting>
  <conditionalFormatting sqref="AM454">
    <cfRule type="expression" dxfId="1821" priority="1811">
      <formula>IF(RIGHT(TEXT(AM454,"0.#"),1)=".",FALSE,TRUE)</formula>
    </cfRule>
    <cfRule type="expression" dxfId="1820" priority="1812">
      <formula>IF(RIGHT(TEXT(AM454,"0.#"),1)=".",TRUE,FALSE)</formula>
    </cfRule>
  </conditionalFormatting>
  <conditionalFormatting sqref="AU453">
    <cfRule type="expression" dxfId="1819" priority="1807">
      <formula>IF(RIGHT(TEXT(AU453,"0.#"),1)=".",FALSE,TRUE)</formula>
    </cfRule>
    <cfRule type="expression" dxfId="1818" priority="1808">
      <formula>IF(RIGHT(TEXT(AU453,"0.#"),1)=".",TRUE,FALSE)</formula>
    </cfRule>
  </conditionalFormatting>
  <conditionalFormatting sqref="AU454">
    <cfRule type="expression" dxfId="1817" priority="1805">
      <formula>IF(RIGHT(TEXT(AU454,"0.#"),1)=".",FALSE,TRUE)</formula>
    </cfRule>
    <cfRule type="expression" dxfId="1816" priority="1806">
      <formula>IF(RIGHT(TEXT(AU454,"0.#"),1)=".",TRUE,FALSE)</formula>
    </cfRule>
  </conditionalFormatting>
  <conditionalFormatting sqref="AU455">
    <cfRule type="expression" dxfId="1815" priority="1803">
      <formula>IF(RIGHT(TEXT(AU455,"0.#"),1)=".",FALSE,TRUE)</formula>
    </cfRule>
    <cfRule type="expression" dxfId="1814" priority="1804">
      <formula>IF(RIGHT(TEXT(AU455,"0.#"),1)=".",TRUE,FALSE)</formula>
    </cfRule>
  </conditionalFormatting>
  <conditionalFormatting sqref="AI455">
    <cfRule type="expression" dxfId="1813" priority="1797">
      <formula>IF(RIGHT(TEXT(AI455,"0.#"),1)=".",FALSE,TRUE)</formula>
    </cfRule>
    <cfRule type="expression" dxfId="1812" priority="1798">
      <formula>IF(RIGHT(TEXT(AI455,"0.#"),1)=".",TRUE,FALSE)</formula>
    </cfRule>
  </conditionalFormatting>
  <conditionalFormatting sqref="AI453">
    <cfRule type="expression" dxfId="1811" priority="1801">
      <formula>IF(RIGHT(TEXT(AI453,"0.#"),1)=".",FALSE,TRUE)</formula>
    </cfRule>
    <cfRule type="expression" dxfId="1810" priority="1802">
      <formula>IF(RIGHT(TEXT(AI453,"0.#"),1)=".",TRUE,FALSE)</formula>
    </cfRule>
  </conditionalFormatting>
  <conditionalFormatting sqref="AI454">
    <cfRule type="expression" dxfId="1809" priority="1799">
      <formula>IF(RIGHT(TEXT(AI454,"0.#"),1)=".",FALSE,TRUE)</formula>
    </cfRule>
    <cfRule type="expression" dxfId="1808" priority="1800">
      <formula>IF(RIGHT(TEXT(AI454,"0.#"),1)=".",TRUE,FALSE)</formula>
    </cfRule>
  </conditionalFormatting>
  <conditionalFormatting sqref="AQ454">
    <cfRule type="expression" dxfId="1807" priority="1795">
      <formula>IF(RIGHT(TEXT(AQ454,"0.#"),1)=".",FALSE,TRUE)</formula>
    </cfRule>
    <cfRule type="expression" dxfId="1806" priority="1796">
      <formula>IF(RIGHT(TEXT(AQ454,"0.#"),1)=".",TRUE,FALSE)</formula>
    </cfRule>
  </conditionalFormatting>
  <conditionalFormatting sqref="AQ455">
    <cfRule type="expression" dxfId="1805" priority="1793">
      <formula>IF(RIGHT(TEXT(AQ455,"0.#"),1)=".",FALSE,TRUE)</formula>
    </cfRule>
    <cfRule type="expression" dxfId="1804" priority="1794">
      <formula>IF(RIGHT(TEXT(AQ455,"0.#"),1)=".",TRUE,FALSE)</formula>
    </cfRule>
  </conditionalFormatting>
  <conditionalFormatting sqref="AQ453">
    <cfRule type="expression" dxfId="1803" priority="1791">
      <formula>IF(RIGHT(TEXT(AQ453,"0.#"),1)=".",FALSE,TRUE)</formula>
    </cfRule>
    <cfRule type="expression" dxfId="1802" priority="1792">
      <formula>IF(RIGHT(TEXT(AQ453,"0.#"),1)=".",TRUE,FALSE)</formula>
    </cfRule>
  </conditionalFormatting>
  <conditionalFormatting sqref="AE487">
    <cfRule type="expression" dxfId="1801" priority="1669">
      <formula>IF(RIGHT(TEXT(AE487,"0.#"),1)=".",FALSE,TRUE)</formula>
    </cfRule>
    <cfRule type="expression" dxfId="1800" priority="1670">
      <formula>IF(RIGHT(TEXT(AE487,"0.#"),1)=".",TRUE,FALSE)</formula>
    </cfRule>
  </conditionalFormatting>
  <conditionalFormatting sqref="AE488">
    <cfRule type="expression" dxfId="1799" priority="1667">
      <formula>IF(RIGHT(TEXT(AE488,"0.#"),1)=".",FALSE,TRUE)</formula>
    </cfRule>
    <cfRule type="expression" dxfId="1798" priority="1668">
      <formula>IF(RIGHT(TEXT(AE488,"0.#"),1)=".",TRUE,FALSE)</formula>
    </cfRule>
  </conditionalFormatting>
  <conditionalFormatting sqref="AE489">
    <cfRule type="expression" dxfId="1797" priority="1665">
      <formula>IF(RIGHT(TEXT(AE489,"0.#"),1)=".",FALSE,TRUE)</formula>
    </cfRule>
    <cfRule type="expression" dxfId="1796" priority="1666">
      <formula>IF(RIGHT(TEXT(AE489,"0.#"),1)=".",TRUE,FALSE)</formula>
    </cfRule>
  </conditionalFormatting>
  <conditionalFormatting sqref="AU487">
    <cfRule type="expression" dxfId="1795" priority="1657">
      <formula>IF(RIGHT(TEXT(AU487,"0.#"),1)=".",FALSE,TRUE)</formula>
    </cfRule>
    <cfRule type="expression" dxfId="1794" priority="1658">
      <formula>IF(RIGHT(TEXT(AU487,"0.#"),1)=".",TRUE,FALSE)</formula>
    </cfRule>
  </conditionalFormatting>
  <conditionalFormatting sqref="AU488">
    <cfRule type="expression" dxfId="1793" priority="1655">
      <formula>IF(RIGHT(TEXT(AU488,"0.#"),1)=".",FALSE,TRUE)</formula>
    </cfRule>
    <cfRule type="expression" dxfId="1792" priority="1656">
      <formula>IF(RIGHT(TEXT(AU488,"0.#"),1)=".",TRUE,FALSE)</formula>
    </cfRule>
  </conditionalFormatting>
  <conditionalFormatting sqref="AU489">
    <cfRule type="expression" dxfId="1791" priority="1653">
      <formula>IF(RIGHT(TEXT(AU489,"0.#"),1)=".",FALSE,TRUE)</formula>
    </cfRule>
    <cfRule type="expression" dxfId="1790" priority="1654">
      <formula>IF(RIGHT(TEXT(AU489,"0.#"),1)=".",TRUE,FALSE)</formula>
    </cfRule>
  </conditionalFormatting>
  <conditionalFormatting sqref="AQ488">
    <cfRule type="expression" dxfId="1789" priority="1645">
      <formula>IF(RIGHT(TEXT(AQ488,"0.#"),1)=".",FALSE,TRUE)</formula>
    </cfRule>
    <cfRule type="expression" dxfId="1788" priority="1646">
      <formula>IF(RIGHT(TEXT(AQ488,"0.#"),1)=".",TRUE,FALSE)</formula>
    </cfRule>
  </conditionalFormatting>
  <conditionalFormatting sqref="AQ489">
    <cfRule type="expression" dxfId="1787" priority="1643">
      <formula>IF(RIGHT(TEXT(AQ489,"0.#"),1)=".",FALSE,TRUE)</formula>
    </cfRule>
    <cfRule type="expression" dxfId="1786" priority="1644">
      <formula>IF(RIGHT(TEXT(AQ489,"0.#"),1)=".",TRUE,FALSE)</formula>
    </cfRule>
  </conditionalFormatting>
  <conditionalFormatting sqref="AQ487">
    <cfRule type="expression" dxfId="1785" priority="1641">
      <formula>IF(RIGHT(TEXT(AQ487,"0.#"),1)=".",FALSE,TRUE)</formula>
    </cfRule>
    <cfRule type="expression" dxfId="1784" priority="1642">
      <formula>IF(RIGHT(TEXT(AQ487,"0.#"),1)=".",TRUE,FALSE)</formula>
    </cfRule>
  </conditionalFormatting>
  <conditionalFormatting sqref="AE512">
    <cfRule type="expression" dxfId="1783" priority="1639">
      <formula>IF(RIGHT(TEXT(AE512,"0.#"),1)=".",FALSE,TRUE)</formula>
    </cfRule>
    <cfRule type="expression" dxfId="1782" priority="1640">
      <formula>IF(RIGHT(TEXT(AE512,"0.#"),1)=".",TRUE,FALSE)</formula>
    </cfRule>
  </conditionalFormatting>
  <conditionalFormatting sqref="AE513">
    <cfRule type="expression" dxfId="1781" priority="1637">
      <formula>IF(RIGHT(TEXT(AE513,"0.#"),1)=".",FALSE,TRUE)</formula>
    </cfRule>
    <cfRule type="expression" dxfId="1780" priority="1638">
      <formula>IF(RIGHT(TEXT(AE513,"0.#"),1)=".",TRUE,FALSE)</formula>
    </cfRule>
  </conditionalFormatting>
  <conditionalFormatting sqref="AE514">
    <cfRule type="expression" dxfId="1779" priority="1635">
      <formula>IF(RIGHT(TEXT(AE514,"0.#"),1)=".",FALSE,TRUE)</formula>
    </cfRule>
    <cfRule type="expression" dxfId="1778" priority="1636">
      <formula>IF(RIGHT(TEXT(AE514,"0.#"),1)=".",TRUE,FALSE)</formula>
    </cfRule>
  </conditionalFormatting>
  <conditionalFormatting sqref="AU512">
    <cfRule type="expression" dxfId="1777" priority="1627">
      <formula>IF(RIGHT(TEXT(AU512,"0.#"),1)=".",FALSE,TRUE)</formula>
    </cfRule>
    <cfRule type="expression" dxfId="1776" priority="1628">
      <formula>IF(RIGHT(TEXT(AU512,"0.#"),1)=".",TRUE,FALSE)</formula>
    </cfRule>
  </conditionalFormatting>
  <conditionalFormatting sqref="AU513">
    <cfRule type="expression" dxfId="1775" priority="1625">
      <formula>IF(RIGHT(TEXT(AU513,"0.#"),1)=".",FALSE,TRUE)</formula>
    </cfRule>
    <cfRule type="expression" dxfId="1774" priority="1626">
      <formula>IF(RIGHT(TEXT(AU513,"0.#"),1)=".",TRUE,FALSE)</formula>
    </cfRule>
  </conditionalFormatting>
  <conditionalFormatting sqref="AU514">
    <cfRule type="expression" dxfId="1773" priority="1623">
      <formula>IF(RIGHT(TEXT(AU514,"0.#"),1)=".",FALSE,TRUE)</formula>
    </cfRule>
    <cfRule type="expression" dxfId="1772" priority="1624">
      <formula>IF(RIGHT(TEXT(AU514,"0.#"),1)=".",TRUE,FALSE)</formula>
    </cfRule>
  </conditionalFormatting>
  <conditionalFormatting sqref="AQ513">
    <cfRule type="expression" dxfId="1771" priority="1615">
      <formula>IF(RIGHT(TEXT(AQ513,"0.#"),1)=".",FALSE,TRUE)</formula>
    </cfRule>
    <cfRule type="expression" dxfId="1770" priority="1616">
      <formula>IF(RIGHT(TEXT(AQ513,"0.#"),1)=".",TRUE,FALSE)</formula>
    </cfRule>
  </conditionalFormatting>
  <conditionalFormatting sqref="AQ514">
    <cfRule type="expression" dxfId="1769" priority="1613">
      <formula>IF(RIGHT(TEXT(AQ514,"0.#"),1)=".",FALSE,TRUE)</formula>
    </cfRule>
    <cfRule type="expression" dxfId="1768" priority="1614">
      <formula>IF(RIGHT(TEXT(AQ514,"0.#"),1)=".",TRUE,FALSE)</formula>
    </cfRule>
  </conditionalFormatting>
  <conditionalFormatting sqref="AQ512">
    <cfRule type="expression" dxfId="1767" priority="1611">
      <formula>IF(RIGHT(TEXT(AQ512,"0.#"),1)=".",FALSE,TRUE)</formula>
    </cfRule>
    <cfRule type="expression" dxfId="1766" priority="1612">
      <formula>IF(RIGHT(TEXT(AQ512,"0.#"),1)=".",TRUE,FALSE)</formula>
    </cfRule>
  </conditionalFormatting>
  <conditionalFormatting sqref="AE517">
    <cfRule type="expression" dxfId="1765" priority="1489">
      <formula>IF(RIGHT(TEXT(AE517,"0.#"),1)=".",FALSE,TRUE)</formula>
    </cfRule>
    <cfRule type="expression" dxfId="1764" priority="1490">
      <formula>IF(RIGHT(TEXT(AE517,"0.#"),1)=".",TRUE,FALSE)</formula>
    </cfRule>
  </conditionalFormatting>
  <conditionalFormatting sqref="AE518">
    <cfRule type="expression" dxfId="1763" priority="1487">
      <formula>IF(RIGHT(TEXT(AE518,"0.#"),1)=".",FALSE,TRUE)</formula>
    </cfRule>
    <cfRule type="expression" dxfId="1762" priority="1488">
      <formula>IF(RIGHT(TEXT(AE518,"0.#"),1)=".",TRUE,FALSE)</formula>
    </cfRule>
  </conditionalFormatting>
  <conditionalFormatting sqref="AE519">
    <cfRule type="expression" dxfId="1761" priority="1485">
      <formula>IF(RIGHT(TEXT(AE519,"0.#"),1)=".",FALSE,TRUE)</formula>
    </cfRule>
    <cfRule type="expression" dxfId="1760" priority="1486">
      <formula>IF(RIGHT(TEXT(AE519,"0.#"),1)=".",TRUE,FALSE)</formula>
    </cfRule>
  </conditionalFormatting>
  <conditionalFormatting sqref="AU517">
    <cfRule type="expression" dxfId="1759" priority="1477">
      <formula>IF(RIGHT(TEXT(AU517,"0.#"),1)=".",FALSE,TRUE)</formula>
    </cfRule>
    <cfRule type="expression" dxfId="1758" priority="1478">
      <formula>IF(RIGHT(TEXT(AU517,"0.#"),1)=".",TRUE,FALSE)</formula>
    </cfRule>
  </conditionalFormatting>
  <conditionalFormatting sqref="AU519">
    <cfRule type="expression" dxfId="1757" priority="1473">
      <formula>IF(RIGHT(TEXT(AU519,"0.#"),1)=".",FALSE,TRUE)</formula>
    </cfRule>
    <cfRule type="expression" dxfId="1756" priority="1474">
      <formula>IF(RIGHT(TEXT(AU519,"0.#"),1)=".",TRUE,FALSE)</formula>
    </cfRule>
  </conditionalFormatting>
  <conditionalFormatting sqref="AQ518">
    <cfRule type="expression" dxfId="1755" priority="1465">
      <formula>IF(RIGHT(TEXT(AQ518,"0.#"),1)=".",FALSE,TRUE)</formula>
    </cfRule>
    <cfRule type="expression" dxfId="1754" priority="1466">
      <formula>IF(RIGHT(TEXT(AQ518,"0.#"),1)=".",TRUE,FALSE)</formula>
    </cfRule>
  </conditionalFormatting>
  <conditionalFormatting sqref="AQ519">
    <cfRule type="expression" dxfId="1753" priority="1463">
      <formula>IF(RIGHT(TEXT(AQ519,"0.#"),1)=".",FALSE,TRUE)</formula>
    </cfRule>
    <cfRule type="expression" dxfId="1752" priority="1464">
      <formula>IF(RIGHT(TEXT(AQ519,"0.#"),1)=".",TRUE,FALSE)</formula>
    </cfRule>
  </conditionalFormatting>
  <conditionalFormatting sqref="AQ517">
    <cfRule type="expression" dxfId="1751" priority="1461">
      <formula>IF(RIGHT(TEXT(AQ517,"0.#"),1)=".",FALSE,TRUE)</formula>
    </cfRule>
    <cfRule type="expression" dxfId="1750" priority="1462">
      <formula>IF(RIGHT(TEXT(AQ517,"0.#"),1)=".",TRUE,FALSE)</formula>
    </cfRule>
  </conditionalFormatting>
  <conditionalFormatting sqref="AE522">
    <cfRule type="expression" dxfId="1749" priority="1459">
      <formula>IF(RIGHT(TEXT(AE522,"0.#"),1)=".",FALSE,TRUE)</formula>
    </cfRule>
    <cfRule type="expression" dxfId="1748" priority="1460">
      <formula>IF(RIGHT(TEXT(AE522,"0.#"),1)=".",TRUE,FALSE)</formula>
    </cfRule>
  </conditionalFormatting>
  <conditionalFormatting sqref="AE523">
    <cfRule type="expression" dxfId="1747" priority="1457">
      <formula>IF(RIGHT(TEXT(AE523,"0.#"),1)=".",FALSE,TRUE)</formula>
    </cfRule>
    <cfRule type="expression" dxfId="1746" priority="1458">
      <formula>IF(RIGHT(TEXT(AE523,"0.#"),1)=".",TRUE,FALSE)</formula>
    </cfRule>
  </conditionalFormatting>
  <conditionalFormatting sqref="AE524">
    <cfRule type="expression" dxfId="1745" priority="1455">
      <formula>IF(RIGHT(TEXT(AE524,"0.#"),1)=".",FALSE,TRUE)</formula>
    </cfRule>
    <cfRule type="expression" dxfId="1744" priority="1456">
      <formula>IF(RIGHT(TEXT(AE524,"0.#"),1)=".",TRUE,FALSE)</formula>
    </cfRule>
  </conditionalFormatting>
  <conditionalFormatting sqref="AU522">
    <cfRule type="expression" dxfId="1743" priority="1447">
      <formula>IF(RIGHT(TEXT(AU522,"0.#"),1)=".",FALSE,TRUE)</formula>
    </cfRule>
    <cfRule type="expression" dxfId="1742" priority="1448">
      <formula>IF(RIGHT(TEXT(AU522,"0.#"),1)=".",TRUE,FALSE)</formula>
    </cfRule>
  </conditionalFormatting>
  <conditionalFormatting sqref="AU523">
    <cfRule type="expression" dxfId="1741" priority="1445">
      <formula>IF(RIGHT(TEXT(AU523,"0.#"),1)=".",FALSE,TRUE)</formula>
    </cfRule>
    <cfRule type="expression" dxfId="1740" priority="1446">
      <formula>IF(RIGHT(TEXT(AU523,"0.#"),1)=".",TRUE,FALSE)</formula>
    </cfRule>
  </conditionalFormatting>
  <conditionalFormatting sqref="AU524">
    <cfRule type="expression" dxfId="1739" priority="1443">
      <formula>IF(RIGHT(TEXT(AU524,"0.#"),1)=".",FALSE,TRUE)</formula>
    </cfRule>
    <cfRule type="expression" dxfId="1738" priority="1444">
      <formula>IF(RIGHT(TEXT(AU524,"0.#"),1)=".",TRUE,FALSE)</formula>
    </cfRule>
  </conditionalFormatting>
  <conditionalFormatting sqref="AQ523">
    <cfRule type="expression" dxfId="1737" priority="1435">
      <formula>IF(RIGHT(TEXT(AQ523,"0.#"),1)=".",FALSE,TRUE)</formula>
    </cfRule>
    <cfRule type="expression" dxfId="1736" priority="1436">
      <formula>IF(RIGHT(TEXT(AQ523,"0.#"),1)=".",TRUE,FALSE)</formula>
    </cfRule>
  </conditionalFormatting>
  <conditionalFormatting sqref="AQ524">
    <cfRule type="expression" dxfId="1735" priority="1433">
      <formula>IF(RIGHT(TEXT(AQ524,"0.#"),1)=".",FALSE,TRUE)</formula>
    </cfRule>
    <cfRule type="expression" dxfId="1734" priority="1434">
      <formula>IF(RIGHT(TEXT(AQ524,"0.#"),1)=".",TRUE,FALSE)</formula>
    </cfRule>
  </conditionalFormatting>
  <conditionalFormatting sqref="AQ522">
    <cfRule type="expression" dxfId="1733" priority="1431">
      <formula>IF(RIGHT(TEXT(AQ522,"0.#"),1)=".",FALSE,TRUE)</formula>
    </cfRule>
    <cfRule type="expression" dxfId="1732" priority="1432">
      <formula>IF(RIGHT(TEXT(AQ522,"0.#"),1)=".",TRUE,FALSE)</formula>
    </cfRule>
  </conditionalFormatting>
  <conditionalFormatting sqref="AE527">
    <cfRule type="expression" dxfId="1731" priority="1429">
      <formula>IF(RIGHT(TEXT(AE527,"0.#"),1)=".",FALSE,TRUE)</formula>
    </cfRule>
    <cfRule type="expression" dxfId="1730" priority="1430">
      <formula>IF(RIGHT(TEXT(AE527,"0.#"),1)=".",TRUE,FALSE)</formula>
    </cfRule>
  </conditionalFormatting>
  <conditionalFormatting sqref="AE528">
    <cfRule type="expression" dxfId="1729" priority="1427">
      <formula>IF(RIGHT(TEXT(AE528,"0.#"),1)=".",FALSE,TRUE)</formula>
    </cfRule>
    <cfRule type="expression" dxfId="1728" priority="1428">
      <formula>IF(RIGHT(TEXT(AE528,"0.#"),1)=".",TRUE,FALSE)</formula>
    </cfRule>
  </conditionalFormatting>
  <conditionalFormatting sqref="AE529">
    <cfRule type="expression" dxfId="1727" priority="1425">
      <formula>IF(RIGHT(TEXT(AE529,"0.#"),1)=".",FALSE,TRUE)</formula>
    </cfRule>
    <cfRule type="expression" dxfId="1726" priority="1426">
      <formula>IF(RIGHT(TEXT(AE529,"0.#"),1)=".",TRUE,FALSE)</formula>
    </cfRule>
  </conditionalFormatting>
  <conditionalFormatting sqref="AU527">
    <cfRule type="expression" dxfId="1725" priority="1417">
      <formula>IF(RIGHT(TEXT(AU527,"0.#"),1)=".",FALSE,TRUE)</formula>
    </cfRule>
    <cfRule type="expression" dxfId="1724" priority="1418">
      <formula>IF(RIGHT(TEXT(AU527,"0.#"),1)=".",TRUE,FALSE)</formula>
    </cfRule>
  </conditionalFormatting>
  <conditionalFormatting sqref="AU528">
    <cfRule type="expression" dxfId="1723" priority="1415">
      <formula>IF(RIGHT(TEXT(AU528,"0.#"),1)=".",FALSE,TRUE)</formula>
    </cfRule>
    <cfRule type="expression" dxfId="1722" priority="1416">
      <formula>IF(RIGHT(TEXT(AU528,"0.#"),1)=".",TRUE,FALSE)</formula>
    </cfRule>
  </conditionalFormatting>
  <conditionalFormatting sqref="AU529">
    <cfRule type="expression" dxfId="1721" priority="1413">
      <formula>IF(RIGHT(TEXT(AU529,"0.#"),1)=".",FALSE,TRUE)</formula>
    </cfRule>
    <cfRule type="expression" dxfId="1720" priority="1414">
      <formula>IF(RIGHT(TEXT(AU529,"0.#"),1)=".",TRUE,FALSE)</formula>
    </cfRule>
  </conditionalFormatting>
  <conditionalFormatting sqref="AQ528">
    <cfRule type="expression" dxfId="1719" priority="1405">
      <formula>IF(RIGHT(TEXT(AQ528,"0.#"),1)=".",FALSE,TRUE)</formula>
    </cfRule>
    <cfRule type="expression" dxfId="1718" priority="1406">
      <formula>IF(RIGHT(TEXT(AQ528,"0.#"),1)=".",TRUE,FALSE)</formula>
    </cfRule>
  </conditionalFormatting>
  <conditionalFormatting sqref="AQ529">
    <cfRule type="expression" dxfId="1717" priority="1403">
      <formula>IF(RIGHT(TEXT(AQ529,"0.#"),1)=".",FALSE,TRUE)</formula>
    </cfRule>
    <cfRule type="expression" dxfId="1716" priority="1404">
      <formula>IF(RIGHT(TEXT(AQ529,"0.#"),1)=".",TRUE,FALSE)</formula>
    </cfRule>
  </conditionalFormatting>
  <conditionalFormatting sqref="AQ527">
    <cfRule type="expression" dxfId="1715" priority="1401">
      <formula>IF(RIGHT(TEXT(AQ527,"0.#"),1)=".",FALSE,TRUE)</formula>
    </cfRule>
    <cfRule type="expression" dxfId="1714" priority="1402">
      <formula>IF(RIGHT(TEXT(AQ527,"0.#"),1)=".",TRUE,FALSE)</formula>
    </cfRule>
  </conditionalFormatting>
  <conditionalFormatting sqref="AE532">
    <cfRule type="expression" dxfId="1713" priority="1399">
      <formula>IF(RIGHT(TEXT(AE532,"0.#"),1)=".",FALSE,TRUE)</formula>
    </cfRule>
    <cfRule type="expression" dxfId="1712" priority="1400">
      <formula>IF(RIGHT(TEXT(AE532,"0.#"),1)=".",TRUE,FALSE)</formula>
    </cfRule>
  </conditionalFormatting>
  <conditionalFormatting sqref="AM534">
    <cfRule type="expression" dxfId="1711" priority="1389">
      <formula>IF(RIGHT(TEXT(AM534,"0.#"),1)=".",FALSE,TRUE)</formula>
    </cfRule>
    <cfRule type="expression" dxfId="1710" priority="1390">
      <formula>IF(RIGHT(TEXT(AM534,"0.#"),1)=".",TRUE,FALSE)</formula>
    </cfRule>
  </conditionalFormatting>
  <conditionalFormatting sqref="AE533">
    <cfRule type="expression" dxfId="1709" priority="1397">
      <formula>IF(RIGHT(TEXT(AE533,"0.#"),1)=".",FALSE,TRUE)</formula>
    </cfRule>
    <cfRule type="expression" dxfId="1708" priority="1398">
      <formula>IF(RIGHT(TEXT(AE533,"0.#"),1)=".",TRUE,FALSE)</formula>
    </cfRule>
  </conditionalFormatting>
  <conditionalFormatting sqref="AE534">
    <cfRule type="expression" dxfId="1707" priority="1395">
      <formula>IF(RIGHT(TEXT(AE534,"0.#"),1)=".",FALSE,TRUE)</formula>
    </cfRule>
    <cfRule type="expression" dxfId="1706" priority="1396">
      <formula>IF(RIGHT(TEXT(AE534,"0.#"),1)=".",TRUE,FALSE)</formula>
    </cfRule>
  </conditionalFormatting>
  <conditionalFormatting sqref="AM532">
    <cfRule type="expression" dxfId="1705" priority="1393">
      <formula>IF(RIGHT(TEXT(AM532,"0.#"),1)=".",FALSE,TRUE)</formula>
    </cfRule>
    <cfRule type="expression" dxfId="1704" priority="1394">
      <formula>IF(RIGHT(TEXT(AM532,"0.#"),1)=".",TRUE,FALSE)</formula>
    </cfRule>
  </conditionalFormatting>
  <conditionalFormatting sqref="AM533">
    <cfRule type="expression" dxfId="1703" priority="1391">
      <formula>IF(RIGHT(TEXT(AM533,"0.#"),1)=".",FALSE,TRUE)</formula>
    </cfRule>
    <cfRule type="expression" dxfId="1702" priority="1392">
      <formula>IF(RIGHT(TEXT(AM533,"0.#"),1)=".",TRUE,FALSE)</formula>
    </cfRule>
  </conditionalFormatting>
  <conditionalFormatting sqref="AU532">
    <cfRule type="expression" dxfId="1701" priority="1387">
      <formula>IF(RIGHT(TEXT(AU532,"0.#"),1)=".",FALSE,TRUE)</formula>
    </cfRule>
    <cfRule type="expression" dxfId="1700" priority="1388">
      <formula>IF(RIGHT(TEXT(AU532,"0.#"),1)=".",TRUE,FALSE)</formula>
    </cfRule>
  </conditionalFormatting>
  <conditionalFormatting sqref="AU533">
    <cfRule type="expression" dxfId="1699" priority="1385">
      <formula>IF(RIGHT(TEXT(AU533,"0.#"),1)=".",FALSE,TRUE)</formula>
    </cfRule>
    <cfRule type="expression" dxfId="1698" priority="1386">
      <formula>IF(RIGHT(TEXT(AU533,"0.#"),1)=".",TRUE,FALSE)</formula>
    </cfRule>
  </conditionalFormatting>
  <conditionalFormatting sqref="AU534">
    <cfRule type="expression" dxfId="1697" priority="1383">
      <formula>IF(RIGHT(TEXT(AU534,"0.#"),1)=".",FALSE,TRUE)</formula>
    </cfRule>
    <cfRule type="expression" dxfId="1696" priority="1384">
      <formula>IF(RIGHT(TEXT(AU534,"0.#"),1)=".",TRUE,FALSE)</formula>
    </cfRule>
  </conditionalFormatting>
  <conditionalFormatting sqref="AI534">
    <cfRule type="expression" dxfId="1695" priority="1377">
      <formula>IF(RIGHT(TEXT(AI534,"0.#"),1)=".",FALSE,TRUE)</formula>
    </cfRule>
    <cfRule type="expression" dxfId="1694" priority="1378">
      <formula>IF(RIGHT(TEXT(AI534,"0.#"),1)=".",TRUE,FALSE)</formula>
    </cfRule>
  </conditionalFormatting>
  <conditionalFormatting sqref="AI532">
    <cfRule type="expression" dxfId="1693" priority="1381">
      <formula>IF(RIGHT(TEXT(AI532,"0.#"),1)=".",FALSE,TRUE)</formula>
    </cfRule>
    <cfRule type="expression" dxfId="1692" priority="1382">
      <formula>IF(RIGHT(TEXT(AI532,"0.#"),1)=".",TRUE,FALSE)</formula>
    </cfRule>
  </conditionalFormatting>
  <conditionalFormatting sqref="AI533">
    <cfRule type="expression" dxfId="1691" priority="1379">
      <formula>IF(RIGHT(TEXT(AI533,"0.#"),1)=".",FALSE,TRUE)</formula>
    </cfRule>
    <cfRule type="expression" dxfId="1690" priority="1380">
      <formula>IF(RIGHT(TEXT(AI533,"0.#"),1)=".",TRUE,FALSE)</formula>
    </cfRule>
  </conditionalFormatting>
  <conditionalFormatting sqref="AQ533">
    <cfRule type="expression" dxfId="1689" priority="1375">
      <formula>IF(RIGHT(TEXT(AQ533,"0.#"),1)=".",FALSE,TRUE)</formula>
    </cfRule>
    <cfRule type="expression" dxfId="1688" priority="1376">
      <formula>IF(RIGHT(TEXT(AQ533,"0.#"),1)=".",TRUE,FALSE)</formula>
    </cfRule>
  </conditionalFormatting>
  <conditionalFormatting sqref="AQ534">
    <cfRule type="expression" dxfId="1687" priority="1373">
      <formula>IF(RIGHT(TEXT(AQ534,"0.#"),1)=".",FALSE,TRUE)</formula>
    </cfRule>
    <cfRule type="expression" dxfId="1686" priority="1374">
      <formula>IF(RIGHT(TEXT(AQ534,"0.#"),1)=".",TRUE,FALSE)</formula>
    </cfRule>
  </conditionalFormatting>
  <conditionalFormatting sqref="AQ532">
    <cfRule type="expression" dxfId="1685" priority="1371">
      <formula>IF(RIGHT(TEXT(AQ532,"0.#"),1)=".",FALSE,TRUE)</formula>
    </cfRule>
    <cfRule type="expression" dxfId="1684" priority="1372">
      <formula>IF(RIGHT(TEXT(AQ532,"0.#"),1)=".",TRUE,FALSE)</formula>
    </cfRule>
  </conditionalFormatting>
  <conditionalFormatting sqref="AE541">
    <cfRule type="expression" dxfId="1683" priority="1369">
      <formula>IF(RIGHT(TEXT(AE541,"0.#"),1)=".",FALSE,TRUE)</formula>
    </cfRule>
    <cfRule type="expression" dxfId="1682" priority="1370">
      <formula>IF(RIGHT(TEXT(AE541,"0.#"),1)=".",TRUE,FALSE)</formula>
    </cfRule>
  </conditionalFormatting>
  <conditionalFormatting sqref="AE542">
    <cfRule type="expression" dxfId="1681" priority="1367">
      <formula>IF(RIGHT(TEXT(AE542,"0.#"),1)=".",FALSE,TRUE)</formula>
    </cfRule>
    <cfRule type="expression" dxfId="1680" priority="1368">
      <formula>IF(RIGHT(TEXT(AE542,"0.#"),1)=".",TRUE,FALSE)</formula>
    </cfRule>
  </conditionalFormatting>
  <conditionalFormatting sqref="AE543">
    <cfRule type="expression" dxfId="1679" priority="1365">
      <formula>IF(RIGHT(TEXT(AE543,"0.#"),1)=".",FALSE,TRUE)</formula>
    </cfRule>
    <cfRule type="expression" dxfId="1678" priority="1366">
      <formula>IF(RIGHT(TEXT(AE543,"0.#"),1)=".",TRUE,FALSE)</formula>
    </cfRule>
  </conditionalFormatting>
  <conditionalFormatting sqref="AU541">
    <cfRule type="expression" dxfId="1677" priority="1357">
      <formula>IF(RIGHT(TEXT(AU541,"0.#"),1)=".",FALSE,TRUE)</formula>
    </cfRule>
    <cfRule type="expression" dxfId="1676" priority="1358">
      <formula>IF(RIGHT(TEXT(AU541,"0.#"),1)=".",TRUE,FALSE)</formula>
    </cfRule>
  </conditionalFormatting>
  <conditionalFormatting sqref="AU542">
    <cfRule type="expression" dxfId="1675" priority="1355">
      <formula>IF(RIGHT(TEXT(AU542,"0.#"),1)=".",FALSE,TRUE)</formula>
    </cfRule>
    <cfRule type="expression" dxfId="1674" priority="1356">
      <formula>IF(RIGHT(TEXT(AU542,"0.#"),1)=".",TRUE,FALSE)</formula>
    </cfRule>
  </conditionalFormatting>
  <conditionalFormatting sqref="AU543">
    <cfRule type="expression" dxfId="1673" priority="1353">
      <formula>IF(RIGHT(TEXT(AU543,"0.#"),1)=".",FALSE,TRUE)</formula>
    </cfRule>
    <cfRule type="expression" dxfId="1672" priority="1354">
      <formula>IF(RIGHT(TEXT(AU543,"0.#"),1)=".",TRUE,FALSE)</formula>
    </cfRule>
  </conditionalFormatting>
  <conditionalFormatting sqref="AQ542">
    <cfRule type="expression" dxfId="1671" priority="1345">
      <formula>IF(RIGHT(TEXT(AQ542,"0.#"),1)=".",FALSE,TRUE)</formula>
    </cfRule>
    <cfRule type="expression" dxfId="1670" priority="1346">
      <formula>IF(RIGHT(TEXT(AQ542,"0.#"),1)=".",TRUE,FALSE)</formula>
    </cfRule>
  </conditionalFormatting>
  <conditionalFormatting sqref="AQ543">
    <cfRule type="expression" dxfId="1669" priority="1343">
      <formula>IF(RIGHT(TEXT(AQ543,"0.#"),1)=".",FALSE,TRUE)</formula>
    </cfRule>
    <cfRule type="expression" dxfId="1668" priority="1344">
      <formula>IF(RIGHT(TEXT(AQ543,"0.#"),1)=".",TRUE,FALSE)</formula>
    </cfRule>
  </conditionalFormatting>
  <conditionalFormatting sqref="AQ541">
    <cfRule type="expression" dxfId="1667" priority="1341">
      <formula>IF(RIGHT(TEXT(AQ541,"0.#"),1)=".",FALSE,TRUE)</formula>
    </cfRule>
    <cfRule type="expression" dxfId="1666" priority="1342">
      <formula>IF(RIGHT(TEXT(AQ541,"0.#"),1)=".",TRUE,FALSE)</formula>
    </cfRule>
  </conditionalFormatting>
  <conditionalFormatting sqref="AE566">
    <cfRule type="expression" dxfId="1665" priority="1339">
      <formula>IF(RIGHT(TEXT(AE566,"0.#"),1)=".",FALSE,TRUE)</formula>
    </cfRule>
    <cfRule type="expression" dxfId="1664" priority="1340">
      <formula>IF(RIGHT(TEXT(AE566,"0.#"),1)=".",TRUE,FALSE)</formula>
    </cfRule>
  </conditionalFormatting>
  <conditionalFormatting sqref="AE567">
    <cfRule type="expression" dxfId="1663" priority="1337">
      <formula>IF(RIGHT(TEXT(AE567,"0.#"),1)=".",FALSE,TRUE)</formula>
    </cfRule>
    <cfRule type="expression" dxfId="1662" priority="1338">
      <formula>IF(RIGHT(TEXT(AE567,"0.#"),1)=".",TRUE,FALSE)</formula>
    </cfRule>
  </conditionalFormatting>
  <conditionalFormatting sqref="AE568">
    <cfRule type="expression" dxfId="1661" priority="1335">
      <formula>IF(RIGHT(TEXT(AE568,"0.#"),1)=".",FALSE,TRUE)</formula>
    </cfRule>
    <cfRule type="expression" dxfId="1660" priority="1336">
      <formula>IF(RIGHT(TEXT(AE568,"0.#"),1)=".",TRUE,FALSE)</formula>
    </cfRule>
  </conditionalFormatting>
  <conditionalFormatting sqref="AU566">
    <cfRule type="expression" dxfId="1659" priority="1327">
      <formula>IF(RIGHT(TEXT(AU566,"0.#"),1)=".",FALSE,TRUE)</formula>
    </cfRule>
    <cfRule type="expression" dxfId="1658" priority="1328">
      <formula>IF(RIGHT(TEXT(AU566,"0.#"),1)=".",TRUE,FALSE)</formula>
    </cfRule>
  </conditionalFormatting>
  <conditionalFormatting sqref="AU567">
    <cfRule type="expression" dxfId="1657" priority="1325">
      <formula>IF(RIGHT(TEXT(AU567,"0.#"),1)=".",FALSE,TRUE)</formula>
    </cfRule>
    <cfRule type="expression" dxfId="1656" priority="1326">
      <formula>IF(RIGHT(TEXT(AU567,"0.#"),1)=".",TRUE,FALSE)</formula>
    </cfRule>
  </conditionalFormatting>
  <conditionalFormatting sqref="AU568">
    <cfRule type="expression" dxfId="1655" priority="1323">
      <formula>IF(RIGHT(TEXT(AU568,"0.#"),1)=".",FALSE,TRUE)</formula>
    </cfRule>
    <cfRule type="expression" dxfId="1654" priority="1324">
      <formula>IF(RIGHT(TEXT(AU568,"0.#"),1)=".",TRUE,FALSE)</formula>
    </cfRule>
  </conditionalFormatting>
  <conditionalFormatting sqref="AQ567">
    <cfRule type="expression" dxfId="1653" priority="1315">
      <formula>IF(RIGHT(TEXT(AQ567,"0.#"),1)=".",FALSE,TRUE)</formula>
    </cfRule>
    <cfRule type="expression" dxfId="1652" priority="1316">
      <formula>IF(RIGHT(TEXT(AQ567,"0.#"),1)=".",TRUE,FALSE)</formula>
    </cfRule>
  </conditionalFormatting>
  <conditionalFormatting sqref="AQ568">
    <cfRule type="expression" dxfId="1651" priority="1313">
      <formula>IF(RIGHT(TEXT(AQ568,"0.#"),1)=".",FALSE,TRUE)</formula>
    </cfRule>
    <cfRule type="expression" dxfId="1650" priority="1314">
      <formula>IF(RIGHT(TEXT(AQ568,"0.#"),1)=".",TRUE,FALSE)</formula>
    </cfRule>
  </conditionalFormatting>
  <conditionalFormatting sqref="AQ566">
    <cfRule type="expression" dxfId="1649" priority="1311">
      <formula>IF(RIGHT(TEXT(AQ566,"0.#"),1)=".",FALSE,TRUE)</formula>
    </cfRule>
    <cfRule type="expression" dxfId="1648" priority="1312">
      <formula>IF(RIGHT(TEXT(AQ566,"0.#"),1)=".",TRUE,FALSE)</formula>
    </cfRule>
  </conditionalFormatting>
  <conditionalFormatting sqref="AE546">
    <cfRule type="expression" dxfId="1647" priority="1309">
      <formula>IF(RIGHT(TEXT(AE546,"0.#"),1)=".",FALSE,TRUE)</formula>
    </cfRule>
    <cfRule type="expression" dxfId="1646" priority="1310">
      <formula>IF(RIGHT(TEXT(AE546,"0.#"),1)=".",TRUE,FALSE)</formula>
    </cfRule>
  </conditionalFormatting>
  <conditionalFormatting sqref="AE547">
    <cfRule type="expression" dxfId="1645" priority="1307">
      <formula>IF(RIGHT(TEXT(AE547,"0.#"),1)=".",FALSE,TRUE)</formula>
    </cfRule>
    <cfRule type="expression" dxfId="1644" priority="1308">
      <formula>IF(RIGHT(TEXT(AE547,"0.#"),1)=".",TRUE,FALSE)</formula>
    </cfRule>
  </conditionalFormatting>
  <conditionalFormatting sqref="AE548">
    <cfRule type="expression" dxfId="1643" priority="1305">
      <formula>IF(RIGHT(TEXT(AE548,"0.#"),1)=".",FALSE,TRUE)</formula>
    </cfRule>
    <cfRule type="expression" dxfId="1642" priority="1306">
      <formula>IF(RIGHT(TEXT(AE548,"0.#"),1)=".",TRUE,FALSE)</formula>
    </cfRule>
  </conditionalFormatting>
  <conditionalFormatting sqref="AU546">
    <cfRule type="expression" dxfId="1641" priority="1297">
      <formula>IF(RIGHT(TEXT(AU546,"0.#"),1)=".",FALSE,TRUE)</formula>
    </cfRule>
    <cfRule type="expression" dxfId="1640" priority="1298">
      <formula>IF(RIGHT(TEXT(AU546,"0.#"),1)=".",TRUE,FALSE)</formula>
    </cfRule>
  </conditionalFormatting>
  <conditionalFormatting sqref="AU547">
    <cfRule type="expression" dxfId="1639" priority="1295">
      <formula>IF(RIGHT(TEXT(AU547,"0.#"),1)=".",FALSE,TRUE)</formula>
    </cfRule>
    <cfRule type="expression" dxfId="1638" priority="1296">
      <formula>IF(RIGHT(TEXT(AU547,"0.#"),1)=".",TRUE,FALSE)</formula>
    </cfRule>
  </conditionalFormatting>
  <conditionalFormatting sqref="AU548">
    <cfRule type="expression" dxfId="1637" priority="1293">
      <formula>IF(RIGHT(TEXT(AU548,"0.#"),1)=".",FALSE,TRUE)</formula>
    </cfRule>
    <cfRule type="expression" dxfId="1636" priority="1294">
      <formula>IF(RIGHT(TEXT(AU548,"0.#"),1)=".",TRUE,FALSE)</formula>
    </cfRule>
  </conditionalFormatting>
  <conditionalFormatting sqref="AQ547">
    <cfRule type="expression" dxfId="1635" priority="1285">
      <formula>IF(RIGHT(TEXT(AQ547,"0.#"),1)=".",FALSE,TRUE)</formula>
    </cfRule>
    <cfRule type="expression" dxfId="1634" priority="1286">
      <formula>IF(RIGHT(TEXT(AQ547,"0.#"),1)=".",TRUE,FALSE)</formula>
    </cfRule>
  </conditionalFormatting>
  <conditionalFormatting sqref="AQ546">
    <cfRule type="expression" dxfId="1633" priority="1281">
      <formula>IF(RIGHT(TEXT(AQ546,"0.#"),1)=".",FALSE,TRUE)</formula>
    </cfRule>
    <cfRule type="expression" dxfId="1632" priority="1282">
      <formula>IF(RIGHT(TEXT(AQ546,"0.#"),1)=".",TRUE,FALSE)</formula>
    </cfRule>
  </conditionalFormatting>
  <conditionalFormatting sqref="AE551">
    <cfRule type="expression" dxfId="1631" priority="1279">
      <formula>IF(RIGHT(TEXT(AE551,"0.#"),1)=".",FALSE,TRUE)</formula>
    </cfRule>
    <cfRule type="expression" dxfId="1630" priority="1280">
      <formula>IF(RIGHT(TEXT(AE551,"0.#"),1)=".",TRUE,FALSE)</formula>
    </cfRule>
  </conditionalFormatting>
  <conditionalFormatting sqref="AE553">
    <cfRule type="expression" dxfId="1629" priority="1275">
      <formula>IF(RIGHT(TEXT(AE553,"0.#"),1)=".",FALSE,TRUE)</formula>
    </cfRule>
    <cfRule type="expression" dxfId="1628" priority="1276">
      <formula>IF(RIGHT(TEXT(AE553,"0.#"),1)=".",TRUE,FALSE)</formula>
    </cfRule>
  </conditionalFormatting>
  <conditionalFormatting sqref="AU551">
    <cfRule type="expression" dxfId="1627" priority="1267">
      <formula>IF(RIGHT(TEXT(AU551,"0.#"),1)=".",FALSE,TRUE)</formula>
    </cfRule>
    <cfRule type="expression" dxfId="1626" priority="1268">
      <formula>IF(RIGHT(TEXT(AU551,"0.#"),1)=".",TRUE,FALSE)</formula>
    </cfRule>
  </conditionalFormatting>
  <conditionalFormatting sqref="AU553">
    <cfRule type="expression" dxfId="1625" priority="1263">
      <formula>IF(RIGHT(TEXT(AU553,"0.#"),1)=".",FALSE,TRUE)</formula>
    </cfRule>
    <cfRule type="expression" dxfId="1624" priority="1264">
      <formula>IF(RIGHT(TEXT(AU553,"0.#"),1)=".",TRUE,FALSE)</formula>
    </cfRule>
  </conditionalFormatting>
  <conditionalFormatting sqref="AQ552">
    <cfRule type="expression" dxfId="1623" priority="1255">
      <formula>IF(RIGHT(TEXT(AQ552,"0.#"),1)=".",FALSE,TRUE)</formula>
    </cfRule>
    <cfRule type="expression" dxfId="1622" priority="1256">
      <formula>IF(RIGHT(TEXT(AQ552,"0.#"),1)=".",TRUE,FALSE)</formula>
    </cfRule>
  </conditionalFormatting>
  <conditionalFormatting sqref="AU561">
    <cfRule type="expression" dxfId="1621" priority="1207">
      <formula>IF(RIGHT(TEXT(AU561,"0.#"),1)=".",FALSE,TRUE)</formula>
    </cfRule>
    <cfRule type="expression" dxfId="1620" priority="1208">
      <formula>IF(RIGHT(TEXT(AU561,"0.#"),1)=".",TRUE,FALSE)</formula>
    </cfRule>
  </conditionalFormatting>
  <conditionalFormatting sqref="AU562">
    <cfRule type="expression" dxfId="1619" priority="1205">
      <formula>IF(RIGHT(TEXT(AU562,"0.#"),1)=".",FALSE,TRUE)</formula>
    </cfRule>
    <cfRule type="expression" dxfId="1618" priority="1206">
      <formula>IF(RIGHT(TEXT(AU562,"0.#"),1)=".",TRUE,FALSE)</formula>
    </cfRule>
  </conditionalFormatting>
  <conditionalFormatting sqref="AU563">
    <cfRule type="expression" dxfId="1617" priority="1203">
      <formula>IF(RIGHT(TEXT(AU563,"0.#"),1)=".",FALSE,TRUE)</formula>
    </cfRule>
    <cfRule type="expression" dxfId="1616" priority="1204">
      <formula>IF(RIGHT(TEXT(AU563,"0.#"),1)=".",TRUE,FALSE)</formula>
    </cfRule>
  </conditionalFormatting>
  <conditionalFormatting sqref="AQ562">
    <cfRule type="expression" dxfId="1615" priority="1195">
      <formula>IF(RIGHT(TEXT(AQ562,"0.#"),1)=".",FALSE,TRUE)</formula>
    </cfRule>
    <cfRule type="expression" dxfId="1614" priority="1196">
      <formula>IF(RIGHT(TEXT(AQ562,"0.#"),1)=".",TRUE,FALSE)</formula>
    </cfRule>
  </conditionalFormatting>
  <conditionalFormatting sqref="AQ563">
    <cfRule type="expression" dxfId="1613" priority="1193">
      <formula>IF(RIGHT(TEXT(AQ563,"0.#"),1)=".",FALSE,TRUE)</formula>
    </cfRule>
    <cfRule type="expression" dxfId="1612" priority="1194">
      <formula>IF(RIGHT(TEXT(AQ563,"0.#"),1)=".",TRUE,FALSE)</formula>
    </cfRule>
  </conditionalFormatting>
  <conditionalFormatting sqref="AQ561">
    <cfRule type="expression" dxfId="1611" priority="1191">
      <formula>IF(RIGHT(TEXT(AQ561,"0.#"),1)=".",FALSE,TRUE)</formula>
    </cfRule>
    <cfRule type="expression" dxfId="1610" priority="1192">
      <formula>IF(RIGHT(TEXT(AQ561,"0.#"),1)=".",TRUE,FALSE)</formula>
    </cfRule>
  </conditionalFormatting>
  <conditionalFormatting sqref="AE571">
    <cfRule type="expression" dxfId="1609" priority="1189">
      <formula>IF(RIGHT(TEXT(AE571,"0.#"),1)=".",FALSE,TRUE)</formula>
    </cfRule>
    <cfRule type="expression" dxfId="1608" priority="1190">
      <formula>IF(RIGHT(TEXT(AE571,"0.#"),1)=".",TRUE,FALSE)</formula>
    </cfRule>
  </conditionalFormatting>
  <conditionalFormatting sqref="AE572">
    <cfRule type="expression" dxfId="1607" priority="1187">
      <formula>IF(RIGHT(TEXT(AE572,"0.#"),1)=".",FALSE,TRUE)</formula>
    </cfRule>
    <cfRule type="expression" dxfId="1606" priority="1188">
      <formula>IF(RIGHT(TEXT(AE572,"0.#"),1)=".",TRUE,FALSE)</formula>
    </cfRule>
  </conditionalFormatting>
  <conditionalFormatting sqref="AE573">
    <cfRule type="expression" dxfId="1605" priority="1185">
      <formula>IF(RIGHT(TEXT(AE573,"0.#"),1)=".",FALSE,TRUE)</formula>
    </cfRule>
    <cfRule type="expression" dxfId="1604" priority="1186">
      <formula>IF(RIGHT(TEXT(AE573,"0.#"),1)=".",TRUE,FALSE)</formula>
    </cfRule>
  </conditionalFormatting>
  <conditionalFormatting sqref="AU571">
    <cfRule type="expression" dxfId="1603" priority="1177">
      <formula>IF(RIGHT(TEXT(AU571,"0.#"),1)=".",FALSE,TRUE)</formula>
    </cfRule>
    <cfRule type="expression" dxfId="1602" priority="1178">
      <formula>IF(RIGHT(TEXT(AU571,"0.#"),1)=".",TRUE,FALSE)</formula>
    </cfRule>
  </conditionalFormatting>
  <conditionalFormatting sqref="AU572">
    <cfRule type="expression" dxfId="1601" priority="1175">
      <formula>IF(RIGHT(TEXT(AU572,"0.#"),1)=".",FALSE,TRUE)</formula>
    </cfRule>
    <cfRule type="expression" dxfId="1600" priority="1176">
      <formula>IF(RIGHT(TEXT(AU572,"0.#"),1)=".",TRUE,FALSE)</formula>
    </cfRule>
  </conditionalFormatting>
  <conditionalFormatting sqref="AU573">
    <cfRule type="expression" dxfId="1599" priority="1173">
      <formula>IF(RIGHT(TEXT(AU573,"0.#"),1)=".",FALSE,TRUE)</formula>
    </cfRule>
    <cfRule type="expression" dxfId="1598" priority="1174">
      <formula>IF(RIGHT(TEXT(AU573,"0.#"),1)=".",TRUE,FALSE)</formula>
    </cfRule>
  </conditionalFormatting>
  <conditionalFormatting sqref="AQ572">
    <cfRule type="expression" dxfId="1597" priority="1165">
      <formula>IF(RIGHT(TEXT(AQ572,"0.#"),1)=".",FALSE,TRUE)</formula>
    </cfRule>
    <cfRule type="expression" dxfId="1596" priority="1166">
      <formula>IF(RIGHT(TEXT(AQ572,"0.#"),1)=".",TRUE,FALSE)</formula>
    </cfRule>
  </conditionalFormatting>
  <conditionalFormatting sqref="AQ573">
    <cfRule type="expression" dxfId="1595" priority="1163">
      <formula>IF(RIGHT(TEXT(AQ573,"0.#"),1)=".",FALSE,TRUE)</formula>
    </cfRule>
    <cfRule type="expression" dxfId="1594" priority="1164">
      <formula>IF(RIGHT(TEXT(AQ573,"0.#"),1)=".",TRUE,FALSE)</formula>
    </cfRule>
  </conditionalFormatting>
  <conditionalFormatting sqref="AQ571">
    <cfRule type="expression" dxfId="1593" priority="1161">
      <formula>IF(RIGHT(TEXT(AQ571,"0.#"),1)=".",FALSE,TRUE)</formula>
    </cfRule>
    <cfRule type="expression" dxfId="1592" priority="1162">
      <formula>IF(RIGHT(TEXT(AQ571,"0.#"),1)=".",TRUE,FALSE)</formula>
    </cfRule>
  </conditionalFormatting>
  <conditionalFormatting sqref="AE576">
    <cfRule type="expression" dxfId="1591" priority="1159">
      <formula>IF(RIGHT(TEXT(AE576,"0.#"),1)=".",FALSE,TRUE)</formula>
    </cfRule>
    <cfRule type="expression" dxfId="1590" priority="1160">
      <formula>IF(RIGHT(TEXT(AE576,"0.#"),1)=".",TRUE,FALSE)</formula>
    </cfRule>
  </conditionalFormatting>
  <conditionalFormatting sqref="AE577">
    <cfRule type="expression" dxfId="1589" priority="1157">
      <formula>IF(RIGHT(TEXT(AE577,"0.#"),1)=".",FALSE,TRUE)</formula>
    </cfRule>
    <cfRule type="expression" dxfId="1588" priority="1158">
      <formula>IF(RIGHT(TEXT(AE577,"0.#"),1)=".",TRUE,FALSE)</formula>
    </cfRule>
  </conditionalFormatting>
  <conditionalFormatting sqref="AE578">
    <cfRule type="expression" dxfId="1587" priority="1155">
      <formula>IF(RIGHT(TEXT(AE578,"0.#"),1)=".",FALSE,TRUE)</formula>
    </cfRule>
    <cfRule type="expression" dxfId="1586" priority="1156">
      <formula>IF(RIGHT(TEXT(AE578,"0.#"),1)=".",TRUE,FALSE)</formula>
    </cfRule>
  </conditionalFormatting>
  <conditionalFormatting sqref="AU576">
    <cfRule type="expression" dxfId="1585" priority="1147">
      <formula>IF(RIGHT(TEXT(AU576,"0.#"),1)=".",FALSE,TRUE)</formula>
    </cfRule>
    <cfRule type="expression" dxfId="1584" priority="1148">
      <formula>IF(RIGHT(TEXT(AU576,"0.#"),1)=".",TRUE,FALSE)</formula>
    </cfRule>
  </conditionalFormatting>
  <conditionalFormatting sqref="AU577">
    <cfRule type="expression" dxfId="1583" priority="1145">
      <formula>IF(RIGHT(TEXT(AU577,"0.#"),1)=".",FALSE,TRUE)</formula>
    </cfRule>
    <cfRule type="expression" dxfId="1582" priority="1146">
      <formula>IF(RIGHT(TEXT(AU577,"0.#"),1)=".",TRUE,FALSE)</formula>
    </cfRule>
  </conditionalFormatting>
  <conditionalFormatting sqref="AU578">
    <cfRule type="expression" dxfId="1581" priority="1143">
      <formula>IF(RIGHT(TEXT(AU578,"0.#"),1)=".",FALSE,TRUE)</formula>
    </cfRule>
    <cfRule type="expression" dxfId="1580" priority="1144">
      <formula>IF(RIGHT(TEXT(AU578,"0.#"),1)=".",TRUE,FALSE)</formula>
    </cfRule>
  </conditionalFormatting>
  <conditionalFormatting sqref="AQ577">
    <cfRule type="expression" dxfId="1579" priority="1135">
      <formula>IF(RIGHT(TEXT(AQ577,"0.#"),1)=".",FALSE,TRUE)</formula>
    </cfRule>
    <cfRule type="expression" dxfId="1578" priority="1136">
      <formula>IF(RIGHT(TEXT(AQ577,"0.#"),1)=".",TRUE,FALSE)</formula>
    </cfRule>
  </conditionalFormatting>
  <conditionalFormatting sqref="AQ578">
    <cfRule type="expression" dxfId="1577" priority="1133">
      <formula>IF(RIGHT(TEXT(AQ578,"0.#"),1)=".",FALSE,TRUE)</formula>
    </cfRule>
    <cfRule type="expression" dxfId="1576" priority="1134">
      <formula>IF(RIGHT(TEXT(AQ578,"0.#"),1)=".",TRUE,FALSE)</formula>
    </cfRule>
  </conditionalFormatting>
  <conditionalFormatting sqref="AQ576">
    <cfRule type="expression" dxfId="1575" priority="1131">
      <formula>IF(RIGHT(TEXT(AQ576,"0.#"),1)=".",FALSE,TRUE)</formula>
    </cfRule>
    <cfRule type="expression" dxfId="1574" priority="1132">
      <formula>IF(RIGHT(TEXT(AQ576,"0.#"),1)=".",TRUE,FALSE)</formula>
    </cfRule>
  </conditionalFormatting>
  <conditionalFormatting sqref="AE581">
    <cfRule type="expression" dxfId="1573" priority="1129">
      <formula>IF(RIGHT(TEXT(AE581,"0.#"),1)=".",FALSE,TRUE)</formula>
    </cfRule>
    <cfRule type="expression" dxfId="1572" priority="1130">
      <formula>IF(RIGHT(TEXT(AE581,"0.#"),1)=".",TRUE,FALSE)</formula>
    </cfRule>
  </conditionalFormatting>
  <conditionalFormatting sqref="AE582">
    <cfRule type="expression" dxfId="1571" priority="1127">
      <formula>IF(RIGHT(TEXT(AE582,"0.#"),1)=".",FALSE,TRUE)</formula>
    </cfRule>
    <cfRule type="expression" dxfId="1570" priority="1128">
      <formula>IF(RIGHT(TEXT(AE582,"0.#"),1)=".",TRUE,FALSE)</formula>
    </cfRule>
  </conditionalFormatting>
  <conditionalFormatting sqref="AE583">
    <cfRule type="expression" dxfId="1569" priority="1125">
      <formula>IF(RIGHT(TEXT(AE583,"0.#"),1)=".",FALSE,TRUE)</formula>
    </cfRule>
    <cfRule type="expression" dxfId="1568" priority="1126">
      <formula>IF(RIGHT(TEXT(AE583,"0.#"),1)=".",TRUE,FALSE)</formula>
    </cfRule>
  </conditionalFormatting>
  <conditionalFormatting sqref="AU581">
    <cfRule type="expression" dxfId="1567" priority="1117">
      <formula>IF(RIGHT(TEXT(AU581,"0.#"),1)=".",FALSE,TRUE)</formula>
    </cfRule>
    <cfRule type="expression" dxfId="1566" priority="1118">
      <formula>IF(RIGHT(TEXT(AU581,"0.#"),1)=".",TRUE,FALSE)</formula>
    </cfRule>
  </conditionalFormatting>
  <conditionalFormatting sqref="AQ582">
    <cfRule type="expression" dxfId="1565" priority="1105">
      <formula>IF(RIGHT(TEXT(AQ582,"0.#"),1)=".",FALSE,TRUE)</formula>
    </cfRule>
    <cfRule type="expression" dxfId="1564" priority="1106">
      <formula>IF(RIGHT(TEXT(AQ582,"0.#"),1)=".",TRUE,FALSE)</formula>
    </cfRule>
  </conditionalFormatting>
  <conditionalFormatting sqref="AQ583">
    <cfRule type="expression" dxfId="1563" priority="1103">
      <formula>IF(RIGHT(TEXT(AQ583,"0.#"),1)=".",FALSE,TRUE)</formula>
    </cfRule>
    <cfRule type="expression" dxfId="1562" priority="1104">
      <formula>IF(RIGHT(TEXT(AQ583,"0.#"),1)=".",TRUE,FALSE)</formula>
    </cfRule>
  </conditionalFormatting>
  <conditionalFormatting sqref="AQ581">
    <cfRule type="expression" dxfId="1561" priority="1101">
      <formula>IF(RIGHT(TEXT(AQ581,"0.#"),1)=".",FALSE,TRUE)</formula>
    </cfRule>
    <cfRule type="expression" dxfId="1560" priority="1102">
      <formula>IF(RIGHT(TEXT(AQ581,"0.#"),1)=".",TRUE,FALSE)</formula>
    </cfRule>
  </conditionalFormatting>
  <conditionalFormatting sqref="AE586">
    <cfRule type="expression" dxfId="1559" priority="1099">
      <formula>IF(RIGHT(TEXT(AE586,"0.#"),1)=".",FALSE,TRUE)</formula>
    </cfRule>
    <cfRule type="expression" dxfId="1558" priority="1100">
      <formula>IF(RIGHT(TEXT(AE586,"0.#"),1)=".",TRUE,FALSE)</formula>
    </cfRule>
  </conditionalFormatting>
  <conditionalFormatting sqref="AM588">
    <cfRule type="expression" dxfId="1557" priority="1089">
      <formula>IF(RIGHT(TEXT(AM588,"0.#"),1)=".",FALSE,TRUE)</formula>
    </cfRule>
    <cfRule type="expression" dxfId="1556" priority="1090">
      <formula>IF(RIGHT(TEXT(AM588,"0.#"),1)=".",TRUE,FALSE)</formula>
    </cfRule>
  </conditionalFormatting>
  <conditionalFormatting sqref="AE587">
    <cfRule type="expression" dxfId="1555" priority="1097">
      <formula>IF(RIGHT(TEXT(AE587,"0.#"),1)=".",FALSE,TRUE)</formula>
    </cfRule>
    <cfRule type="expression" dxfId="1554" priority="1098">
      <formula>IF(RIGHT(TEXT(AE587,"0.#"),1)=".",TRUE,FALSE)</formula>
    </cfRule>
  </conditionalFormatting>
  <conditionalFormatting sqref="AE588">
    <cfRule type="expression" dxfId="1553" priority="1095">
      <formula>IF(RIGHT(TEXT(AE588,"0.#"),1)=".",FALSE,TRUE)</formula>
    </cfRule>
    <cfRule type="expression" dxfId="1552" priority="1096">
      <formula>IF(RIGHT(TEXT(AE588,"0.#"),1)=".",TRUE,FALSE)</formula>
    </cfRule>
  </conditionalFormatting>
  <conditionalFormatting sqref="AM586">
    <cfRule type="expression" dxfId="1551" priority="1093">
      <formula>IF(RIGHT(TEXT(AM586,"0.#"),1)=".",FALSE,TRUE)</formula>
    </cfRule>
    <cfRule type="expression" dxfId="1550" priority="1094">
      <formula>IF(RIGHT(TEXT(AM586,"0.#"),1)=".",TRUE,FALSE)</formula>
    </cfRule>
  </conditionalFormatting>
  <conditionalFormatting sqref="AM587">
    <cfRule type="expression" dxfId="1549" priority="1091">
      <formula>IF(RIGHT(TEXT(AM587,"0.#"),1)=".",FALSE,TRUE)</formula>
    </cfRule>
    <cfRule type="expression" dxfId="1548" priority="1092">
      <formula>IF(RIGHT(TEXT(AM587,"0.#"),1)=".",TRUE,FALSE)</formula>
    </cfRule>
  </conditionalFormatting>
  <conditionalFormatting sqref="AU586">
    <cfRule type="expression" dxfId="1547" priority="1087">
      <formula>IF(RIGHT(TEXT(AU586,"0.#"),1)=".",FALSE,TRUE)</formula>
    </cfRule>
    <cfRule type="expression" dxfId="1546" priority="1088">
      <formula>IF(RIGHT(TEXT(AU586,"0.#"),1)=".",TRUE,FALSE)</formula>
    </cfRule>
  </conditionalFormatting>
  <conditionalFormatting sqref="AU587">
    <cfRule type="expression" dxfId="1545" priority="1085">
      <formula>IF(RIGHT(TEXT(AU587,"0.#"),1)=".",FALSE,TRUE)</formula>
    </cfRule>
    <cfRule type="expression" dxfId="1544" priority="1086">
      <formula>IF(RIGHT(TEXT(AU587,"0.#"),1)=".",TRUE,FALSE)</formula>
    </cfRule>
  </conditionalFormatting>
  <conditionalFormatting sqref="AU588">
    <cfRule type="expression" dxfId="1543" priority="1083">
      <formula>IF(RIGHT(TEXT(AU588,"0.#"),1)=".",FALSE,TRUE)</formula>
    </cfRule>
    <cfRule type="expression" dxfId="1542" priority="1084">
      <formula>IF(RIGHT(TEXT(AU588,"0.#"),1)=".",TRUE,FALSE)</formula>
    </cfRule>
  </conditionalFormatting>
  <conditionalFormatting sqref="AI588">
    <cfRule type="expression" dxfId="1541" priority="1077">
      <formula>IF(RIGHT(TEXT(AI588,"0.#"),1)=".",FALSE,TRUE)</formula>
    </cfRule>
    <cfRule type="expression" dxfId="1540" priority="1078">
      <formula>IF(RIGHT(TEXT(AI588,"0.#"),1)=".",TRUE,FALSE)</formula>
    </cfRule>
  </conditionalFormatting>
  <conditionalFormatting sqref="AI586">
    <cfRule type="expression" dxfId="1539" priority="1081">
      <formula>IF(RIGHT(TEXT(AI586,"0.#"),1)=".",FALSE,TRUE)</formula>
    </cfRule>
    <cfRule type="expression" dxfId="1538" priority="1082">
      <formula>IF(RIGHT(TEXT(AI586,"0.#"),1)=".",TRUE,FALSE)</formula>
    </cfRule>
  </conditionalFormatting>
  <conditionalFormatting sqref="AI587">
    <cfRule type="expression" dxfId="1537" priority="1079">
      <formula>IF(RIGHT(TEXT(AI587,"0.#"),1)=".",FALSE,TRUE)</formula>
    </cfRule>
    <cfRule type="expression" dxfId="1536" priority="1080">
      <formula>IF(RIGHT(TEXT(AI587,"0.#"),1)=".",TRUE,FALSE)</formula>
    </cfRule>
  </conditionalFormatting>
  <conditionalFormatting sqref="AQ587">
    <cfRule type="expression" dxfId="1535" priority="1075">
      <formula>IF(RIGHT(TEXT(AQ587,"0.#"),1)=".",FALSE,TRUE)</formula>
    </cfRule>
    <cfRule type="expression" dxfId="1534" priority="1076">
      <formula>IF(RIGHT(TEXT(AQ587,"0.#"),1)=".",TRUE,FALSE)</formula>
    </cfRule>
  </conditionalFormatting>
  <conditionalFormatting sqref="AQ588">
    <cfRule type="expression" dxfId="1533" priority="1073">
      <formula>IF(RIGHT(TEXT(AQ588,"0.#"),1)=".",FALSE,TRUE)</formula>
    </cfRule>
    <cfRule type="expression" dxfId="1532" priority="1074">
      <formula>IF(RIGHT(TEXT(AQ588,"0.#"),1)=".",TRUE,FALSE)</formula>
    </cfRule>
  </conditionalFormatting>
  <conditionalFormatting sqref="AQ586">
    <cfRule type="expression" dxfId="1531" priority="1071">
      <formula>IF(RIGHT(TEXT(AQ586,"0.#"),1)=".",FALSE,TRUE)</formula>
    </cfRule>
    <cfRule type="expression" dxfId="1530" priority="1072">
      <formula>IF(RIGHT(TEXT(AQ586,"0.#"),1)=".",TRUE,FALSE)</formula>
    </cfRule>
  </conditionalFormatting>
  <conditionalFormatting sqref="AE595">
    <cfRule type="expression" dxfId="1529" priority="1069">
      <formula>IF(RIGHT(TEXT(AE595,"0.#"),1)=".",FALSE,TRUE)</formula>
    </cfRule>
    <cfRule type="expression" dxfId="1528" priority="1070">
      <formula>IF(RIGHT(TEXT(AE595,"0.#"),1)=".",TRUE,FALSE)</formula>
    </cfRule>
  </conditionalFormatting>
  <conditionalFormatting sqref="AE596">
    <cfRule type="expression" dxfId="1527" priority="1067">
      <formula>IF(RIGHT(TEXT(AE596,"0.#"),1)=".",FALSE,TRUE)</formula>
    </cfRule>
    <cfRule type="expression" dxfId="1526" priority="1068">
      <formula>IF(RIGHT(TEXT(AE596,"0.#"),1)=".",TRUE,FALSE)</formula>
    </cfRule>
  </conditionalFormatting>
  <conditionalFormatting sqref="AE597">
    <cfRule type="expression" dxfId="1525" priority="1065">
      <formula>IF(RIGHT(TEXT(AE597,"0.#"),1)=".",FALSE,TRUE)</formula>
    </cfRule>
    <cfRule type="expression" dxfId="1524" priority="1066">
      <formula>IF(RIGHT(TEXT(AE597,"0.#"),1)=".",TRUE,FALSE)</formula>
    </cfRule>
  </conditionalFormatting>
  <conditionalFormatting sqref="AU595">
    <cfRule type="expression" dxfId="1523" priority="1057">
      <formula>IF(RIGHT(TEXT(AU595,"0.#"),1)=".",FALSE,TRUE)</formula>
    </cfRule>
    <cfRule type="expression" dxfId="1522" priority="1058">
      <formula>IF(RIGHT(TEXT(AU595,"0.#"),1)=".",TRUE,FALSE)</formula>
    </cfRule>
  </conditionalFormatting>
  <conditionalFormatting sqref="AU596">
    <cfRule type="expression" dxfId="1521" priority="1055">
      <formula>IF(RIGHT(TEXT(AU596,"0.#"),1)=".",FALSE,TRUE)</formula>
    </cfRule>
    <cfRule type="expression" dxfId="1520" priority="1056">
      <formula>IF(RIGHT(TEXT(AU596,"0.#"),1)=".",TRUE,FALSE)</formula>
    </cfRule>
  </conditionalFormatting>
  <conditionalFormatting sqref="AU597">
    <cfRule type="expression" dxfId="1519" priority="1053">
      <formula>IF(RIGHT(TEXT(AU597,"0.#"),1)=".",FALSE,TRUE)</formula>
    </cfRule>
    <cfRule type="expression" dxfId="1518" priority="1054">
      <formula>IF(RIGHT(TEXT(AU597,"0.#"),1)=".",TRUE,FALSE)</formula>
    </cfRule>
  </conditionalFormatting>
  <conditionalFormatting sqref="AQ596">
    <cfRule type="expression" dxfId="1517" priority="1045">
      <formula>IF(RIGHT(TEXT(AQ596,"0.#"),1)=".",FALSE,TRUE)</formula>
    </cfRule>
    <cfRule type="expression" dxfId="1516" priority="1046">
      <formula>IF(RIGHT(TEXT(AQ596,"0.#"),1)=".",TRUE,FALSE)</formula>
    </cfRule>
  </conditionalFormatting>
  <conditionalFormatting sqref="AQ597">
    <cfRule type="expression" dxfId="1515" priority="1043">
      <formula>IF(RIGHT(TEXT(AQ597,"0.#"),1)=".",FALSE,TRUE)</formula>
    </cfRule>
    <cfRule type="expression" dxfId="1514" priority="1044">
      <formula>IF(RIGHT(TEXT(AQ597,"0.#"),1)=".",TRUE,FALSE)</formula>
    </cfRule>
  </conditionalFormatting>
  <conditionalFormatting sqref="AQ595">
    <cfRule type="expression" dxfId="1513" priority="1041">
      <formula>IF(RIGHT(TEXT(AQ595,"0.#"),1)=".",FALSE,TRUE)</formula>
    </cfRule>
    <cfRule type="expression" dxfId="1512" priority="1042">
      <formula>IF(RIGHT(TEXT(AQ595,"0.#"),1)=".",TRUE,FALSE)</formula>
    </cfRule>
  </conditionalFormatting>
  <conditionalFormatting sqref="AE620">
    <cfRule type="expression" dxfId="1511" priority="1039">
      <formula>IF(RIGHT(TEXT(AE620,"0.#"),1)=".",FALSE,TRUE)</formula>
    </cfRule>
    <cfRule type="expression" dxfId="1510" priority="1040">
      <formula>IF(RIGHT(TEXT(AE620,"0.#"),1)=".",TRUE,FALSE)</formula>
    </cfRule>
  </conditionalFormatting>
  <conditionalFormatting sqref="AE621">
    <cfRule type="expression" dxfId="1509" priority="1037">
      <formula>IF(RIGHT(TEXT(AE621,"0.#"),1)=".",FALSE,TRUE)</formula>
    </cfRule>
    <cfRule type="expression" dxfId="1508" priority="1038">
      <formula>IF(RIGHT(TEXT(AE621,"0.#"),1)=".",TRUE,FALSE)</formula>
    </cfRule>
  </conditionalFormatting>
  <conditionalFormatting sqref="AE622">
    <cfRule type="expression" dxfId="1507" priority="1035">
      <formula>IF(RIGHT(TEXT(AE622,"0.#"),1)=".",FALSE,TRUE)</formula>
    </cfRule>
    <cfRule type="expression" dxfId="1506" priority="1036">
      <formula>IF(RIGHT(TEXT(AE622,"0.#"),1)=".",TRUE,FALSE)</formula>
    </cfRule>
  </conditionalFormatting>
  <conditionalFormatting sqref="AU620">
    <cfRule type="expression" dxfId="1505" priority="1027">
      <formula>IF(RIGHT(TEXT(AU620,"0.#"),1)=".",FALSE,TRUE)</formula>
    </cfRule>
    <cfRule type="expression" dxfId="1504" priority="1028">
      <formula>IF(RIGHT(TEXT(AU620,"0.#"),1)=".",TRUE,FALSE)</formula>
    </cfRule>
  </conditionalFormatting>
  <conditionalFormatting sqref="AU621">
    <cfRule type="expression" dxfId="1503" priority="1025">
      <formula>IF(RIGHT(TEXT(AU621,"0.#"),1)=".",FALSE,TRUE)</formula>
    </cfRule>
    <cfRule type="expression" dxfId="1502" priority="1026">
      <formula>IF(RIGHT(TEXT(AU621,"0.#"),1)=".",TRUE,FALSE)</formula>
    </cfRule>
  </conditionalFormatting>
  <conditionalFormatting sqref="AU622">
    <cfRule type="expression" dxfId="1501" priority="1023">
      <formula>IF(RIGHT(TEXT(AU622,"0.#"),1)=".",FALSE,TRUE)</formula>
    </cfRule>
    <cfRule type="expression" dxfId="1500" priority="1024">
      <formula>IF(RIGHT(TEXT(AU622,"0.#"),1)=".",TRUE,FALSE)</formula>
    </cfRule>
  </conditionalFormatting>
  <conditionalFormatting sqref="AQ621">
    <cfRule type="expression" dxfId="1499" priority="1015">
      <formula>IF(RIGHT(TEXT(AQ621,"0.#"),1)=".",FALSE,TRUE)</formula>
    </cfRule>
    <cfRule type="expression" dxfId="1498" priority="1016">
      <formula>IF(RIGHT(TEXT(AQ621,"0.#"),1)=".",TRUE,FALSE)</formula>
    </cfRule>
  </conditionalFormatting>
  <conditionalFormatting sqref="AQ622">
    <cfRule type="expression" dxfId="1497" priority="1013">
      <formula>IF(RIGHT(TEXT(AQ622,"0.#"),1)=".",FALSE,TRUE)</formula>
    </cfRule>
    <cfRule type="expression" dxfId="1496" priority="1014">
      <formula>IF(RIGHT(TEXT(AQ622,"0.#"),1)=".",TRUE,FALSE)</formula>
    </cfRule>
  </conditionalFormatting>
  <conditionalFormatting sqref="AQ620">
    <cfRule type="expression" dxfId="1495" priority="1011">
      <formula>IF(RIGHT(TEXT(AQ620,"0.#"),1)=".",FALSE,TRUE)</formula>
    </cfRule>
    <cfRule type="expression" dxfId="1494" priority="1012">
      <formula>IF(RIGHT(TEXT(AQ620,"0.#"),1)=".",TRUE,FALSE)</formula>
    </cfRule>
  </conditionalFormatting>
  <conditionalFormatting sqref="AE600">
    <cfRule type="expression" dxfId="1493" priority="1009">
      <formula>IF(RIGHT(TEXT(AE600,"0.#"),1)=".",FALSE,TRUE)</formula>
    </cfRule>
    <cfRule type="expression" dxfId="1492" priority="1010">
      <formula>IF(RIGHT(TEXT(AE600,"0.#"),1)=".",TRUE,FALSE)</formula>
    </cfRule>
  </conditionalFormatting>
  <conditionalFormatting sqref="AE601">
    <cfRule type="expression" dxfId="1491" priority="1007">
      <formula>IF(RIGHT(TEXT(AE601,"0.#"),1)=".",FALSE,TRUE)</formula>
    </cfRule>
    <cfRule type="expression" dxfId="1490" priority="1008">
      <formula>IF(RIGHT(TEXT(AE601,"0.#"),1)=".",TRUE,FALSE)</formula>
    </cfRule>
  </conditionalFormatting>
  <conditionalFormatting sqref="AE602">
    <cfRule type="expression" dxfId="1489" priority="1005">
      <formula>IF(RIGHT(TEXT(AE602,"0.#"),1)=".",FALSE,TRUE)</formula>
    </cfRule>
    <cfRule type="expression" dxfId="1488" priority="1006">
      <formula>IF(RIGHT(TEXT(AE602,"0.#"),1)=".",TRUE,FALSE)</formula>
    </cfRule>
  </conditionalFormatting>
  <conditionalFormatting sqref="AU600">
    <cfRule type="expression" dxfId="1487" priority="997">
      <formula>IF(RIGHT(TEXT(AU600,"0.#"),1)=".",FALSE,TRUE)</formula>
    </cfRule>
    <cfRule type="expression" dxfId="1486" priority="998">
      <formula>IF(RIGHT(TEXT(AU600,"0.#"),1)=".",TRUE,FALSE)</formula>
    </cfRule>
  </conditionalFormatting>
  <conditionalFormatting sqref="AU601">
    <cfRule type="expression" dxfId="1485" priority="995">
      <formula>IF(RIGHT(TEXT(AU601,"0.#"),1)=".",FALSE,TRUE)</formula>
    </cfRule>
    <cfRule type="expression" dxfId="1484" priority="996">
      <formula>IF(RIGHT(TEXT(AU601,"0.#"),1)=".",TRUE,FALSE)</formula>
    </cfRule>
  </conditionalFormatting>
  <conditionalFormatting sqref="AU602">
    <cfRule type="expression" dxfId="1483" priority="993">
      <formula>IF(RIGHT(TEXT(AU602,"0.#"),1)=".",FALSE,TRUE)</formula>
    </cfRule>
    <cfRule type="expression" dxfId="1482" priority="994">
      <formula>IF(RIGHT(TEXT(AU602,"0.#"),1)=".",TRUE,FALSE)</formula>
    </cfRule>
  </conditionalFormatting>
  <conditionalFormatting sqref="AQ601">
    <cfRule type="expression" dxfId="1481" priority="985">
      <formula>IF(RIGHT(TEXT(AQ601,"0.#"),1)=".",FALSE,TRUE)</formula>
    </cfRule>
    <cfRule type="expression" dxfId="1480" priority="986">
      <formula>IF(RIGHT(TEXT(AQ601,"0.#"),1)=".",TRUE,FALSE)</formula>
    </cfRule>
  </conditionalFormatting>
  <conditionalFormatting sqref="AQ602">
    <cfRule type="expression" dxfId="1479" priority="983">
      <formula>IF(RIGHT(TEXT(AQ602,"0.#"),1)=".",FALSE,TRUE)</formula>
    </cfRule>
    <cfRule type="expression" dxfId="1478" priority="984">
      <formula>IF(RIGHT(TEXT(AQ602,"0.#"),1)=".",TRUE,FALSE)</formula>
    </cfRule>
  </conditionalFormatting>
  <conditionalFormatting sqref="AQ600">
    <cfRule type="expression" dxfId="1477" priority="981">
      <formula>IF(RIGHT(TEXT(AQ600,"0.#"),1)=".",FALSE,TRUE)</formula>
    </cfRule>
    <cfRule type="expression" dxfId="1476" priority="982">
      <formula>IF(RIGHT(TEXT(AQ600,"0.#"),1)=".",TRUE,FALSE)</formula>
    </cfRule>
  </conditionalFormatting>
  <conditionalFormatting sqref="AE605">
    <cfRule type="expression" dxfId="1475" priority="979">
      <formula>IF(RIGHT(TEXT(AE605,"0.#"),1)=".",FALSE,TRUE)</formula>
    </cfRule>
    <cfRule type="expression" dxfId="1474" priority="980">
      <formula>IF(RIGHT(TEXT(AE605,"0.#"),1)=".",TRUE,FALSE)</formula>
    </cfRule>
  </conditionalFormatting>
  <conditionalFormatting sqref="AE606">
    <cfRule type="expression" dxfId="1473" priority="977">
      <formula>IF(RIGHT(TEXT(AE606,"0.#"),1)=".",FALSE,TRUE)</formula>
    </cfRule>
    <cfRule type="expression" dxfId="1472" priority="978">
      <formula>IF(RIGHT(TEXT(AE606,"0.#"),1)=".",TRUE,FALSE)</formula>
    </cfRule>
  </conditionalFormatting>
  <conditionalFormatting sqref="AE607">
    <cfRule type="expression" dxfId="1471" priority="975">
      <formula>IF(RIGHT(TEXT(AE607,"0.#"),1)=".",FALSE,TRUE)</formula>
    </cfRule>
    <cfRule type="expression" dxfId="1470" priority="976">
      <formula>IF(RIGHT(TEXT(AE607,"0.#"),1)=".",TRUE,FALSE)</formula>
    </cfRule>
  </conditionalFormatting>
  <conditionalFormatting sqref="AU605">
    <cfRule type="expression" dxfId="1469" priority="967">
      <formula>IF(RIGHT(TEXT(AU605,"0.#"),1)=".",FALSE,TRUE)</formula>
    </cfRule>
    <cfRule type="expression" dxfId="1468" priority="968">
      <formula>IF(RIGHT(TEXT(AU605,"0.#"),1)=".",TRUE,FALSE)</formula>
    </cfRule>
  </conditionalFormatting>
  <conditionalFormatting sqref="AU606">
    <cfRule type="expression" dxfId="1467" priority="965">
      <formula>IF(RIGHT(TEXT(AU606,"0.#"),1)=".",FALSE,TRUE)</formula>
    </cfRule>
    <cfRule type="expression" dxfId="1466" priority="966">
      <formula>IF(RIGHT(TEXT(AU606,"0.#"),1)=".",TRUE,FALSE)</formula>
    </cfRule>
  </conditionalFormatting>
  <conditionalFormatting sqref="AU607">
    <cfRule type="expression" dxfId="1465" priority="963">
      <formula>IF(RIGHT(TEXT(AU607,"0.#"),1)=".",FALSE,TRUE)</formula>
    </cfRule>
    <cfRule type="expression" dxfId="1464" priority="964">
      <formula>IF(RIGHT(TEXT(AU607,"0.#"),1)=".",TRUE,FALSE)</formula>
    </cfRule>
  </conditionalFormatting>
  <conditionalFormatting sqref="AQ606">
    <cfRule type="expression" dxfId="1463" priority="955">
      <formula>IF(RIGHT(TEXT(AQ606,"0.#"),1)=".",FALSE,TRUE)</formula>
    </cfRule>
    <cfRule type="expression" dxfId="1462" priority="956">
      <formula>IF(RIGHT(TEXT(AQ606,"0.#"),1)=".",TRUE,FALSE)</formula>
    </cfRule>
  </conditionalFormatting>
  <conditionalFormatting sqref="AQ607">
    <cfRule type="expression" dxfId="1461" priority="953">
      <formula>IF(RIGHT(TEXT(AQ607,"0.#"),1)=".",FALSE,TRUE)</formula>
    </cfRule>
    <cfRule type="expression" dxfId="1460" priority="954">
      <formula>IF(RIGHT(TEXT(AQ607,"0.#"),1)=".",TRUE,FALSE)</formula>
    </cfRule>
  </conditionalFormatting>
  <conditionalFormatting sqref="AQ605">
    <cfRule type="expression" dxfId="1459" priority="951">
      <formula>IF(RIGHT(TEXT(AQ605,"0.#"),1)=".",FALSE,TRUE)</formula>
    </cfRule>
    <cfRule type="expression" dxfId="1458" priority="952">
      <formula>IF(RIGHT(TEXT(AQ605,"0.#"),1)=".",TRUE,FALSE)</formula>
    </cfRule>
  </conditionalFormatting>
  <conditionalFormatting sqref="AE610">
    <cfRule type="expression" dxfId="1457" priority="949">
      <formula>IF(RIGHT(TEXT(AE610,"0.#"),1)=".",FALSE,TRUE)</formula>
    </cfRule>
    <cfRule type="expression" dxfId="1456" priority="950">
      <formula>IF(RIGHT(TEXT(AE610,"0.#"),1)=".",TRUE,FALSE)</formula>
    </cfRule>
  </conditionalFormatting>
  <conditionalFormatting sqref="AE611">
    <cfRule type="expression" dxfId="1455" priority="947">
      <formula>IF(RIGHT(TEXT(AE611,"0.#"),1)=".",FALSE,TRUE)</formula>
    </cfRule>
    <cfRule type="expression" dxfId="1454" priority="948">
      <formula>IF(RIGHT(TEXT(AE611,"0.#"),1)=".",TRUE,FALSE)</formula>
    </cfRule>
  </conditionalFormatting>
  <conditionalFormatting sqref="AE612">
    <cfRule type="expression" dxfId="1453" priority="945">
      <formula>IF(RIGHT(TEXT(AE612,"0.#"),1)=".",FALSE,TRUE)</formula>
    </cfRule>
    <cfRule type="expression" dxfId="1452" priority="946">
      <formula>IF(RIGHT(TEXT(AE612,"0.#"),1)=".",TRUE,FALSE)</formula>
    </cfRule>
  </conditionalFormatting>
  <conditionalFormatting sqref="AU610">
    <cfRule type="expression" dxfId="1451" priority="937">
      <formula>IF(RIGHT(TEXT(AU610,"0.#"),1)=".",FALSE,TRUE)</formula>
    </cfRule>
    <cfRule type="expression" dxfId="1450" priority="938">
      <formula>IF(RIGHT(TEXT(AU610,"0.#"),1)=".",TRUE,FALSE)</formula>
    </cfRule>
  </conditionalFormatting>
  <conditionalFormatting sqref="AU611">
    <cfRule type="expression" dxfId="1449" priority="935">
      <formula>IF(RIGHT(TEXT(AU611,"0.#"),1)=".",FALSE,TRUE)</formula>
    </cfRule>
    <cfRule type="expression" dxfId="1448" priority="936">
      <formula>IF(RIGHT(TEXT(AU611,"0.#"),1)=".",TRUE,FALSE)</formula>
    </cfRule>
  </conditionalFormatting>
  <conditionalFormatting sqref="AU612">
    <cfRule type="expression" dxfId="1447" priority="933">
      <formula>IF(RIGHT(TEXT(AU612,"0.#"),1)=".",FALSE,TRUE)</formula>
    </cfRule>
    <cfRule type="expression" dxfId="1446" priority="934">
      <formula>IF(RIGHT(TEXT(AU612,"0.#"),1)=".",TRUE,FALSE)</formula>
    </cfRule>
  </conditionalFormatting>
  <conditionalFormatting sqref="AQ611">
    <cfRule type="expression" dxfId="1445" priority="925">
      <formula>IF(RIGHT(TEXT(AQ611,"0.#"),1)=".",FALSE,TRUE)</formula>
    </cfRule>
    <cfRule type="expression" dxfId="1444" priority="926">
      <formula>IF(RIGHT(TEXT(AQ611,"0.#"),1)=".",TRUE,FALSE)</formula>
    </cfRule>
  </conditionalFormatting>
  <conditionalFormatting sqref="AQ612">
    <cfRule type="expression" dxfId="1443" priority="923">
      <formula>IF(RIGHT(TEXT(AQ612,"0.#"),1)=".",FALSE,TRUE)</formula>
    </cfRule>
    <cfRule type="expression" dxfId="1442" priority="924">
      <formula>IF(RIGHT(TEXT(AQ612,"0.#"),1)=".",TRUE,FALSE)</formula>
    </cfRule>
  </conditionalFormatting>
  <conditionalFormatting sqref="AQ610">
    <cfRule type="expression" dxfId="1441" priority="921">
      <formula>IF(RIGHT(TEXT(AQ610,"0.#"),1)=".",FALSE,TRUE)</formula>
    </cfRule>
    <cfRule type="expression" dxfId="1440" priority="922">
      <formula>IF(RIGHT(TEXT(AQ610,"0.#"),1)=".",TRUE,FALSE)</formula>
    </cfRule>
  </conditionalFormatting>
  <conditionalFormatting sqref="AE615">
    <cfRule type="expression" dxfId="1439" priority="919">
      <formula>IF(RIGHT(TEXT(AE615,"0.#"),1)=".",FALSE,TRUE)</formula>
    </cfRule>
    <cfRule type="expression" dxfId="1438" priority="920">
      <formula>IF(RIGHT(TEXT(AE615,"0.#"),1)=".",TRUE,FALSE)</formula>
    </cfRule>
  </conditionalFormatting>
  <conditionalFormatting sqref="AE616">
    <cfRule type="expression" dxfId="1437" priority="917">
      <formula>IF(RIGHT(TEXT(AE616,"0.#"),1)=".",FALSE,TRUE)</formula>
    </cfRule>
    <cfRule type="expression" dxfId="1436" priority="918">
      <formula>IF(RIGHT(TEXT(AE616,"0.#"),1)=".",TRUE,FALSE)</formula>
    </cfRule>
  </conditionalFormatting>
  <conditionalFormatting sqref="AE617">
    <cfRule type="expression" dxfId="1435" priority="915">
      <formula>IF(RIGHT(TEXT(AE617,"0.#"),1)=".",FALSE,TRUE)</formula>
    </cfRule>
    <cfRule type="expression" dxfId="1434" priority="916">
      <formula>IF(RIGHT(TEXT(AE617,"0.#"),1)=".",TRUE,FALSE)</formula>
    </cfRule>
  </conditionalFormatting>
  <conditionalFormatting sqref="AU615">
    <cfRule type="expression" dxfId="1433" priority="907">
      <formula>IF(RIGHT(TEXT(AU615,"0.#"),1)=".",FALSE,TRUE)</formula>
    </cfRule>
    <cfRule type="expression" dxfId="1432" priority="908">
      <formula>IF(RIGHT(TEXT(AU615,"0.#"),1)=".",TRUE,FALSE)</formula>
    </cfRule>
  </conditionalFormatting>
  <conditionalFormatting sqref="AU616">
    <cfRule type="expression" dxfId="1431" priority="905">
      <formula>IF(RIGHT(TEXT(AU616,"0.#"),1)=".",FALSE,TRUE)</formula>
    </cfRule>
    <cfRule type="expression" dxfId="1430" priority="906">
      <formula>IF(RIGHT(TEXT(AU616,"0.#"),1)=".",TRUE,FALSE)</formula>
    </cfRule>
  </conditionalFormatting>
  <conditionalFormatting sqref="AU617">
    <cfRule type="expression" dxfId="1429" priority="903">
      <formula>IF(RIGHT(TEXT(AU617,"0.#"),1)=".",FALSE,TRUE)</formula>
    </cfRule>
    <cfRule type="expression" dxfId="1428" priority="904">
      <formula>IF(RIGHT(TEXT(AU617,"0.#"),1)=".",TRUE,FALSE)</formula>
    </cfRule>
  </conditionalFormatting>
  <conditionalFormatting sqref="AQ616">
    <cfRule type="expression" dxfId="1427" priority="895">
      <formula>IF(RIGHT(TEXT(AQ616,"0.#"),1)=".",FALSE,TRUE)</formula>
    </cfRule>
    <cfRule type="expression" dxfId="1426" priority="896">
      <formula>IF(RIGHT(TEXT(AQ616,"0.#"),1)=".",TRUE,FALSE)</formula>
    </cfRule>
  </conditionalFormatting>
  <conditionalFormatting sqref="AQ617">
    <cfRule type="expression" dxfId="1425" priority="893">
      <formula>IF(RIGHT(TEXT(AQ617,"0.#"),1)=".",FALSE,TRUE)</formula>
    </cfRule>
    <cfRule type="expression" dxfId="1424" priority="894">
      <formula>IF(RIGHT(TEXT(AQ617,"0.#"),1)=".",TRUE,FALSE)</formula>
    </cfRule>
  </conditionalFormatting>
  <conditionalFormatting sqref="AQ615">
    <cfRule type="expression" dxfId="1423" priority="891">
      <formula>IF(RIGHT(TEXT(AQ615,"0.#"),1)=".",FALSE,TRUE)</formula>
    </cfRule>
    <cfRule type="expression" dxfId="1422" priority="892">
      <formula>IF(RIGHT(TEXT(AQ615,"0.#"),1)=".",TRUE,FALSE)</formula>
    </cfRule>
  </conditionalFormatting>
  <conditionalFormatting sqref="AE625">
    <cfRule type="expression" dxfId="1421" priority="889">
      <formula>IF(RIGHT(TEXT(AE625,"0.#"),1)=".",FALSE,TRUE)</formula>
    </cfRule>
    <cfRule type="expression" dxfId="1420" priority="890">
      <formula>IF(RIGHT(TEXT(AE625,"0.#"),1)=".",TRUE,FALSE)</formula>
    </cfRule>
  </conditionalFormatting>
  <conditionalFormatting sqref="AE626">
    <cfRule type="expression" dxfId="1419" priority="887">
      <formula>IF(RIGHT(TEXT(AE626,"0.#"),1)=".",FALSE,TRUE)</formula>
    </cfRule>
    <cfRule type="expression" dxfId="1418" priority="888">
      <formula>IF(RIGHT(TEXT(AE626,"0.#"),1)=".",TRUE,FALSE)</formula>
    </cfRule>
  </conditionalFormatting>
  <conditionalFormatting sqref="AE627">
    <cfRule type="expression" dxfId="1417" priority="885">
      <formula>IF(RIGHT(TEXT(AE627,"0.#"),1)=".",FALSE,TRUE)</formula>
    </cfRule>
    <cfRule type="expression" dxfId="1416" priority="886">
      <formula>IF(RIGHT(TEXT(AE627,"0.#"),1)=".",TRUE,FALSE)</formula>
    </cfRule>
  </conditionalFormatting>
  <conditionalFormatting sqref="AU625">
    <cfRule type="expression" dxfId="1415" priority="877">
      <formula>IF(RIGHT(TEXT(AU625,"0.#"),1)=".",FALSE,TRUE)</formula>
    </cfRule>
    <cfRule type="expression" dxfId="1414" priority="878">
      <formula>IF(RIGHT(TEXT(AU625,"0.#"),1)=".",TRUE,FALSE)</formula>
    </cfRule>
  </conditionalFormatting>
  <conditionalFormatting sqref="AU626">
    <cfRule type="expression" dxfId="1413" priority="875">
      <formula>IF(RIGHT(TEXT(AU626,"0.#"),1)=".",FALSE,TRUE)</formula>
    </cfRule>
    <cfRule type="expression" dxfId="1412" priority="876">
      <formula>IF(RIGHT(TEXT(AU626,"0.#"),1)=".",TRUE,FALSE)</formula>
    </cfRule>
  </conditionalFormatting>
  <conditionalFormatting sqref="AU627">
    <cfRule type="expression" dxfId="1411" priority="873">
      <formula>IF(RIGHT(TEXT(AU627,"0.#"),1)=".",FALSE,TRUE)</formula>
    </cfRule>
    <cfRule type="expression" dxfId="1410" priority="874">
      <formula>IF(RIGHT(TEXT(AU627,"0.#"),1)=".",TRUE,FALSE)</formula>
    </cfRule>
  </conditionalFormatting>
  <conditionalFormatting sqref="AQ626">
    <cfRule type="expression" dxfId="1409" priority="865">
      <formula>IF(RIGHT(TEXT(AQ626,"0.#"),1)=".",FALSE,TRUE)</formula>
    </cfRule>
    <cfRule type="expression" dxfId="1408" priority="866">
      <formula>IF(RIGHT(TEXT(AQ626,"0.#"),1)=".",TRUE,FALSE)</formula>
    </cfRule>
  </conditionalFormatting>
  <conditionalFormatting sqref="AQ627">
    <cfRule type="expression" dxfId="1407" priority="863">
      <formula>IF(RIGHT(TEXT(AQ627,"0.#"),1)=".",FALSE,TRUE)</formula>
    </cfRule>
    <cfRule type="expression" dxfId="1406" priority="864">
      <formula>IF(RIGHT(TEXT(AQ627,"0.#"),1)=".",TRUE,FALSE)</formula>
    </cfRule>
  </conditionalFormatting>
  <conditionalFormatting sqref="AQ625">
    <cfRule type="expression" dxfId="1405" priority="861">
      <formula>IF(RIGHT(TEXT(AQ625,"0.#"),1)=".",FALSE,TRUE)</formula>
    </cfRule>
    <cfRule type="expression" dxfId="1404" priority="862">
      <formula>IF(RIGHT(TEXT(AQ625,"0.#"),1)=".",TRUE,FALSE)</formula>
    </cfRule>
  </conditionalFormatting>
  <conditionalFormatting sqref="AE630">
    <cfRule type="expression" dxfId="1403" priority="859">
      <formula>IF(RIGHT(TEXT(AE630,"0.#"),1)=".",FALSE,TRUE)</formula>
    </cfRule>
    <cfRule type="expression" dxfId="1402" priority="860">
      <formula>IF(RIGHT(TEXT(AE630,"0.#"),1)=".",TRUE,FALSE)</formula>
    </cfRule>
  </conditionalFormatting>
  <conditionalFormatting sqref="AE631">
    <cfRule type="expression" dxfId="1401" priority="857">
      <formula>IF(RIGHT(TEXT(AE631,"0.#"),1)=".",FALSE,TRUE)</formula>
    </cfRule>
    <cfRule type="expression" dxfId="1400" priority="858">
      <formula>IF(RIGHT(TEXT(AE631,"0.#"),1)=".",TRUE,FALSE)</formula>
    </cfRule>
  </conditionalFormatting>
  <conditionalFormatting sqref="AE632">
    <cfRule type="expression" dxfId="1399" priority="855">
      <formula>IF(RIGHT(TEXT(AE632,"0.#"),1)=".",FALSE,TRUE)</formula>
    </cfRule>
    <cfRule type="expression" dxfId="1398" priority="856">
      <formula>IF(RIGHT(TEXT(AE632,"0.#"),1)=".",TRUE,FALSE)</formula>
    </cfRule>
  </conditionalFormatting>
  <conditionalFormatting sqref="AU630">
    <cfRule type="expression" dxfId="1397" priority="847">
      <formula>IF(RIGHT(TEXT(AU630,"0.#"),1)=".",FALSE,TRUE)</formula>
    </cfRule>
    <cfRule type="expression" dxfId="1396" priority="848">
      <formula>IF(RIGHT(TEXT(AU630,"0.#"),1)=".",TRUE,FALSE)</formula>
    </cfRule>
  </conditionalFormatting>
  <conditionalFormatting sqref="AU631">
    <cfRule type="expression" dxfId="1395" priority="845">
      <formula>IF(RIGHT(TEXT(AU631,"0.#"),1)=".",FALSE,TRUE)</formula>
    </cfRule>
    <cfRule type="expression" dxfId="1394" priority="846">
      <formula>IF(RIGHT(TEXT(AU631,"0.#"),1)=".",TRUE,FALSE)</formula>
    </cfRule>
  </conditionalFormatting>
  <conditionalFormatting sqref="AU632">
    <cfRule type="expression" dxfId="1393" priority="843">
      <formula>IF(RIGHT(TEXT(AU632,"0.#"),1)=".",FALSE,TRUE)</formula>
    </cfRule>
    <cfRule type="expression" dxfId="1392" priority="844">
      <formula>IF(RIGHT(TEXT(AU632,"0.#"),1)=".",TRUE,FALSE)</formula>
    </cfRule>
  </conditionalFormatting>
  <conditionalFormatting sqref="AQ631">
    <cfRule type="expression" dxfId="1391" priority="835">
      <formula>IF(RIGHT(TEXT(AQ631,"0.#"),1)=".",FALSE,TRUE)</formula>
    </cfRule>
    <cfRule type="expression" dxfId="1390" priority="836">
      <formula>IF(RIGHT(TEXT(AQ631,"0.#"),1)=".",TRUE,FALSE)</formula>
    </cfRule>
  </conditionalFormatting>
  <conditionalFormatting sqref="AQ632">
    <cfRule type="expression" dxfId="1389" priority="833">
      <formula>IF(RIGHT(TEXT(AQ632,"0.#"),1)=".",FALSE,TRUE)</formula>
    </cfRule>
    <cfRule type="expression" dxfId="1388" priority="834">
      <formula>IF(RIGHT(TEXT(AQ632,"0.#"),1)=".",TRUE,FALSE)</formula>
    </cfRule>
  </conditionalFormatting>
  <conditionalFormatting sqref="AQ630">
    <cfRule type="expression" dxfId="1387" priority="831">
      <formula>IF(RIGHT(TEXT(AQ630,"0.#"),1)=".",FALSE,TRUE)</formula>
    </cfRule>
    <cfRule type="expression" dxfId="1386" priority="832">
      <formula>IF(RIGHT(TEXT(AQ630,"0.#"),1)=".",TRUE,FALSE)</formula>
    </cfRule>
  </conditionalFormatting>
  <conditionalFormatting sqref="AE635">
    <cfRule type="expression" dxfId="1385" priority="829">
      <formula>IF(RIGHT(TEXT(AE635,"0.#"),1)=".",FALSE,TRUE)</formula>
    </cfRule>
    <cfRule type="expression" dxfId="1384" priority="830">
      <formula>IF(RIGHT(TEXT(AE635,"0.#"),1)=".",TRUE,FALSE)</formula>
    </cfRule>
  </conditionalFormatting>
  <conditionalFormatting sqref="AE636">
    <cfRule type="expression" dxfId="1383" priority="827">
      <formula>IF(RIGHT(TEXT(AE636,"0.#"),1)=".",FALSE,TRUE)</formula>
    </cfRule>
    <cfRule type="expression" dxfId="1382" priority="828">
      <formula>IF(RIGHT(TEXT(AE636,"0.#"),1)=".",TRUE,FALSE)</formula>
    </cfRule>
  </conditionalFormatting>
  <conditionalFormatting sqref="AE637">
    <cfRule type="expression" dxfId="1381" priority="825">
      <formula>IF(RIGHT(TEXT(AE637,"0.#"),1)=".",FALSE,TRUE)</formula>
    </cfRule>
    <cfRule type="expression" dxfId="1380" priority="826">
      <formula>IF(RIGHT(TEXT(AE637,"0.#"),1)=".",TRUE,FALSE)</formula>
    </cfRule>
  </conditionalFormatting>
  <conditionalFormatting sqref="AU635">
    <cfRule type="expression" dxfId="1379" priority="817">
      <formula>IF(RIGHT(TEXT(AU635,"0.#"),1)=".",FALSE,TRUE)</formula>
    </cfRule>
    <cfRule type="expression" dxfId="1378" priority="818">
      <formula>IF(RIGHT(TEXT(AU635,"0.#"),1)=".",TRUE,FALSE)</formula>
    </cfRule>
  </conditionalFormatting>
  <conditionalFormatting sqref="AU636">
    <cfRule type="expression" dxfId="1377" priority="815">
      <formula>IF(RIGHT(TEXT(AU636,"0.#"),1)=".",FALSE,TRUE)</formula>
    </cfRule>
    <cfRule type="expression" dxfId="1376" priority="816">
      <formula>IF(RIGHT(TEXT(AU636,"0.#"),1)=".",TRUE,FALSE)</formula>
    </cfRule>
  </conditionalFormatting>
  <conditionalFormatting sqref="AU637">
    <cfRule type="expression" dxfId="1375" priority="813">
      <formula>IF(RIGHT(TEXT(AU637,"0.#"),1)=".",FALSE,TRUE)</formula>
    </cfRule>
    <cfRule type="expression" dxfId="1374" priority="814">
      <formula>IF(RIGHT(TEXT(AU637,"0.#"),1)=".",TRUE,FALSE)</formula>
    </cfRule>
  </conditionalFormatting>
  <conditionalFormatting sqref="AQ636">
    <cfRule type="expression" dxfId="1373" priority="805">
      <formula>IF(RIGHT(TEXT(AQ636,"0.#"),1)=".",FALSE,TRUE)</formula>
    </cfRule>
    <cfRule type="expression" dxfId="1372" priority="806">
      <formula>IF(RIGHT(TEXT(AQ636,"0.#"),1)=".",TRUE,FALSE)</formula>
    </cfRule>
  </conditionalFormatting>
  <conditionalFormatting sqref="AQ637">
    <cfRule type="expression" dxfId="1371" priority="803">
      <formula>IF(RIGHT(TEXT(AQ637,"0.#"),1)=".",FALSE,TRUE)</formula>
    </cfRule>
    <cfRule type="expression" dxfId="1370" priority="804">
      <formula>IF(RIGHT(TEXT(AQ637,"0.#"),1)=".",TRUE,FALSE)</formula>
    </cfRule>
  </conditionalFormatting>
  <conditionalFormatting sqref="AQ635">
    <cfRule type="expression" dxfId="1369" priority="801">
      <formula>IF(RIGHT(TEXT(AQ635,"0.#"),1)=".",FALSE,TRUE)</formula>
    </cfRule>
    <cfRule type="expression" dxfId="1368" priority="802">
      <formula>IF(RIGHT(TEXT(AQ635,"0.#"),1)=".",TRUE,FALSE)</formula>
    </cfRule>
  </conditionalFormatting>
  <conditionalFormatting sqref="AE640">
    <cfRule type="expression" dxfId="1367" priority="799">
      <formula>IF(RIGHT(TEXT(AE640,"0.#"),1)=".",FALSE,TRUE)</formula>
    </cfRule>
    <cfRule type="expression" dxfId="1366" priority="800">
      <formula>IF(RIGHT(TEXT(AE640,"0.#"),1)=".",TRUE,FALSE)</formula>
    </cfRule>
  </conditionalFormatting>
  <conditionalFormatting sqref="AM642">
    <cfRule type="expression" dxfId="1365" priority="789">
      <formula>IF(RIGHT(TEXT(AM642,"0.#"),1)=".",FALSE,TRUE)</formula>
    </cfRule>
    <cfRule type="expression" dxfId="1364" priority="790">
      <formula>IF(RIGHT(TEXT(AM642,"0.#"),1)=".",TRUE,FALSE)</formula>
    </cfRule>
  </conditionalFormatting>
  <conditionalFormatting sqref="AE641">
    <cfRule type="expression" dxfId="1363" priority="797">
      <formula>IF(RIGHT(TEXT(AE641,"0.#"),1)=".",FALSE,TRUE)</formula>
    </cfRule>
    <cfRule type="expression" dxfId="1362" priority="798">
      <formula>IF(RIGHT(TEXT(AE641,"0.#"),1)=".",TRUE,FALSE)</formula>
    </cfRule>
  </conditionalFormatting>
  <conditionalFormatting sqref="AE642">
    <cfRule type="expression" dxfId="1361" priority="795">
      <formula>IF(RIGHT(TEXT(AE642,"0.#"),1)=".",FALSE,TRUE)</formula>
    </cfRule>
    <cfRule type="expression" dxfId="1360" priority="796">
      <formula>IF(RIGHT(TEXT(AE642,"0.#"),1)=".",TRUE,FALSE)</formula>
    </cfRule>
  </conditionalFormatting>
  <conditionalFormatting sqref="AM640">
    <cfRule type="expression" dxfId="1359" priority="793">
      <formula>IF(RIGHT(TEXT(AM640,"0.#"),1)=".",FALSE,TRUE)</formula>
    </cfRule>
    <cfRule type="expression" dxfId="1358" priority="794">
      <formula>IF(RIGHT(TEXT(AM640,"0.#"),1)=".",TRUE,FALSE)</formula>
    </cfRule>
  </conditionalFormatting>
  <conditionalFormatting sqref="AM641">
    <cfRule type="expression" dxfId="1357" priority="791">
      <formula>IF(RIGHT(TEXT(AM641,"0.#"),1)=".",FALSE,TRUE)</formula>
    </cfRule>
    <cfRule type="expression" dxfId="1356" priority="792">
      <formula>IF(RIGHT(TEXT(AM641,"0.#"),1)=".",TRUE,FALSE)</formula>
    </cfRule>
  </conditionalFormatting>
  <conditionalFormatting sqref="AU640">
    <cfRule type="expression" dxfId="1355" priority="787">
      <formula>IF(RIGHT(TEXT(AU640,"0.#"),1)=".",FALSE,TRUE)</formula>
    </cfRule>
    <cfRule type="expression" dxfId="1354" priority="788">
      <formula>IF(RIGHT(TEXT(AU640,"0.#"),1)=".",TRUE,FALSE)</formula>
    </cfRule>
  </conditionalFormatting>
  <conditionalFormatting sqref="AU641">
    <cfRule type="expression" dxfId="1353" priority="785">
      <formula>IF(RIGHT(TEXT(AU641,"0.#"),1)=".",FALSE,TRUE)</formula>
    </cfRule>
    <cfRule type="expression" dxfId="1352" priority="786">
      <formula>IF(RIGHT(TEXT(AU641,"0.#"),1)=".",TRUE,FALSE)</formula>
    </cfRule>
  </conditionalFormatting>
  <conditionalFormatting sqref="AU642">
    <cfRule type="expression" dxfId="1351" priority="783">
      <formula>IF(RIGHT(TEXT(AU642,"0.#"),1)=".",FALSE,TRUE)</formula>
    </cfRule>
    <cfRule type="expression" dxfId="1350" priority="784">
      <formula>IF(RIGHT(TEXT(AU642,"0.#"),1)=".",TRUE,FALSE)</formula>
    </cfRule>
  </conditionalFormatting>
  <conditionalFormatting sqref="AI642">
    <cfRule type="expression" dxfId="1349" priority="777">
      <formula>IF(RIGHT(TEXT(AI642,"0.#"),1)=".",FALSE,TRUE)</formula>
    </cfRule>
    <cfRule type="expression" dxfId="1348" priority="778">
      <formula>IF(RIGHT(TEXT(AI642,"0.#"),1)=".",TRUE,FALSE)</formula>
    </cfRule>
  </conditionalFormatting>
  <conditionalFormatting sqref="AI640">
    <cfRule type="expression" dxfId="1347" priority="781">
      <formula>IF(RIGHT(TEXT(AI640,"0.#"),1)=".",FALSE,TRUE)</formula>
    </cfRule>
    <cfRule type="expression" dxfId="1346" priority="782">
      <formula>IF(RIGHT(TEXT(AI640,"0.#"),1)=".",TRUE,FALSE)</formula>
    </cfRule>
  </conditionalFormatting>
  <conditionalFormatting sqref="AI641">
    <cfRule type="expression" dxfId="1345" priority="779">
      <formula>IF(RIGHT(TEXT(AI641,"0.#"),1)=".",FALSE,TRUE)</formula>
    </cfRule>
    <cfRule type="expression" dxfId="1344" priority="780">
      <formula>IF(RIGHT(TEXT(AI641,"0.#"),1)=".",TRUE,FALSE)</formula>
    </cfRule>
  </conditionalFormatting>
  <conditionalFormatting sqref="AQ641">
    <cfRule type="expression" dxfId="1343" priority="775">
      <formula>IF(RIGHT(TEXT(AQ641,"0.#"),1)=".",FALSE,TRUE)</formula>
    </cfRule>
    <cfRule type="expression" dxfId="1342" priority="776">
      <formula>IF(RIGHT(TEXT(AQ641,"0.#"),1)=".",TRUE,FALSE)</formula>
    </cfRule>
  </conditionalFormatting>
  <conditionalFormatting sqref="AQ642">
    <cfRule type="expression" dxfId="1341" priority="773">
      <formula>IF(RIGHT(TEXT(AQ642,"0.#"),1)=".",FALSE,TRUE)</formula>
    </cfRule>
    <cfRule type="expression" dxfId="1340" priority="774">
      <formula>IF(RIGHT(TEXT(AQ642,"0.#"),1)=".",TRUE,FALSE)</formula>
    </cfRule>
  </conditionalFormatting>
  <conditionalFormatting sqref="AQ640">
    <cfRule type="expression" dxfId="1339" priority="771">
      <formula>IF(RIGHT(TEXT(AQ640,"0.#"),1)=".",FALSE,TRUE)</formula>
    </cfRule>
    <cfRule type="expression" dxfId="1338" priority="772">
      <formula>IF(RIGHT(TEXT(AQ640,"0.#"),1)=".",TRUE,FALSE)</formula>
    </cfRule>
  </conditionalFormatting>
  <conditionalFormatting sqref="AE649">
    <cfRule type="expression" dxfId="1337" priority="769">
      <formula>IF(RIGHT(TEXT(AE649,"0.#"),1)=".",FALSE,TRUE)</formula>
    </cfRule>
    <cfRule type="expression" dxfId="1336" priority="770">
      <formula>IF(RIGHT(TEXT(AE649,"0.#"),1)=".",TRUE,FALSE)</formula>
    </cfRule>
  </conditionalFormatting>
  <conditionalFormatting sqref="AE650">
    <cfRule type="expression" dxfId="1335" priority="767">
      <formula>IF(RIGHT(TEXT(AE650,"0.#"),1)=".",FALSE,TRUE)</formula>
    </cfRule>
    <cfRule type="expression" dxfId="1334" priority="768">
      <formula>IF(RIGHT(TEXT(AE650,"0.#"),1)=".",TRUE,FALSE)</formula>
    </cfRule>
  </conditionalFormatting>
  <conditionalFormatting sqref="AE651">
    <cfRule type="expression" dxfId="1333" priority="765">
      <formula>IF(RIGHT(TEXT(AE651,"0.#"),1)=".",FALSE,TRUE)</formula>
    </cfRule>
    <cfRule type="expression" dxfId="1332" priority="766">
      <formula>IF(RIGHT(TEXT(AE651,"0.#"),1)=".",TRUE,FALSE)</formula>
    </cfRule>
  </conditionalFormatting>
  <conditionalFormatting sqref="AU649">
    <cfRule type="expression" dxfId="1331" priority="757">
      <formula>IF(RIGHT(TEXT(AU649,"0.#"),1)=".",FALSE,TRUE)</formula>
    </cfRule>
    <cfRule type="expression" dxfId="1330" priority="758">
      <formula>IF(RIGHT(TEXT(AU649,"0.#"),1)=".",TRUE,FALSE)</formula>
    </cfRule>
  </conditionalFormatting>
  <conditionalFormatting sqref="AU650">
    <cfRule type="expression" dxfId="1329" priority="755">
      <formula>IF(RIGHT(TEXT(AU650,"0.#"),1)=".",FALSE,TRUE)</formula>
    </cfRule>
    <cfRule type="expression" dxfId="1328" priority="756">
      <formula>IF(RIGHT(TEXT(AU650,"0.#"),1)=".",TRUE,FALSE)</formula>
    </cfRule>
  </conditionalFormatting>
  <conditionalFormatting sqref="AU651">
    <cfRule type="expression" dxfId="1327" priority="753">
      <formula>IF(RIGHT(TEXT(AU651,"0.#"),1)=".",FALSE,TRUE)</formula>
    </cfRule>
    <cfRule type="expression" dxfId="1326" priority="754">
      <formula>IF(RIGHT(TEXT(AU651,"0.#"),1)=".",TRUE,FALSE)</formula>
    </cfRule>
  </conditionalFormatting>
  <conditionalFormatting sqref="AQ650">
    <cfRule type="expression" dxfId="1325" priority="745">
      <formula>IF(RIGHT(TEXT(AQ650,"0.#"),1)=".",FALSE,TRUE)</formula>
    </cfRule>
    <cfRule type="expression" dxfId="1324" priority="746">
      <formula>IF(RIGHT(TEXT(AQ650,"0.#"),1)=".",TRUE,FALSE)</formula>
    </cfRule>
  </conditionalFormatting>
  <conditionalFormatting sqref="AQ651">
    <cfRule type="expression" dxfId="1323" priority="743">
      <formula>IF(RIGHT(TEXT(AQ651,"0.#"),1)=".",FALSE,TRUE)</formula>
    </cfRule>
    <cfRule type="expression" dxfId="1322" priority="744">
      <formula>IF(RIGHT(TEXT(AQ651,"0.#"),1)=".",TRUE,FALSE)</formula>
    </cfRule>
  </conditionalFormatting>
  <conditionalFormatting sqref="AQ649">
    <cfRule type="expression" dxfId="1321" priority="741">
      <formula>IF(RIGHT(TEXT(AQ649,"0.#"),1)=".",FALSE,TRUE)</formula>
    </cfRule>
    <cfRule type="expression" dxfId="1320" priority="742">
      <formula>IF(RIGHT(TEXT(AQ649,"0.#"),1)=".",TRUE,FALSE)</formula>
    </cfRule>
  </conditionalFormatting>
  <conditionalFormatting sqref="AE674">
    <cfRule type="expression" dxfId="1319" priority="739">
      <formula>IF(RIGHT(TEXT(AE674,"0.#"),1)=".",FALSE,TRUE)</formula>
    </cfRule>
    <cfRule type="expression" dxfId="1318" priority="740">
      <formula>IF(RIGHT(TEXT(AE674,"0.#"),1)=".",TRUE,FALSE)</formula>
    </cfRule>
  </conditionalFormatting>
  <conditionalFormatting sqref="AE675">
    <cfRule type="expression" dxfId="1317" priority="737">
      <formula>IF(RIGHT(TEXT(AE675,"0.#"),1)=".",FALSE,TRUE)</formula>
    </cfRule>
    <cfRule type="expression" dxfId="1316" priority="738">
      <formula>IF(RIGHT(TEXT(AE675,"0.#"),1)=".",TRUE,FALSE)</formula>
    </cfRule>
  </conditionalFormatting>
  <conditionalFormatting sqref="AE676">
    <cfRule type="expression" dxfId="1315" priority="735">
      <formula>IF(RIGHT(TEXT(AE676,"0.#"),1)=".",FALSE,TRUE)</formula>
    </cfRule>
    <cfRule type="expression" dxfId="1314" priority="736">
      <formula>IF(RIGHT(TEXT(AE676,"0.#"),1)=".",TRUE,FALSE)</formula>
    </cfRule>
  </conditionalFormatting>
  <conditionalFormatting sqref="AU674">
    <cfRule type="expression" dxfId="1313" priority="727">
      <formula>IF(RIGHT(TEXT(AU674,"0.#"),1)=".",FALSE,TRUE)</formula>
    </cfRule>
    <cfRule type="expression" dxfId="1312" priority="728">
      <formula>IF(RIGHT(TEXT(AU674,"0.#"),1)=".",TRUE,FALSE)</formula>
    </cfRule>
  </conditionalFormatting>
  <conditionalFormatting sqref="AU675">
    <cfRule type="expression" dxfId="1311" priority="725">
      <formula>IF(RIGHT(TEXT(AU675,"0.#"),1)=".",FALSE,TRUE)</formula>
    </cfRule>
    <cfRule type="expression" dxfId="1310" priority="726">
      <formula>IF(RIGHT(TEXT(AU675,"0.#"),1)=".",TRUE,FALSE)</formula>
    </cfRule>
  </conditionalFormatting>
  <conditionalFormatting sqref="AU676">
    <cfRule type="expression" dxfId="1309" priority="723">
      <formula>IF(RIGHT(TEXT(AU676,"0.#"),1)=".",FALSE,TRUE)</formula>
    </cfRule>
    <cfRule type="expression" dxfId="1308" priority="724">
      <formula>IF(RIGHT(TEXT(AU676,"0.#"),1)=".",TRUE,FALSE)</formula>
    </cfRule>
  </conditionalFormatting>
  <conditionalFormatting sqref="AQ675">
    <cfRule type="expression" dxfId="1307" priority="715">
      <formula>IF(RIGHT(TEXT(AQ675,"0.#"),1)=".",FALSE,TRUE)</formula>
    </cfRule>
    <cfRule type="expression" dxfId="1306" priority="716">
      <formula>IF(RIGHT(TEXT(AQ675,"0.#"),1)=".",TRUE,FALSE)</formula>
    </cfRule>
  </conditionalFormatting>
  <conditionalFormatting sqref="AQ676">
    <cfRule type="expression" dxfId="1305" priority="713">
      <formula>IF(RIGHT(TEXT(AQ676,"0.#"),1)=".",FALSE,TRUE)</formula>
    </cfRule>
    <cfRule type="expression" dxfId="1304" priority="714">
      <formula>IF(RIGHT(TEXT(AQ676,"0.#"),1)=".",TRUE,FALSE)</formula>
    </cfRule>
  </conditionalFormatting>
  <conditionalFormatting sqref="AQ674">
    <cfRule type="expression" dxfId="1303" priority="711">
      <formula>IF(RIGHT(TEXT(AQ674,"0.#"),1)=".",FALSE,TRUE)</formula>
    </cfRule>
    <cfRule type="expression" dxfId="1302" priority="712">
      <formula>IF(RIGHT(TEXT(AQ674,"0.#"),1)=".",TRUE,FALSE)</formula>
    </cfRule>
  </conditionalFormatting>
  <conditionalFormatting sqref="AE654">
    <cfRule type="expression" dxfId="1301" priority="709">
      <formula>IF(RIGHT(TEXT(AE654,"0.#"),1)=".",FALSE,TRUE)</formula>
    </cfRule>
    <cfRule type="expression" dxfId="1300" priority="710">
      <formula>IF(RIGHT(TEXT(AE654,"0.#"),1)=".",TRUE,FALSE)</formula>
    </cfRule>
  </conditionalFormatting>
  <conditionalFormatting sqref="AE655">
    <cfRule type="expression" dxfId="1299" priority="707">
      <formula>IF(RIGHT(TEXT(AE655,"0.#"),1)=".",FALSE,TRUE)</formula>
    </cfRule>
    <cfRule type="expression" dxfId="1298" priority="708">
      <formula>IF(RIGHT(TEXT(AE655,"0.#"),1)=".",TRUE,FALSE)</formula>
    </cfRule>
  </conditionalFormatting>
  <conditionalFormatting sqref="AE656">
    <cfRule type="expression" dxfId="1297" priority="705">
      <formula>IF(RIGHT(TEXT(AE656,"0.#"),1)=".",FALSE,TRUE)</formula>
    </cfRule>
    <cfRule type="expression" dxfId="1296" priority="706">
      <formula>IF(RIGHT(TEXT(AE656,"0.#"),1)=".",TRUE,FALSE)</formula>
    </cfRule>
  </conditionalFormatting>
  <conditionalFormatting sqref="AU654">
    <cfRule type="expression" dxfId="1295" priority="697">
      <formula>IF(RIGHT(TEXT(AU654,"0.#"),1)=".",FALSE,TRUE)</formula>
    </cfRule>
    <cfRule type="expression" dxfId="1294" priority="698">
      <formula>IF(RIGHT(TEXT(AU654,"0.#"),1)=".",TRUE,FALSE)</formula>
    </cfRule>
  </conditionalFormatting>
  <conditionalFormatting sqref="AU655">
    <cfRule type="expression" dxfId="1293" priority="695">
      <formula>IF(RIGHT(TEXT(AU655,"0.#"),1)=".",FALSE,TRUE)</formula>
    </cfRule>
    <cfRule type="expression" dxfId="1292" priority="696">
      <formula>IF(RIGHT(TEXT(AU655,"0.#"),1)=".",TRUE,FALSE)</formula>
    </cfRule>
  </conditionalFormatting>
  <conditionalFormatting sqref="AQ656">
    <cfRule type="expression" dxfId="1291" priority="683">
      <formula>IF(RIGHT(TEXT(AQ656,"0.#"),1)=".",FALSE,TRUE)</formula>
    </cfRule>
    <cfRule type="expression" dxfId="1290" priority="684">
      <formula>IF(RIGHT(TEXT(AQ656,"0.#"),1)=".",TRUE,FALSE)</formula>
    </cfRule>
  </conditionalFormatting>
  <conditionalFormatting sqref="AQ654">
    <cfRule type="expression" dxfId="1289" priority="681">
      <formula>IF(RIGHT(TEXT(AQ654,"0.#"),1)=".",FALSE,TRUE)</formula>
    </cfRule>
    <cfRule type="expression" dxfId="1288" priority="682">
      <formula>IF(RIGHT(TEXT(AQ654,"0.#"),1)=".",TRUE,FALSE)</formula>
    </cfRule>
  </conditionalFormatting>
  <conditionalFormatting sqref="AE659">
    <cfRule type="expression" dxfId="1287" priority="679">
      <formula>IF(RIGHT(TEXT(AE659,"0.#"),1)=".",FALSE,TRUE)</formula>
    </cfRule>
    <cfRule type="expression" dxfId="1286" priority="680">
      <formula>IF(RIGHT(TEXT(AE659,"0.#"),1)=".",TRUE,FALSE)</formula>
    </cfRule>
  </conditionalFormatting>
  <conditionalFormatting sqref="AE660">
    <cfRule type="expression" dxfId="1285" priority="677">
      <formula>IF(RIGHT(TEXT(AE660,"0.#"),1)=".",FALSE,TRUE)</formula>
    </cfRule>
    <cfRule type="expression" dxfId="1284" priority="678">
      <formula>IF(RIGHT(TEXT(AE660,"0.#"),1)=".",TRUE,FALSE)</formula>
    </cfRule>
  </conditionalFormatting>
  <conditionalFormatting sqref="AE661">
    <cfRule type="expression" dxfId="1283" priority="675">
      <formula>IF(RIGHT(TEXT(AE661,"0.#"),1)=".",FALSE,TRUE)</formula>
    </cfRule>
    <cfRule type="expression" dxfId="1282" priority="676">
      <formula>IF(RIGHT(TEXT(AE661,"0.#"),1)=".",TRUE,FALSE)</formula>
    </cfRule>
  </conditionalFormatting>
  <conditionalFormatting sqref="AU659">
    <cfRule type="expression" dxfId="1281" priority="667">
      <formula>IF(RIGHT(TEXT(AU659,"0.#"),1)=".",FALSE,TRUE)</formula>
    </cfRule>
    <cfRule type="expression" dxfId="1280" priority="668">
      <formula>IF(RIGHT(TEXT(AU659,"0.#"),1)=".",TRUE,FALSE)</formula>
    </cfRule>
  </conditionalFormatting>
  <conditionalFormatting sqref="AU660">
    <cfRule type="expression" dxfId="1279" priority="665">
      <formula>IF(RIGHT(TEXT(AU660,"0.#"),1)=".",FALSE,TRUE)</formula>
    </cfRule>
    <cfRule type="expression" dxfId="1278" priority="666">
      <formula>IF(RIGHT(TEXT(AU660,"0.#"),1)=".",TRUE,FALSE)</formula>
    </cfRule>
  </conditionalFormatting>
  <conditionalFormatting sqref="AU661">
    <cfRule type="expression" dxfId="1277" priority="663">
      <formula>IF(RIGHT(TEXT(AU661,"0.#"),1)=".",FALSE,TRUE)</formula>
    </cfRule>
    <cfRule type="expression" dxfId="1276" priority="664">
      <formula>IF(RIGHT(TEXT(AU661,"0.#"),1)=".",TRUE,FALSE)</formula>
    </cfRule>
  </conditionalFormatting>
  <conditionalFormatting sqref="AQ660">
    <cfRule type="expression" dxfId="1275" priority="655">
      <formula>IF(RIGHT(TEXT(AQ660,"0.#"),1)=".",FALSE,TRUE)</formula>
    </cfRule>
    <cfRule type="expression" dxfId="1274" priority="656">
      <formula>IF(RIGHT(TEXT(AQ660,"0.#"),1)=".",TRUE,FALSE)</formula>
    </cfRule>
  </conditionalFormatting>
  <conditionalFormatting sqref="AQ661">
    <cfRule type="expression" dxfId="1273" priority="653">
      <formula>IF(RIGHT(TEXT(AQ661,"0.#"),1)=".",FALSE,TRUE)</formula>
    </cfRule>
    <cfRule type="expression" dxfId="1272" priority="654">
      <formula>IF(RIGHT(TEXT(AQ661,"0.#"),1)=".",TRUE,FALSE)</formula>
    </cfRule>
  </conditionalFormatting>
  <conditionalFormatting sqref="AQ659">
    <cfRule type="expression" dxfId="1271" priority="651">
      <formula>IF(RIGHT(TEXT(AQ659,"0.#"),1)=".",FALSE,TRUE)</formula>
    </cfRule>
    <cfRule type="expression" dxfId="1270" priority="652">
      <formula>IF(RIGHT(TEXT(AQ659,"0.#"),1)=".",TRUE,FALSE)</formula>
    </cfRule>
  </conditionalFormatting>
  <conditionalFormatting sqref="AE664">
    <cfRule type="expression" dxfId="1269" priority="649">
      <formula>IF(RIGHT(TEXT(AE664,"0.#"),1)=".",FALSE,TRUE)</formula>
    </cfRule>
    <cfRule type="expression" dxfId="1268" priority="650">
      <formula>IF(RIGHT(TEXT(AE664,"0.#"),1)=".",TRUE,FALSE)</formula>
    </cfRule>
  </conditionalFormatting>
  <conditionalFormatting sqref="AE665">
    <cfRule type="expression" dxfId="1267" priority="647">
      <formula>IF(RIGHT(TEXT(AE665,"0.#"),1)=".",FALSE,TRUE)</formula>
    </cfRule>
    <cfRule type="expression" dxfId="1266" priority="648">
      <formula>IF(RIGHT(TEXT(AE665,"0.#"),1)=".",TRUE,FALSE)</formula>
    </cfRule>
  </conditionalFormatting>
  <conditionalFormatting sqref="AE666">
    <cfRule type="expression" dxfId="1265" priority="645">
      <formula>IF(RIGHT(TEXT(AE666,"0.#"),1)=".",FALSE,TRUE)</formula>
    </cfRule>
    <cfRule type="expression" dxfId="1264" priority="646">
      <formula>IF(RIGHT(TEXT(AE666,"0.#"),1)=".",TRUE,FALSE)</formula>
    </cfRule>
  </conditionalFormatting>
  <conditionalFormatting sqref="AU664">
    <cfRule type="expression" dxfId="1263" priority="637">
      <formula>IF(RIGHT(TEXT(AU664,"0.#"),1)=".",FALSE,TRUE)</formula>
    </cfRule>
    <cfRule type="expression" dxfId="1262" priority="638">
      <formula>IF(RIGHT(TEXT(AU664,"0.#"),1)=".",TRUE,FALSE)</formula>
    </cfRule>
  </conditionalFormatting>
  <conditionalFormatting sqref="AU665">
    <cfRule type="expression" dxfId="1261" priority="635">
      <formula>IF(RIGHT(TEXT(AU665,"0.#"),1)=".",FALSE,TRUE)</formula>
    </cfRule>
    <cfRule type="expression" dxfId="1260" priority="636">
      <formula>IF(RIGHT(TEXT(AU665,"0.#"),1)=".",TRUE,FALSE)</formula>
    </cfRule>
  </conditionalFormatting>
  <conditionalFormatting sqref="AU666">
    <cfRule type="expression" dxfId="1259" priority="633">
      <formula>IF(RIGHT(TEXT(AU666,"0.#"),1)=".",FALSE,TRUE)</formula>
    </cfRule>
    <cfRule type="expression" dxfId="1258" priority="634">
      <formula>IF(RIGHT(TEXT(AU666,"0.#"),1)=".",TRUE,FALSE)</formula>
    </cfRule>
  </conditionalFormatting>
  <conditionalFormatting sqref="AQ665">
    <cfRule type="expression" dxfId="1257" priority="625">
      <formula>IF(RIGHT(TEXT(AQ665,"0.#"),1)=".",FALSE,TRUE)</formula>
    </cfRule>
    <cfRule type="expression" dxfId="1256" priority="626">
      <formula>IF(RIGHT(TEXT(AQ665,"0.#"),1)=".",TRUE,FALSE)</formula>
    </cfRule>
  </conditionalFormatting>
  <conditionalFormatting sqref="AQ666">
    <cfRule type="expression" dxfId="1255" priority="623">
      <formula>IF(RIGHT(TEXT(AQ666,"0.#"),1)=".",FALSE,TRUE)</formula>
    </cfRule>
    <cfRule type="expression" dxfId="1254" priority="624">
      <formula>IF(RIGHT(TEXT(AQ666,"0.#"),1)=".",TRUE,FALSE)</formula>
    </cfRule>
  </conditionalFormatting>
  <conditionalFormatting sqref="AQ664">
    <cfRule type="expression" dxfId="1253" priority="621">
      <formula>IF(RIGHT(TEXT(AQ664,"0.#"),1)=".",FALSE,TRUE)</formula>
    </cfRule>
    <cfRule type="expression" dxfId="1252" priority="622">
      <formula>IF(RIGHT(TEXT(AQ664,"0.#"),1)=".",TRUE,FALSE)</formula>
    </cfRule>
  </conditionalFormatting>
  <conditionalFormatting sqref="AE669">
    <cfRule type="expression" dxfId="1251" priority="619">
      <formula>IF(RIGHT(TEXT(AE669,"0.#"),1)=".",FALSE,TRUE)</formula>
    </cfRule>
    <cfRule type="expression" dxfId="1250" priority="620">
      <formula>IF(RIGHT(TEXT(AE669,"0.#"),1)=".",TRUE,FALSE)</formula>
    </cfRule>
  </conditionalFormatting>
  <conditionalFormatting sqref="AE670">
    <cfRule type="expression" dxfId="1249" priority="617">
      <formula>IF(RIGHT(TEXT(AE670,"0.#"),1)=".",FALSE,TRUE)</formula>
    </cfRule>
    <cfRule type="expression" dxfId="1248" priority="618">
      <formula>IF(RIGHT(TEXT(AE670,"0.#"),1)=".",TRUE,FALSE)</formula>
    </cfRule>
  </conditionalFormatting>
  <conditionalFormatting sqref="AE671">
    <cfRule type="expression" dxfId="1247" priority="615">
      <formula>IF(RIGHT(TEXT(AE671,"0.#"),1)=".",FALSE,TRUE)</formula>
    </cfRule>
    <cfRule type="expression" dxfId="1246" priority="616">
      <formula>IF(RIGHT(TEXT(AE671,"0.#"),1)=".",TRUE,FALSE)</formula>
    </cfRule>
  </conditionalFormatting>
  <conditionalFormatting sqref="AU669">
    <cfRule type="expression" dxfId="1245" priority="607">
      <formula>IF(RIGHT(TEXT(AU669,"0.#"),1)=".",FALSE,TRUE)</formula>
    </cfRule>
    <cfRule type="expression" dxfId="1244" priority="608">
      <formula>IF(RIGHT(TEXT(AU669,"0.#"),1)=".",TRUE,FALSE)</formula>
    </cfRule>
  </conditionalFormatting>
  <conditionalFormatting sqref="AU670">
    <cfRule type="expression" dxfId="1243" priority="605">
      <formula>IF(RIGHT(TEXT(AU670,"0.#"),1)=".",FALSE,TRUE)</formula>
    </cfRule>
    <cfRule type="expression" dxfId="1242" priority="606">
      <formula>IF(RIGHT(TEXT(AU670,"0.#"),1)=".",TRUE,FALSE)</formula>
    </cfRule>
  </conditionalFormatting>
  <conditionalFormatting sqref="AU671">
    <cfRule type="expression" dxfId="1241" priority="603">
      <formula>IF(RIGHT(TEXT(AU671,"0.#"),1)=".",FALSE,TRUE)</formula>
    </cfRule>
    <cfRule type="expression" dxfId="1240" priority="604">
      <formula>IF(RIGHT(TEXT(AU671,"0.#"),1)=".",TRUE,FALSE)</formula>
    </cfRule>
  </conditionalFormatting>
  <conditionalFormatting sqref="AQ670">
    <cfRule type="expression" dxfId="1239" priority="595">
      <formula>IF(RIGHT(TEXT(AQ670,"0.#"),1)=".",FALSE,TRUE)</formula>
    </cfRule>
    <cfRule type="expression" dxfId="1238" priority="596">
      <formula>IF(RIGHT(TEXT(AQ670,"0.#"),1)=".",TRUE,FALSE)</formula>
    </cfRule>
  </conditionalFormatting>
  <conditionalFormatting sqref="AQ671">
    <cfRule type="expression" dxfId="1237" priority="593">
      <formula>IF(RIGHT(TEXT(AQ671,"0.#"),1)=".",FALSE,TRUE)</formula>
    </cfRule>
    <cfRule type="expression" dxfId="1236" priority="594">
      <formula>IF(RIGHT(TEXT(AQ671,"0.#"),1)=".",TRUE,FALSE)</formula>
    </cfRule>
  </conditionalFormatting>
  <conditionalFormatting sqref="AQ669">
    <cfRule type="expression" dxfId="1235" priority="591">
      <formula>IF(RIGHT(TEXT(AQ669,"0.#"),1)=".",FALSE,TRUE)</formula>
    </cfRule>
    <cfRule type="expression" dxfId="1234" priority="592">
      <formula>IF(RIGHT(TEXT(AQ669,"0.#"),1)=".",TRUE,FALSE)</formula>
    </cfRule>
  </conditionalFormatting>
  <conditionalFormatting sqref="AE679">
    <cfRule type="expression" dxfId="1233" priority="589">
      <formula>IF(RIGHT(TEXT(AE679,"0.#"),1)=".",FALSE,TRUE)</formula>
    </cfRule>
    <cfRule type="expression" dxfId="1232" priority="590">
      <formula>IF(RIGHT(TEXT(AE679,"0.#"),1)=".",TRUE,FALSE)</formula>
    </cfRule>
  </conditionalFormatting>
  <conditionalFormatting sqref="AE680">
    <cfRule type="expression" dxfId="1231" priority="587">
      <formula>IF(RIGHT(TEXT(AE680,"0.#"),1)=".",FALSE,TRUE)</formula>
    </cfRule>
    <cfRule type="expression" dxfId="1230" priority="588">
      <formula>IF(RIGHT(TEXT(AE680,"0.#"),1)=".",TRUE,FALSE)</formula>
    </cfRule>
  </conditionalFormatting>
  <conditionalFormatting sqref="AE681">
    <cfRule type="expression" dxfId="1229" priority="585">
      <formula>IF(RIGHT(TEXT(AE681,"0.#"),1)=".",FALSE,TRUE)</formula>
    </cfRule>
    <cfRule type="expression" dxfId="1228" priority="586">
      <formula>IF(RIGHT(TEXT(AE681,"0.#"),1)=".",TRUE,FALSE)</formula>
    </cfRule>
  </conditionalFormatting>
  <conditionalFormatting sqref="AU679">
    <cfRule type="expression" dxfId="1227" priority="577">
      <formula>IF(RIGHT(TEXT(AU679,"0.#"),1)=".",FALSE,TRUE)</formula>
    </cfRule>
    <cfRule type="expression" dxfId="1226" priority="578">
      <formula>IF(RIGHT(TEXT(AU679,"0.#"),1)=".",TRUE,FALSE)</formula>
    </cfRule>
  </conditionalFormatting>
  <conditionalFormatting sqref="AU680">
    <cfRule type="expression" dxfId="1225" priority="575">
      <formula>IF(RIGHT(TEXT(AU680,"0.#"),1)=".",FALSE,TRUE)</formula>
    </cfRule>
    <cfRule type="expression" dxfId="1224" priority="576">
      <formula>IF(RIGHT(TEXT(AU680,"0.#"),1)=".",TRUE,FALSE)</formula>
    </cfRule>
  </conditionalFormatting>
  <conditionalFormatting sqref="AU681">
    <cfRule type="expression" dxfId="1223" priority="573">
      <formula>IF(RIGHT(TEXT(AU681,"0.#"),1)=".",FALSE,TRUE)</formula>
    </cfRule>
    <cfRule type="expression" dxfId="1222" priority="574">
      <formula>IF(RIGHT(TEXT(AU681,"0.#"),1)=".",TRUE,FALSE)</formula>
    </cfRule>
  </conditionalFormatting>
  <conditionalFormatting sqref="AQ680">
    <cfRule type="expression" dxfId="1221" priority="565">
      <formula>IF(RIGHT(TEXT(AQ680,"0.#"),1)=".",FALSE,TRUE)</formula>
    </cfRule>
    <cfRule type="expression" dxfId="1220" priority="566">
      <formula>IF(RIGHT(TEXT(AQ680,"0.#"),1)=".",TRUE,FALSE)</formula>
    </cfRule>
  </conditionalFormatting>
  <conditionalFormatting sqref="AQ681">
    <cfRule type="expression" dxfId="1219" priority="563">
      <formula>IF(RIGHT(TEXT(AQ681,"0.#"),1)=".",FALSE,TRUE)</formula>
    </cfRule>
    <cfRule type="expression" dxfId="1218" priority="564">
      <formula>IF(RIGHT(TEXT(AQ681,"0.#"),1)=".",TRUE,FALSE)</formula>
    </cfRule>
  </conditionalFormatting>
  <conditionalFormatting sqref="AQ679">
    <cfRule type="expression" dxfId="1217" priority="561">
      <formula>IF(RIGHT(TEXT(AQ679,"0.#"),1)=".",FALSE,TRUE)</formula>
    </cfRule>
    <cfRule type="expression" dxfId="1216" priority="562">
      <formula>IF(RIGHT(TEXT(AQ679,"0.#"),1)=".",TRUE,FALSE)</formula>
    </cfRule>
  </conditionalFormatting>
  <conditionalFormatting sqref="AE684">
    <cfRule type="expression" dxfId="1215" priority="559">
      <formula>IF(RIGHT(TEXT(AE684,"0.#"),1)=".",FALSE,TRUE)</formula>
    </cfRule>
    <cfRule type="expression" dxfId="1214" priority="560">
      <formula>IF(RIGHT(TEXT(AE684,"0.#"),1)=".",TRUE,FALSE)</formula>
    </cfRule>
  </conditionalFormatting>
  <conditionalFormatting sqref="AE685">
    <cfRule type="expression" dxfId="1213" priority="557">
      <formula>IF(RIGHT(TEXT(AE685,"0.#"),1)=".",FALSE,TRUE)</formula>
    </cfRule>
    <cfRule type="expression" dxfId="1212" priority="558">
      <formula>IF(RIGHT(TEXT(AE685,"0.#"),1)=".",TRUE,FALSE)</formula>
    </cfRule>
  </conditionalFormatting>
  <conditionalFormatting sqref="AE686">
    <cfRule type="expression" dxfId="1211" priority="555">
      <formula>IF(RIGHT(TEXT(AE686,"0.#"),1)=".",FALSE,TRUE)</formula>
    </cfRule>
    <cfRule type="expression" dxfId="1210" priority="556">
      <formula>IF(RIGHT(TEXT(AE686,"0.#"),1)=".",TRUE,FALSE)</formula>
    </cfRule>
  </conditionalFormatting>
  <conditionalFormatting sqref="AU684">
    <cfRule type="expression" dxfId="1209" priority="547">
      <formula>IF(RIGHT(TEXT(AU684,"0.#"),1)=".",FALSE,TRUE)</formula>
    </cfRule>
    <cfRule type="expression" dxfId="1208" priority="548">
      <formula>IF(RIGHT(TEXT(AU684,"0.#"),1)=".",TRUE,FALSE)</formula>
    </cfRule>
  </conditionalFormatting>
  <conditionalFormatting sqref="AU685">
    <cfRule type="expression" dxfId="1207" priority="545">
      <formula>IF(RIGHT(TEXT(AU685,"0.#"),1)=".",FALSE,TRUE)</formula>
    </cfRule>
    <cfRule type="expression" dxfId="1206" priority="546">
      <formula>IF(RIGHT(TEXT(AU685,"0.#"),1)=".",TRUE,FALSE)</formula>
    </cfRule>
  </conditionalFormatting>
  <conditionalFormatting sqref="AU686">
    <cfRule type="expression" dxfId="1205" priority="543">
      <formula>IF(RIGHT(TEXT(AU686,"0.#"),1)=".",FALSE,TRUE)</formula>
    </cfRule>
    <cfRule type="expression" dxfId="1204" priority="544">
      <formula>IF(RIGHT(TEXT(AU686,"0.#"),1)=".",TRUE,FALSE)</formula>
    </cfRule>
  </conditionalFormatting>
  <conditionalFormatting sqref="AQ685">
    <cfRule type="expression" dxfId="1203" priority="535">
      <formula>IF(RIGHT(TEXT(AQ685,"0.#"),1)=".",FALSE,TRUE)</formula>
    </cfRule>
    <cfRule type="expression" dxfId="1202" priority="536">
      <formula>IF(RIGHT(TEXT(AQ685,"0.#"),1)=".",TRUE,FALSE)</formula>
    </cfRule>
  </conditionalFormatting>
  <conditionalFormatting sqref="AQ686">
    <cfRule type="expression" dxfId="1201" priority="533">
      <formula>IF(RIGHT(TEXT(AQ686,"0.#"),1)=".",FALSE,TRUE)</formula>
    </cfRule>
    <cfRule type="expression" dxfId="1200" priority="534">
      <formula>IF(RIGHT(TEXT(AQ686,"0.#"),1)=".",TRUE,FALSE)</formula>
    </cfRule>
  </conditionalFormatting>
  <conditionalFormatting sqref="AQ684">
    <cfRule type="expression" dxfId="1199" priority="531">
      <formula>IF(RIGHT(TEXT(AQ684,"0.#"),1)=".",FALSE,TRUE)</formula>
    </cfRule>
    <cfRule type="expression" dxfId="1198" priority="532">
      <formula>IF(RIGHT(TEXT(AQ684,"0.#"),1)=".",TRUE,FALSE)</formula>
    </cfRule>
  </conditionalFormatting>
  <conditionalFormatting sqref="AE689">
    <cfRule type="expression" dxfId="1197" priority="529">
      <formula>IF(RIGHT(TEXT(AE689,"0.#"),1)=".",FALSE,TRUE)</formula>
    </cfRule>
    <cfRule type="expression" dxfId="1196" priority="530">
      <formula>IF(RIGHT(TEXT(AE689,"0.#"),1)=".",TRUE,FALSE)</formula>
    </cfRule>
  </conditionalFormatting>
  <conditionalFormatting sqref="AE690">
    <cfRule type="expression" dxfId="1195" priority="527">
      <formula>IF(RIGHT(TEXT(AE690,"0.#"),1)=".",FALSE,TRUE)</formula>
    </cfRule>
    <cfRule type="expression" dxfId="1194" priority="528">
      <formula>IF(RIGHT(TEXT(AE690,"0.#"),1)=".",TRUE,FALSE)</formula>
    </cfRule>
  </conditionalFormatting>
  <conditionalFormatting sqref="AE691">
    <cfRule type="expression" dxfId="1193" priority="525">
      <formula>IF(RIGHT(TEXT(AE691,"0.#"),1)=".",FALSE,TRUE)</formula>
    </cfRule>
    <cfRule type="expression" dxfId="1192" priority="526">
      <formula>IF(RIGHT(TEXT(AE691,"0.#"),1)=".",TRUE,FALSE)</formula>
    </cfRule>
  </conditionalFormatting>
  <conditionalFormatting sqref="AU689">
    <cfRule type="expression" dxfId="1191" priority="517">
      <formula>IF(RIGHT(TEXT(AU689,"0.#"),1)=".",FALSE,TRUE)</formula>
    </cfRule>
    <cfRule type="expression" dxfId="1190" priority="518">
      <formula>IF(RIGHT(TEXT(AU689,"0.#"),1)=".",TRUE,FALSE)</formula>
    </cfRule>
  </conditionalFormatting>
  <conditionalFormatting sqref="AU690">
    <cfRule type="expression" dxfId="1189" priority="515">
      <formula>IF(RIGHT(TEXT(AU690,"0.#"),1)=".",FALSE,TRUE)</formula>
    </cfRule>
    <cfRule type="expression" dxfId="1188" priority="516">
      <formula>IF(RIGHT(TEXT(AU690,"0.#"),1)=".",TRUE,FALSE)</formula>
    </cfRule>
  </conditionalFormatting>
  <conditionalFormatting sqref="AU691">
    <cfRule type="expression" dxfId="1187" priority="513">
      <formula>IF(RIGHT(TEXT(AU691,"0.#"),1)=".",FALSE,TRUE)</formula>
    </cfRule>
    <cfRule type="expression" dxfId="1186" priority="514">
      <formula>IF(RIGHT(TEXT(AU691,"0.#"),1)=".",TRUE,FALSE)</formula>
    </cfRule>
  </conditionalFormatting>
  <conditionalFormatting sqref="AQ690">
    <cfRule type="expression" dxfId="1185" priority="505">
      <formula>IF(RIGHT(TEXT(AQ690,"0.#"),1)=".",FALSE,TRUE)</formula>
    </cfRule>
    <cfRule type="expression" dxfId="1184" priority="506">
      <formula>IF(RIGHT(TEXT(AQ690,"0.#"),1)=".",TRUE,FALSE)</formula>
    </cfRule>
  </conditionalFormatting>
  <conditionalFormatting sqref="AQ691">
    <cfRule type="expression" dxfId="1183" priority="503">
      <formula>IF(RIGHT(TEXT(AQ691,"0.#"),1)=".",FALSE,TRUE)</formula>
    </cfRule>
    <cfRule type="expression" dxfId="1182" priority="504">
      <formula>IF(RIGHT(TEXT(AQ691,"0.#"),1)=".",TRUE,FALSE)</formula>
    </cfRule>
  </conditionalFormatting>
  <conditionalFormatting sqref="AQ689">
    <cfRule type="expression" dxfId="1181" priority="501">
      <formula>IF(RIGHT(TEXT(AQ689,"0.#"),1)=".",FALSE,TRUE)</formula>
    </cfRule>
    <cfRule type="expression" dxfId="1180" priority="502">
      <formula>IF(RIGHT(TEXT(AQ689,"0.#"),1)=".",TRUE,FALSE)</formula>
    </cfRule>
  </conditionalFormatting>
  <conditionalFormatting sqref="AE694">
    <cfRule type="expression" dxfId="1179" priority="499">
      <formula>IF(RIGHT(TEXT(AE694,"0.#"),1)=".",FALSE,TRUE)</formula>
    </cfRule>
    <cfRule type="expression" dxfId="1178" priority="500">
      <formula>IF(RIGHT(TEXT(AE694,"0.#"),1)=".",TRUE,FALSE)</formula>
    </cfRule>
  </conditionalFormatting>
  <conditionalFormatting sqref="AM696">
    <cfRule type="expression" dxfId="1177" priority="489">
      <formula>IF(RIGHT(TEXT(AM696,"0.#"),1)=".",FALSE,TRUE)</formula>
    </cfRule>
    <cfRule type="expression" dxfId="1176" priority="490">
      <formula>IF(RIGHT(TEXT(AM696,"0.#"),1)=".",TRUE,FALSE)</formula>
    </cfRule>
  </conditionalFormatting>
  <conditionalFormatting sqref="AE695">
    <cfRule type="expression" dxfId="1175" priority="497">
      <formula>IF(RIGHT(TEXT(AE695,"0.#"),1)=".",FALSE,TRUE)</formula>
    </cfRule>
    <cfRule type="expression" dxfId="1174" priority="498">
      <formula>IF(RIGHT(TEXT(AE695,"0.#"),1)=".",TRUE,FALSE)</formula>
    </cfRule>
  </conditionalFormatting>
  <conditionalFormatting sqref="AE696">
    <cfRule type="expression" dxfId="1173" priority="495">
      <formula>IF(RIGHT(TEXT(AE696,"0.#"),1)=".",FALSE,TRUE)</formula>
    </cfRule>
    <cfRule type="expression" dxfId="1172" priority="496">
      <formula>IF(RIGHT(TEXT(AE696,"0.#"),1)=".",TRUE,FALSE)</formula>
    </cfRule>
  </conditionalFormatting>
  <conditionalFormatting sqref="AM694">
    <cfRule type="expression" dxfId="1171" priority="493">
      <formula>IF(RIGHT(TEXT(AM694,"0.#"),1)=".",FALSE,TRUE)</formula>
    </cfRule>
    <cfRule type="expression" dxfId="1170" priority="494">
      <formula>IF(RIGHT(TEXT(AM694,"0.#"),1)=".",TRUE,FALSE)</formula>
    </cfRule>
  </conditionalFormatting>
  <conditionalFormatting sqref="AM695">
    <cfRule type="expression" dxfId="1169" priority="491">
      <formula>IF(RIGHT(TEXT(AM695,"0.#"),1)=".",FALSE,TRUE)</formula>
    </cfRule>
    <cfRule type="expression" dxfId="1168" priority="492">
      <formula>IF(RIGHT(TEXT(AM695,"0.#"),1)=".",TRUE,FALSE)</formula>
    </cfRule>
  </conditionalFormatting>
  <conditionalFormatting sqref="AU694">
    <cfRule type="expression" dxfId="1167" priority="487">
      <formula>IF(RIGHT(TEXT(AU694,"0.#"),1)=".",FALSE,TRUE)</formula>
    </cfRule>
    <cfRule type="expression" dxfId="1166" priority="488">
      <formula>IF(RIGHT(TEXT(AU694,"0.#"),1)=".",TRUE,FALSE)</formula>
    </cfRule>
  </conditionalFormatting>
  <conditionalFormatting sqref="AU695">
    <cfRule type="expression" dxfId="1165" priority="485">
      <formula>IF(RIGHT(TEXT(AU695,"0.#"),1)=".",FALSE,TRUE)</formula>
    </cfRule>
    <cfRule type="expression" dxfId="1164" priority="486">
      <formula>IF(RIGHT(TEXT(AU695,"0.#"),1)=".",TRUE,FALSE)</formula>
    </cfRule>
  </conditionalFormatting>
  <conditionalFormatting sqref="AU696">
    <cfRule type="expression" dxfId="1163" priority="483">
      <formula>IF(RIGHT(TEXT(AU696,"0.#"),1)=".",FALSE,TRUE)</formula>
    </cfRule>
    <cfRule type="expression" dxfId="1162" priority="484">
      <formula>IF(RIGHT(TEXT(AU696,"0.#"),1)=".",TRUE,FALSE)</formula>
    </cfRule>
  </conditionalFormatting>
  <conditionalFormatting sqref="AI694">
    <cfRule type="expression" dxfId="1161" priority="481">
      <formula>IF(RIGHT(TEXT(AI694,"0.#"),1)=".",FALSE,TRUE)</formula>
    </cfRule>
    <cfRule type="expression" dxfId="1160" priority="482">
      <formula>IF(RIGHT(TEXT(AI694,"0.#"),1)=".",TRUE,FALSE)</formula>
    </cfRule>
  </conditionalFormatting>
  <conditionalFormatting sqref="AI695">
    <cfRule type="expression" dxfId="1159" priority="479">
      <formula>IF(RIGHT(TEXT(AI695,"0.#"),1)=".",FALSE,TRUE)</formula>
    </cfRule>
    <cfRule type="expression" dxfId="1158" priority="480">
      <formula>IF(RIGHT(TEXT(AI695,"0.#"),1)=".",TRUE,FALSE)</formula>
    </cfRule>
  </conditionalFormatting>
  <conditionalFormatting sqref="AQ695">
    <cfRule type="expression" dxfId="1157" priority="475">
      <formula>IF(RIGHT(TEXT(AQ695,"0.#"),1)=".",FALSE,TRUE)</formula>
    </cfRule>
    <cfRule type="expression" dxfId="1156" priority="476">
      <formula>IF(RIGHT(TEXT(AQ695,"0.#"),1)=".",TRUE,FALSE)</formula>
    </cfRule>
  </conditionalFormatting>
  <conditionalFormatting sqref="AQ696">
    <cfRule type="expression" dxfId="1155" priority="473">
      <formula>IF(RIGHT(TEXT(AQ696,"0.#"),1)=".",FALSE,TRUE)</formula>
    </cfRule>
    <cfRule type="expression" dxfId="1154" priority="474">
      <formula>IF(RIGHT(TEXT(AQ696,"0.#"),1)=".",TRUE,FALSE)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U104:AU105">
    <cfRule type="expression" dxfId="707" priority="7">
      <formula>IF(RIGHT(TEXT(AU104,"0.#"),1)=".",FALSE,TRUE)</formula>
    </cfRule>
    <cfRule type="expression" dxfId="706" priority="8">
      <formula>IF(RIGHT(TEXT(AU104,"0.#"),1)=".",TRUE,FALSE)</formula>
    </cfRule>
  </conditionalFormatting>
  <conditionalFormatting sqref="AU107:AU108">
    <cfRule type="expression" dxfId="705" priority="5">
      <formula>IF(RIGHT(TEXT(AU107,"0.#"),1)=".",FALSE,TRUE)</formula>
    </cfRule>
    <cfRule type="expression" dxfId="704" priority="6">
      <formula>IF(RIGHT(TEXT(AU107,"0.#"),1)=".",TRUE,FALSE)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3" max="49" man="1"/>
    <brk id="483" max="49" man="1"/>
    <brk id="725"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547</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471</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471</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471</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471</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471</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471</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471</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471</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471</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471</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6" sqref="AC26:AG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2020-11-17T07:10:37Z</cp:lastPrinted>
  <dcterms:created xsi:type="dcterms:W3CDTF">2012-03-13T00:50:25Z</dcterms:created>
  <dcterms:modified xsi:type="dcterms:W3CDTF">2020-11-30T09:33:41Z</dcterms:modified>
</cp:coreProperties>
</file>