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<sst xmlns="http://schemas.openxmlformats.org/spreadsheetml/2006/main" count="3301" uniqueCount="677">
  <si>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</si>
  <si>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</si>
  <si>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</si>
  <si>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</si>
  <si>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</si>
  <si>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</si>
  <si>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</si>
  <si>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</si>
  <si>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</si>
  <si>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</si>
  <si>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</si>
  <si>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</si>
  <si>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</si>
  <si>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</si>
  <si>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</si>
  <si>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</si>
  <si>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</si>
  <si>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</si>
  <si>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</si>
  <si>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</si>
  <si>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</si>
  <si>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</si>
  <si>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</si>
  <si>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</si>
  <si>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</si>
  <si>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</si>
  <si>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</si>
  <si>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</si>
  <si>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</si>
  <si>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</si>
  <si>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</si>
  <si>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</si>
  <si>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</si>
  <si>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</si>
  <si>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</si>
  <si>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</si>
  <si>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</si>
  <si>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</si>
  <si>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</si>
  <si>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</si>
  <si>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</si>
  <si>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</si>
  <si>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</si>
  <si>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</si>
  <si>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</si>
  <si>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</si>
  <si>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</si>
  <si>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</si>
  <si>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</si>
  <si>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</si>
  <si>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</si>
  <si>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</si>
  <si>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</si>
  <si>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</si>
  <si>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</si>
  <si>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</si>
  <si>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</si>
  <si>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</si>
  <si>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</si>
  <si>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</si>
  <si>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</si>
  <si>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</si>
  <si>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</si>
  <si>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</si>
  <si>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</si>
  <si>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</si>
  <si>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</si>
  <si>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</si>
  <si>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</si>
  <si>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</si>
  <si>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</si>
  <si>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</si>
  <si>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</si>
  <si>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</si>
  <si>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</si>
  <si>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</si>
  <si>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</si>
  <si>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</si>
  <si>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</si>
  <si>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</si>
  <si>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</si>
  <si>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</si>
  <si>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</si>
  <si>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</si>
  <si>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</si>
  <si>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</si>
  <si>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</si>
  <si>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</si>
  <si>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</si>
  <si>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</si>
  <si>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</si>
  <si>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</si>
  <si>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</si>
  <si>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</si>
  <si>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</si>
  <si>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</si>
  <si>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</si>
  <si>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</si>
  <si>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</si>
  <si>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</si>
  <si>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</si>
  <si>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</si>
  <si>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</si>
  <si>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</si>
  <si>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</si>
  <si>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</si>
  <si>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</si>
  <si>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</si>
  <si>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</si>
  <si>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</si>
  <si>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</si>
  <si>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</si>
  <si>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</si>
  <si>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</si>
  <si>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</si>
  <si>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</si>
  <si>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</si>
  <si>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</si>
  <si>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</si>
  <si>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</si>
  <si>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</si>
  <si>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</si>
  <si>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</si>
  <si>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</si>
  <si>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</si>
  <si>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</si>
  <si>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</si>
  <si>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</si>
  <si>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</si>
  <si>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</si>
  <si>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</si>
  <si>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</si>
  <si>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</si>
  <si>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</si>
  <si>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</si>
  <si>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</si>
  <si>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</si>
  <si>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</si>
  <si>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</si>
  <si>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</si>
  <si>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</si>
  <si>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</si>
  <si>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</si>
  <si>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</si>
  <si>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</si>
  <si>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</si>
  <si>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</si>
  <si>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</si>
  <si>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</si>
  <si>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</si>
  <si>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</si>
  <si>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</si>
  <si>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</si>
  <si>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</si>
  <si>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</si>
  <si>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</si>
  <si>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</si>
  <si>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</si>
  <si>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</si>
  <si>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</si>
  <si>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</si>
  <si>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</si>
  <si>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</si>
  <si>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</si>
  <si>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</si>
  <si>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</si>
  <si>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</si>
  <si>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</si>
  <si>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</si>
  <si>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</si>
  <si>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</si>
  <si>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</si>
  <si>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</si>
  <si>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</si>
  <si>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</si>
  <si>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</si>
  <si>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</si>
  <si>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</si>
  <si>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</si>
  <si>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</si>
  <si>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</si>
  <si>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</si>
  <si>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</si>
  <si>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</si>
  <si>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</si>
  <si>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</si>
  <si>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</si>
  <si>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</si>
  <si>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</si>
  <si>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</si>
  <si>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</si>
  <si>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</si>
  <si>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</si>
  <si>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</si>
  <si>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</si>
  <si>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</si>
  <si>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</si>
  <si>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</si>
  <si>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</si>
  <si>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</si>
  <si>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</si>
  <si>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</si>
  <si>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</si>
  <si>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</si>
  <si>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</si>
  <si>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</si>
  <si>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</si>
  <si>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</si>
  <si>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</si>
  <si>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</si>
  <si>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</si>
  <si>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</si>
  <si>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</si>
  <si>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</si>
  <si>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</si>
  <si>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</si>
  <si>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</si>
  <si>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</si>
  <si>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</si>
  <si>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</si>
  <si>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</si>
  <si>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</si>
  <si>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</si>
  <si>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</si>
  <si>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</si>
  <si>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</si>
  <si>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</si>
  <si>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</si>
  <si>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</si>
  <si>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</si>
  <si>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</si>
  <si>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</si>
  <si>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</si>
  <si>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</si>
  <si>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</si>
  <si>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</si>
  <si>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</si>
  <si>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</si>
  <si>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</si>
  <si>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</si>
  <si>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</si>
  <si>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</si>
  <si>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</si>
  <si>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</si>
  <si>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</si>
  <si>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</si>
  <si>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</si>
  <si>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</si>
  <si>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</si>
  <si>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</si>
  <si>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</si>
  <si>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</si>
  <si>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</si>
  <si>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</si>
  <si>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</si>
  <si>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</si>
  <si>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</si>
  <si>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</si>
  <si>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</si>
  <si>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</si>
  <si>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</si>
  <si>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</si>
  <si>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</si>
  <si>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</si>
  <si>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</si>
  <si>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</si>
  <si>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</si>
  <si>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</si>
  <si>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</si>
  <si>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</si>
  <si>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</si>
  <si>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</si>
  <si>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</si>
  <si>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</si>
  <si>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</si>
  <si>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</si>
  <si>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</si>
  <si>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</si>
  <si>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</si>
  <si>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</si>
  <si>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</si>
  <si>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</si>
  <si>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</si>
  <si>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</si>
  <si>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</si>
  <si>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</si>
  <si>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</si>
  <si>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</si>
  <si>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</si>
  <si>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</si>
  <si>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</si>
  <si>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</si>
  <si>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</si>
  <si>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</si>
  <si>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</si>
  <si>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</si>
  <si>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</si>
  <si>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</si>
  <si>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</si>
  <si>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</si>
  <si>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</si>
  <si>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</si>
  <si>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</si>
  <si>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</si>
  <si>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</si>
  <si>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</si>
  <si>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</si>
  <si>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</si>
  <si>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</si>
  <si>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</si>
  <si>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</si>
  <si>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</si>
  <si>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</si>
  <si>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</si>
  <si>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</si>
  <si>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</si>
  <si>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</si>
  <si>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</si>
  <si>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</si>
  <si>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</si>
  <si>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</si>
  <si>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</si>
  <si>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</si>
  <si>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</si>
  <si>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</si>
  <si>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</si>
  <si>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</si>
  <si>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</si>
  <si>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</si>
  <si>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</si>
  <si>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</si>
  <si>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</si>
  <si>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</si>
  <si>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</si>
  <si>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</si>
  <si>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</si>
  <si>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</si>
  <si>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</si>
  <si>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</si>
  <si>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</si>
  <si>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</si>
  <si>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</si>
  <si>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</si>
  <si>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</si>
  <si>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</si>
  <si>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</si>
  <si>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</si>
  <si>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</si>
  <si>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</si>
  <si>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</si>
  <si>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</si>
  <si>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</si>
  <si>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</si>
  <si>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</si>
  <si>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</si>
  <si>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</si>
  <si>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</si>
  <si>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</si>
  <si>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</si>
  <si>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</si>
  <si>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</si>
  <si>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</si>
  <si>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</si>
  <si>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</si>
  <si>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</si>
  <si>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</si>
  <si>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</si>
  <si>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</si>
  <si>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</si>
  <si>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</si>
  <si>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</si>
  <si>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</si>
  <si>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</si>
  <si>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</si>
  <si>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</si>
  <si>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</si>
  <si>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</si>
  <si>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</si>
  <si>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</si>
  <si>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</si>
  <si>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</si>
  <si>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</si>
  <si>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</si>
  <si>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</si>
  <si>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</si>
  <si>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</si>
  <si>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</si>
  <si>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</si>
  <si>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</si>
  <si>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</si>
  <si>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</si>
  <si>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</si>
  <si>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</si>
  <si>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</si>
  <si>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</si>
  <si>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</si>
  <si>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</si>
  <si>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</si>
  <si>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</si>
  <si>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</si>
  <si>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</si>
  <si>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</si>
  <si>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</si>
  <si>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</si>
  <si>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</si>
  <si>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</si>
  <si>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</si>
  <si>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</si>
  <si>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</si>
  <si>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</si>
  <si>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</si>
  <si>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</si>
  <si>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</si>
  <si>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</si>
  <si>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</si>
  <si>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</si>
  <si>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</si>
  <si>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</si>
  <si>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</si>
  <si>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</si>
  <si>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</si>
  <si>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</si>
  <si>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</si>
  <si>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</si>
  <si>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</si>
  <si>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</si>
  <si>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</si>
  <si>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</si>
  <si>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</si>
  <si>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</si>
  <si>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</si>
  <si>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</si>
  <si>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</si>
  <si>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</si>
  <si>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</si>
  <si>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</si>
  <si>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</si>
  <si>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</si>
  <si>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</si>
  <si>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</si>
  <si>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</si>
  <si>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</si>
  <si>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</si>
  <si>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</si>
  <si>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</si>
  <si>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</si>
  <si>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</si>
  <si>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</si>
  <si>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</si>
  <si>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</si>
  <si>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</si>
  <si>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</si>
  <si>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</si>
  <si>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</si>
  <si>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</si>
  <si>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</si>
  <si>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</si>
  <si>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</si>
  <si>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</si>
  <si>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</si>
  <si>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</si>
  <si>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</si>
  <si>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</si>
  <si>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</si>
  <si>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</si>
  <si>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</si>
  <si>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</si>
  <si>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</si>
  <si>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</si>
  <si>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</si>
  <si>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</si>
  <si>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</si>
  <si>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</si>
  <si>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</si>
  <si>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</si>
  <si>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</si>
  <si>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</si>
  <si>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</si>
  <si>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</si>
  <si>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</si>
  <si>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</si>
  <si>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</si>
  <si>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</si>
  <si>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</si>
  <si>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</si>
  <si>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</si>
  <si>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</si>
  <si>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</si>
  <si>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</si>
  <si>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</si>
  <si>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</si>
  <si>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</si>
  <si>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</si>
  <si>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</si>
  <si>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</si>
  <si>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</si>
  <si>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</si>
  <si>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</si>
  <si>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</si>
  <si>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</si>
  <si>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</si>
  <si>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</si>
  <si>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</si>
  <si>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</si>
  <si>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</si>
  <si>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</si>
  <si>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</si>
  <si>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</si>
  <si>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</si>
  <si>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</si>
  <si>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</si>
  <si>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</si>
  <si>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</si>
  <si>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</si>
  <si>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</si>
  <si>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</si>
  <si>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</si>
  <si>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</si>
  <si>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</si>
  <si>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</si>
  <si>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</si>
  <si>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</si>
  <si>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</si>
  <si>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</si>
  <si>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</si>
  <si>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</si>
  <si>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</si>
  <si>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</si>
  <si>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</si>
  <si>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</si>
  <si>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</si>
  <si>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</si>
  <si>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</si>
  <si>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</si>
  <si>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</si>
  <si>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</si>
  <si>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</si>
  <si>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</si>
  <si>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</si>
  <si>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</si>
  <si>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</si>
  <si>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</si>
  <si>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</si>
  <si>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</si>
  <si>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</si>
  <si>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</si>
  <si>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</si>
  <si>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</si>
  <si>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</si>
  <si>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</si>
  <si>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</si>
  <si>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</si>
  <si>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</si>
  <si>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学びを通じた地域振興に係る重点研究</t>
    <phoneticPr fontId="5"/>
  </si>
  <si>
    <t>生涯学習政策局</t>
  </si>
  <si>
    <t>参事官（連携推進・地域政策担当）</t>
  </si>
  <si>
    <t>参事官　伊藤　史恵</t>
    <rPh sb="4" eb="6">
      <t>イトウ</t>
    </rPh>
    <rPh sb="7" eb="9">
      <t>フミエ</t>
    </rPh>
    <phoneticPr fontId="5"/>
  </si>
  <si>
    <t>-</t>
  </si>
  <si>
    <t>-</t>
    <phoneticPr fontId="5"/>
  </si>
  <si>
    <t>第2期教育振興基本計画（平成25年6月14日閣議決定）
未来への選択－ 人口急減・超高齢社会を超えて、日本発成長・発展モデルを構築 －平成26年5月 〔これまでの議論の中間整理〕経済財政諮問会議専門調査会「選択する未来」委員会</t>
  </si>
  <si>
    <t>地域で実施する教育的な取組が、子供たちへの教育的効果のみならず、地域政策等を推進する上で全国に共通している課題を解決し、地域社会全体の活性化や振興等につながるよう、今後国が施策の企画や立案の際に必要となる基礎データの集積や現状分析等に関する調査研究を行い、その成果を全国に発信するとともに、全国の自治体で成果が活用される。</t>
  </si>
  <si>
    <t>地域政策等を推進する上で全国に共通する課題（人口の都市への流出、少子化等）を解決し、教育を通じて地域社会全体が活性化するよう、シンクタンク等の民間企業や大学等に対し各地域における教育実践に関する調査研究を委託・実施し、今後国が施策の企画や立案を行う際に必要となる現状把握や基礎データの集積・分析、課題解決に向けたモデルの策定等を行うとともに、そのモデルやデータ等を地域政策に関わる全国の自治体や関係団体、大学等が有効に活用できるよう、周知を図る。</t>
  </si>
  <si>
    <t>-</t>
    <phoneticPr fontId="5"/>
  </si>
  <si>
    <t>-</t>
    <phoneticPr fontId="5"/>
  </si>
  <si>
    <t>新27-0002</t>
    <rPh sb="0" eb="1">
      <t>シン</t>
    </rPh>
    <phoneticPr fontId="5"/>
  </si>
  <si>
    <t>新27-0002</t>
    <phoneticPr fontId="5"/>
  </si>
  <si>
    <t>0011</t>
    <phoneticPr fontId="5"/>
  </si>
  <si>
    <t>※表示単位未満四捨五入の関係で、積み上げと合計は一致しない。</t>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</si>
  <si>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</si>
  <si>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</si>
  <si>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</si>
  <si>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3">
      <t>ショシャキン</t>
    </rPh>
    <phoneticPr fontId="5"/>
  </si>
  <si>
    <t>件</t>
    <rPh sb="0" eb="1">
      <t>ケン</t>
    </rPh>
    <phoneticPr fontId="5"/>
  </si>
  <si>
    <t>-</t>
    <phoneticPr fontId="5"/>
  </si>
  <si>
    <t>調査研究の成果が広く市町村等に活用される。</t>
  </si>
  <si>
    <t>-</t>
    <phoneticPr fontId="5"/>
  </si>
  <si>
    <t>-</t>
    <phoneticPr fontId="5"/>
  </si>
  <si>
    <t>-</t>
    <phoneticPr fontId="5"/>
  </si>
  <si>
    <t>-</t>
    <phoneticPr fontId="5"/>
  </si>
  <si>
    <t>-</t>
    <phoneticPr fontId="5"/>
  </si>
  <si>
    <t>-</t>
    <phoneticPr fontId="5"/>
  </si>
  <si>
    <t>-</t>
    <phoneticPr fontId="5"/>
  </si>
  <si>
    <t>-</t>
    <phoneticPr fontId="5"/>
  </si>
  <si>
    <t>各地域における教育実践に関する調査研究の成果が地域政策に関わる各自治体等で活用されることにより、教育改革に関する基本的な政策の推進等をより一層促進することができる。</t>
  </si>
  <si>
    <t>-</t>
    <phoneticPr fontId="5"/>
  </si>
  <si>
    <t>1 生涯学習社会の実現</t>
  </si>
  <si>
    <t>1-1 教育改革に関する基本的な政策の推進等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</si>
  <si>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</si>
  <si>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</si>
  <si>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</si>
  <si>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</si>
  <si>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</si>
  <si>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</si>
  <si>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</si>
  <si>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</si>
  <si>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</si>
  <si>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</si>
  <si>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</si>
  <si>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</si>
  <si>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</si>
  <si>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</si>
  <si>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</si>
  <si>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</si>
  <si>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</si>
  <si>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</si>
  <si>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</si>
  <si>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</si>
  <si>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</si>
  <si>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支出先の選定に当たっては、十分な公告期間を確保した上で公募（企画競争）を実施し、妥当性や競争性を担保している。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0" eb="43">
      <t>ダトウセイ</t>
    </rPh>
    <rPh sb="44" eb="47">
      <t>キョウソウセイ</t>
    </rPh>
    <rPh sb="48" eb="50">
      <t>タンポ</t>
    </rPh>
    <phoneticPr fontId="5"/>
  </si>
  <si>
    <t>-</t>
    <phoneticPr fontId="5"/>
  </si>
  <si>
    <t>-</t>
    <phoneticPr fontId="5"/>
  </si>
  <si>
    <t>-</t>
    <phoneticPr fontId="5"/>
  </si>
  <si>
    <t>-</t>
    <phoneticPr fontId="5"/>
  </si>
  <si>
    <t>-</t>
    <phoneticPr fontId="5"/>
  </si>
  <si>
    <t>-</t>
    <phoneticPr fontId="5"/>
  </si>
  <si>
    <t>-</t>
    <phoneticPr fontId="5"/>
  </si>
  <si>
    <t>-</t>
    <phoneticPr fontId="5"/>
  </si>
  <si>
    <t>調査研究に係る経費／調査研究件数</t>
  </si>
  <si>
    <t>円</t>
  </si>
  <si>
    <t>　　円/件数</t>
    <rPh sb="2" eb="3">
      <t>エン</t>
    </rPh>
    <rPh sb="4" eb="6">
      <t>ケンスウ</t>
    </rPh>
    <phoneticPr fontId="5"/>
  </si>
  <si>
    <t>14,984,025/2</t>
  </si>
  <si>
    <t>14,304,000/2</t>
  </si>
  <si>
    <t>-</t>
    <phoneticPr fontId="5"/>
  </si>
  <si>
    <t>関連事業が見当たらない為、設定せず</t>
    <rPh sb="0" eb="2">
      <t>カンレン</t>
    </rPh>
    <rPh sb="2" eb="4">
      <t>ジギョウ</t>
    </rPh>
    <rPh sb="5" eb="7">
      <t>ミア</t>
    </rPh>
    <rPh sb="11" eb="12">
      <t>タメ</t>
    </rPh>
    <rPh sb="13" eb="15">
      <t>セッテイ</t>
    </rPh>
    <phoneticPr fontId="5"/>
  </si>
  <si>
    <t>関連性がない為、設定せず</t>
    <rPh sb="0" eb="2">
      <t>カンレン</t>
    </rPh>
    <rPh sb="2" eb="3">
      <t>セイ</t>
    </rPh>
    <rPh sb="6" eb="7">
      <t>タメ</t>
    </rPh>
    <rPh sb="8" eb="10">
      <t>セッテイ</t>
    </rPh>
    <phoneticPr fontId="5"/>
  </si>
  <si>
    <t>-</t>
    <phoneticPr fontId="5"/>
  </si>
  <si>
    <t>-</t>
    <phoneticPr fontId="5"/>
  </si>
  <si>
    <t>-</t>
    <phoneticPr fontId="5"/>
  </si>
  <si>
    <t>-</t>
    <phoneticPr fontId="5"/>
  </si>
  <si>
    <t>-</t>
    <phoneticPr fontId="5"/>
  </si>
  <si>
    <t>-</t>
    <phoneticPr fontId="5"/>
  </si>
  <si>
    <t>必要最低限のコストのみを計上しているため、単位当たりコスト等の水準は妥当である。</t>
  </si>
  <si>
    <t>費目・使途について事業目的に則した必要最低限のコストのみを計上している。</t>
  </si>
  <si>
    <t>事業目的を踏まえ、実施方法について必要最低限のコストとなるよう工夫する等、過大な支出とならないよう効率化をしている。</t>
  </si>
  <si>
    <t>‐</t>
  </si>
  <si>
    <t>（現在、今年度の実績について集計中である。）</t>
    <rPh sb="4" eb="7">
      <t>コンネンド</t>
    </rPh>
    <phoneticPr fontId="5"/>
  </si>
  <si>
    <t>事業実施の際は、他調査との重複は避けるなど精選を図り、効率的かつ実効性の高い運用を図っている。</t>
  </si>
  <si>
    <t>-</t>
    <phoneticPr fontId="5"/>
  </si>
  <si>
    <t>本事業は、限られた予算の範囲内で、前年度までの実績及び各研究テーマの優先度を踏まえ、効率的に実施している。</t>
    <rPh sb="17" eb="20">
      <t>ゼンネンド</t>
    </rPh>
    <rPh sb="23" eb="25">
      <t>ジッセキ</t>
    </rPh>
    <rPh sb="25" eb="26">
      <t>オヨ</t>
    </rPh>
    <phoneticPr fontId="5"/>
  </si>
  <si>
    <t>事業の実施にあたり、引き続き事業方法の工夫やコスト削減を行っていく。</t>
  </si>
  <si>
    <t>若者の学びを通じた地域振興を推進していくために必要となる地域の教育課題の洗い出し・調査については、地域創生の観点からも自治体や国民のニーズが高いものである。</t>
    <rPh sb="0" eb="2">
      <t>ワカモノ</t>
    </rPh>
    <rPh sb="3" eb="4">
      <t>マナ</t>
    </rPh>
    <rPh sb="6" eb="7">
      <t>ツウ</t>
    </rPh>
    <rPh sb="9" eb="11">
      <t>チイキ</t>
    </rPh>
    <rPh sb="11" eb="13">
      <t>シンコウ</t>
    </rPh>
    <rPh sb="14" eb="16">
      <t>スイシン</t>
    </rPh>
    <rPh sb="23" eb="25">
      <t>ヒツヨウ</t>
    </rPh>
    <phoneticPr fontId="5"/>
  </si>
  <si>
    <t>地域の教育課題の洗い出しや調査については、まず国が全国的な状況や各国の状況等を網羅的に調査する必要があるため、一部の地方自治体等に委ねることはできない。</t>
    <phoneticPr fontId="5"/>
  </si>
  <si>
    <t>若者の学びを通じた地域振興を推進していくためには、まず国が地域の教育課題等について全国的な状況や各国の状況を網羅的に調べる必要があり、政策目的の達成手段として必要かつ適切な事業である。</t>
    <phoneticPr fontId="5"/>
  </si>
  <si>
    <t>A.三菱ＵＦＪリサーチ＆コンサルティング株式会社</t>
    <phoneticPr fontId="5"/>
  </si>
  <si>
    <t>人件費</t>
    <rPh sb="0" eb="3">
      <t>ジンケンヒ</t>
    </rPh>
    <phoneticPr fontId="5"/>
  </si>
  <si>
    <t>事業活動費</t>
    <rPh sb="0" eb="2">
      <t>ジギョウ</t>
    </rPh>
    <rPh sb="2" eb="4">
      <t>カツドウ</t>
    </rPh>
    <rPh sb="4" eb="5">
      <t>ヒ</t>
    </rPh>
    <phoneticPr fontId="5"/>
  </si>
  <si>
    <t>一般管理費</t>
    <rPh sb="0" eb="2">
      <t>イッパン</t>
    </rPh>
    <rPh sb="2" eb="5">
      <t>カンリヒ</t>
    </rPh>
    <phoneticPr fontId="5"/>
  </si>
  <si>
    <t>従事者（４名）</t>
    <rPh sb="0" eb="3">
      <t>ジュウジシャ</t>
    </rPh>
    <rPh sb="5" eb="6">
      <t>メイ</t>
    </rPh>
    <phoneticPr fontId="5"/>
  </si>
  <si>
    <t>旅費、謝金、借料及び損料等</t>
    <rPh sb="0" eb="2">
      <t>リョヒ</t>
    </rPh>
    <rPh sb="3" eb="5">
      <t>シャキン</t>
    </rPh>
    <rPh sb="6" eb="8">
      <t>シャクリョウ</t>
    </rPh>
    <rPh sb="8" eb="9">
      <t>オヨ</t>
    </rPh>
    <rPh sb="10" eb="12">
      <t>ソンリョウ</t>
    </rPh>
    <rPh sb="12" eb="13">
      <t>トウ</t>
    </rPh>
    <phoneticPr fontId="5"/>
  </si>
  <si>
    <t>上記経費の8.5％</t>
    <rPh sb="0" eb="2">
      <t>ジョウキ</t>
    </rPh>
    <rPh sb="2" eb="4">
      <t>ケイヒ</t>
    </rPh>
    <phoneticPr fontId="5"/>
  </si>
  <si>
    <t>三菱ＵＦＪリサーチ＆コンサルティング株式会社</t>
  </si>
  <si>
    <t>-</t>
    <phoneticPr fontId="5"/>
  </si>
  <si>
    <t>-</t>
    <phoneticPr fontId="5"/>
  </si>
  <si>
    <t>-</t>
    <phoneticPr fontId="5"/>
  </si>
  <si>
    <t>-</t>
    <phoneticPr fontId="5"/>
  </si>
  <si>
    <t>若者の学びを生かした域振ビジネス創出推進の在り方に関する調査研究</t>
    <rPh sb="0" eb="2">
      <t>ワカモノ</t>
    </rPh>
    <rPh sb="3" eb="4">
      <t>マナ</t>
    </rPh>
    <rPh sb="6" eb="7">
      <t>イ</t>
    </rPh>
    <rPh sb="10" eb="11">
      <t>イキ</t>
    </rPh>
    <rPh sb="16" eb="18">
      <t>ソウシュツ</t>
    </rPh>
    <rPh sb="18" eb="20">
      <t>スイシン</t>
    </rPh>
    <rPh sb="21" eb="22">
      <t>ア</t>
    </rPh>
    <rPh sb="23" eb="24">
      <t>カタ</t>
    </rPh>
    <rPh sb="25" eb="26">
      <t>カン</t>
    </rPh>
    <rPh sb="28" eb="30">
      <t>チョウサ</t>
    </rPh>
    <rPh sb="30" eb="32">
      <t>ケンキュウ</t>
    </rPh>
    <phoneticPr fontId="5"/>
  </si>
  <si>
    <t>本事業によって得られた成果は広く地方公共団体や政府・企業・NPO団体・大学等の関係者に周知を図るとともに、当該調査研究の成果に係る地方公共団体・府省・企業・NPO団体・大学関係者等向けに報告会を実施した。</t>
    <rPh sb="0" eb="1">
      <t>ホン</t>
    </rPh>
    <rPh sb="1" eb="3">
      <t>ジギョウ</t>
    </rPh>
    <rPh sb="7" eb="8">
      <t>エ</t>
    </rPh>
    <rPh sb="11" eb="13">
      <t>セイカ</t>
    </rPh>
    <rPh sb="14" eb="15">
      <t>ヒロ</t>
    </rPh>
    <rPh sb="16" eb="18">
      <t>チホウ</t>
    </rPh>
    <rPh sb="18" eb="20">
      <t>コウキョウ</t>
    </rPh>
    <rPh sb="20" eb="22">
      <t>ダンタイ</t>
    </rPh>
    <rPh sb="23" eb="25">
      <t>セイフ</t>
    </rPh>
    <rPh sb="26" eb="28">
      <t>キギョウ</t>
    </rPh>
    <rPh sb="32" eb="34">
      <t>ダンタイ</t>
    </rPh>
    <rPh sb="35" eb="37">
      <t>ダイガク</t>
    </rPh>
    <rPh sb="37" eb="38">
      <t>ナド</t>
    </rPh>
    <rPh sb="39" eb="42">
      <t>カンケイシャ</t>
    </rPh>
    <rPh sb="43" eb="45">
      <t>シュウチ</t>
    </rPh>
    <rPh sb="46" eb="47">
      <t>ハカ</t>
    </rPh>
    <rPh sb="63" eb="64">
      <t>カカ</t>
    </rPh>
    <rPh sb="72" eb="74">
      <t>フショウ</t>
    </rPh>
    <rPh sb="86" eb="89">
      <t>カンケイシャ</t>
    </rPh>
    <phoneticPr fontId="5"/>
  </si>
  <si>
    <t>　　　　http://www.mext.go.jp/a_menu/ikusei/chousa/1384440.htm</t>
    <phoneticPr fontId="5"/>
  </si>
  <si>
    <t>8,964,000/1</t>
    <phoneticPr fontId="5"/>
  </si>
  <si>
    <t>7,382,000/1</t>
    <phoneticPr fontId="5"/>
  </si>
  <si>
    <t>年度当初の見込みを実施している。</t>
    <rPh sb="5" eb="7">
      <t>ミコ</t>
    </rPh>
    <rPh sb="9" eb="11">
      <t>ジッシ</t>
    </rPh>
    <phoneticPr fontId="5"/>
  </si>
  <si>
    <t>当調査研究事業の客観的評価の一環として、当調査研究の結果が基礎自治体で参考になりそうか等、当調査研究結果の有効性について検証するため、全国市区町村1741団体の生涯学習・社会教育主管課宛にメールで送付・回収した。28年度については平成29年９月5日（火）～10月17日（火）にアンケート調査を実施。回答数781、参考になった554（71％）、参考にならなかった227（29％）。※29年度については準備中である。</t>
    <rPh sb="67" eb="69">
      <t>ゼンコク</t>
    </rPh>
    <rPh sb="101" eb="103">
      <t>カイシュウ</t>
    </rPh>
    <rPh sb="108" eb="109">
      <t>ネン</t>
    </rPh>
    <rPh sb="109" eb="110">
      <t>ド</t>
    </rPh>
    <rPh sb="125" eb="126">
      <t>カ</t>
    </rPh>
    <rPh sb="135" eb="136">
      <t>カ</t>
    </rPh>
    <rPh sb="143" eb="145">
      <t>チョウサ</t>
    </rPh>
    <rPh sb="146" eb="148">
      <t>ジッシ</t>
    </rPh>
    <rPh sb="149" eb="152">
      <t>カイトウスウ</t>
    </rPh>
    <rPh sb="156" eb="158">
      <t>サンコウ</t>
    </rPh>
    <rPh sb="171" eb="173">
      <t>サンコウ</t>
    </rPh>
    <rPh sb="192" eb="194">
      <t>ネンド</t>
    </rPh>
    <rPh sb="199" eb="201">
      <t>ジュンビ</t>
    </rPh>
    <phoneticPr fontId="5"/>
  </si>
  <si>
    <t>-</t>
    <phoneticPr fontId="5"/>
  </si>
  <si>
    <t>調査研究報告書の内容が施策の企画・立案の参考になったと回答した市町村の割合
※満足度の割合＝（参考になった数／回答数）×100</t>
    <rPh sb="35" eb="37">
      <t>ワリアイ</t>
    </rPh>
    <phoneticPr fontId="5"/>
  </si>
  <si>
    <t>-</t>
    <phoneticPr fontId="5"/>
  </si>
  <si>
    <t>-</t>
    <phoneticPr fontId="5"/>
  </si>
  <si>
    <t>-</t>
    <phoneticPr fontId="5"/>
  </si>
  <si>
    <t>-</t>
    <phoneticPr fontId="5"/>
  </si>
  <si>
    <t>調査研究テーマ数</t>
    <phoneticPr fontId="5"/>
  </si>
  <si>
    <t>-</t>
    <phoneticPr fontId="5"/>
  </si>
  <si>
    <t xml:space="preserve"> 外部有識者による点検対象外 </t>
    <phoneticPr fontId="5"/>
  </si>
  <si>
    <t>執行等改善</t>
  </si>
  <si>
    <t xml:space="preserve">当事業については、新たな調査を行うに際して、過去の調査結果を活用して行うことを条件とするなど、事業の効率的・効果的な実施に努めており、概ね計画的に予算執行を行っていると考えている。引き続き、契約の競争性、公平性の確保に努める。
</t>
    <phoneticPr fontId="5"/>
  </si>
  <si>
    <t>教育政策推進事業委託費</t>
    <phoneticPr fontId="5"/>
  </si>
  <si>
    <t>-</t>
    <phoneticPr fontId="5"/>
  </si>
  <si>
    <t>-</t>
    <phoneticPr fontId="5"/>
  </si>
  <si>
    <t>１．事業評価の観点：本事業は、地域で実施する教育的な取組が子供たちへの教育的効果のみならず、地域政策を推進する上で全国に共通している課題を解決し、地域社会全体の活性化や振興等につながるようにすることを目的として、政策の企画や立案の際に必要となる基礎データの収集・分析等の調査を行うものであり、事業評価にあたっては予算執行状況の検証の観点から検証を行った。
２．所見：予算執行状況について概ね計画通りに予算執行されたものと考えられる。引き続きコスト削減に留意しつつ、現行の事業内容を維持していくべきである。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</si>
</sst>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186322</xdr:colOff>
      <xdr:row>742</xdr:row>
      <xdr:rowOff>154779</xdr:rowOff>
    </xdr:from>
    <xdr:to>
      <xdr:col>48</xdr:col>
      <xdr:colOff>182543</xdr:colOff>
      <xdr:row>756</xdr:row>
      <xdr:rowOff>74665</xdr:rowOff>
    </xdr:to>
    <xdr:grpSp>
      <xdr:nvGrpSpPr>
        <xdr:cNvPr id="38" name="グループ化 37">
          <a:extLst>
            <a:ext uri="{FF2B5EF4-FFF2-40B4-BE49-F238E27FC236}">
              <a16:creationId xmlns:a16="http://schemas.microsoft.com/office/drawing/2014/main" id="{8FC04FD0-1469-4A3D-B245-AF07E11D7780}"/>
            </a:ext>
          </a:extLst>
        </xdr:cNvPr>
        <xdr:cNvGrpSpPr/>
      </xdr:nvGrpSpPr>
      <xdr:grpSpPr>
        <a:xfrm>
          <a:off x="2421522" y="41798079"/>
          <a:ext cx="7514621" cy="4823621"/>
          <a:chOff x="3215470" y="31858324"/>
          <a:chExt cx="7461822" cy="4636692"/>
        </a:xfrm>
      </xdr:grpSpPr>
      <xdr:sp macro="" textlink="">
        <xdr:nvSpPr>
          <xdr:cNvPr id="39" name="Rectangle 1">
            <a:extLst>
              <a:ext uri="{FF2B5EF4-FFF2-40B4-BE49-F238E27FC236}">
                <a16:creationId xmlns:a16="http://schemas.microsoft.com/office/drawing/2014/main" id="{22861447-7F7D-4981-978E-3F3F996FEB42}"/>
              </a:ext>
            </a:extLst>
          </xdr:cNvPr>
          <xdr:cNvSpPr>
            <a:spLocks noChangeArrowheads="1"/>
          </xdr:cNvSpPr>
        </xdr:nvSpPr>
        <xdr:spPr bwMode="auto">
          <a:xfrm>
            <a:off x="3296552" y="31858324"/>
            <a:ext cx="4453217" cy="1362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11.4</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100" b="0" i="0" u="none" strike="noStrike" kern="0" cap="none" spc="0" normalizeH="0" baseline="0" noProof="0">
              <a:ln>
                <a:noFill/>
              </a:ln>
              <a:solidFill>
                <a:sysClr val="windowText" lastClr="000000"/>
              </a:solidFill>
              <a:effectLst/>
              <a:uLnTx/>
              <a:uFillTx/>
            </a:endParaRPr>
          </a:p>
        </xdr:txBody>
      </xdr:sp>
      <xdr:sp macro="" textlink="">
        <xdr:nvSpPr>
          <xdr:cNvPr id="40" name="AutoShape 2">
            <a:extLst>
              <a:ext uri="{FF2B5EF4-FFF2-40B4-BE49-F238E27FC236}">
                <a16:creationId xmlns:a16="http://schemas.microsoft.com/office/drawing/2014/main" id="{C8882F57-BD50-4DC9-A463-1D59DB7734F9}"/>
              </a:ext>
            </a:extLst>
          </xdr:cNvPr>
          <xdr:cNvSpPr>
            <a:spLocks noChangeArrowheads="1"/>
          </xdr:cNvSpPr>
        </xdr:nvSpPr>
        <xdr:spPr bwMode="auto">
          <a:xfrm>
            <a:off x="3215470" y="33445088"/>
            <a:ext cx="4794437" cy="1142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地域政策等を推進するため、施策の企画及び立案に必要となる地域政策等の現状分析や基礎データの集積等、その時々の課題について調査研究を行う。</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1" name="Rectangle 3">
            <a:extLst>
              <a:ext uri="{FF2B5EF4-FFF2-40B4-BE49-F238E27FC236}">
                <a16:creationId xmlns:a16="http://schemas.microsoft.com/office/drawing/2014/main" id="{8ACEC9D7-991D-4F2C-80A7-811CA2E30B61}"/>
              </a:ext>
            </a:extLst>
          </xdr:cNvPr>
          <xdr:cNvSpPr>
            <a:spLocks noChangeArrowheads="1"/>
          </xdr:cNvSpPr>
        </xdr:nvSpPr>
        <xdr:spPr bwMode="auto">
          <a:xfrm>
            <a:off x="8380086" y="31858324"/>
            <a:ext cx="2297206" cy="1076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2" name="左中かっこ 41">
            <a:extLst>
              <a:ext uri="{FF2B5EF4-FFF2-40B4-BE49-F238E27FC236}">
                <a16:creationId xmlns:a16="http://schemas.microsoft.com/office/drawing/2014/main" id="{726D8071-43CE-43B3-B36B-A5EE7BA0AEF3}"/>
              </a:ext>
            </a:extLst>
          </xdr:cNvPr>
          <xdr:cNvSpPr/>
        </xdr:nvSpPr>
        <xdr:spPr>
          <a:xfrm>
            <a:off x="8064996" y="32060029"/>
            <a:ext cx="190500" cy="795617"/>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Rectangle 35">
            <a:extLst>
              <a:ext uri="{FF2B5EF4-FFF2-40B4-BE49-F238E27FC236}">
                <a16:creationId xmlns:a16="http://schemas.microsoft.com/office/drawing/2014/main" id="{1C6E8C0D-3828-4D4E-BA56-63FB986054AD}"/>
              </a:ext>
            </a:extLst>
          </xdr:cNvPr>
          <xdr:cNvSpPr>
            <a:spLocks noChangeArrowheads="1"/>
          </xdr:cNvSpPr>
        </xdr:nvSpPr>
        <xdr:spPr bwMode="auto">
          <a:xfrm>
            <a:off x="3433276" y="35555216"/>
            <a:ext cx="4225357" cy="939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三菱ＵＦＪリサーチ＆コンサルティング株式会社</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9.0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44" name="Rectangle 37">
            <a:extLst>
              <a:ext uri="{FF2B5EF4-FFF2-40B4-BE49-F238E27FC236}">
                <a16:creationId xmlns:a16="http://schemas.microsoft.com/office/drawing/2014/main" id="{AD888B87-3274-4845-81CD-D04539B56572}"/>
              </a:ext>
            </a:extLst>
          </xdr:cNvPr>
          <xdr:cNvSpPr>
            <a:spLocks noChangeArrowheads="1"/>
          </xdr:cNvSpPr>
        </xdr:nvSpPr>
        <xdr:spPr bwMode="auto">
          <a:xfrm>
            <a:off x="3777477" y="35098372"/>
            <a:ext cx="3262329"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委託 【一般競争契約（総合評価）】</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23</xdr:col>
      <xdr:colOff>83343</xdr:colOff>
      <xdr:row>750</xdr:row>
      <xdr:rowOff>71437</xdr:rowOff>
    </xdr:from>
    <xdr:to>
      <xdr:col>23</xdr:col>
      <xdr:colOff>83344</xdr:colOff>
      <xdr:row>751</xdr:row>
      <xdr:rowOff>321468</xdr:rowOff>
    </xdr:to>
    <xdr:cxnSp macro="">
      <xdr:nvCxnSpPr>
        <xdr:cNvPr id="53" name="直線矢印コネクタ 52">
          <a:extLst>
            <a:ext uri="{FF2B5EF4-FFF2-40B4-BE49-F238E27FC236}">
              <a16:creationId xmlns:a16="http://schemas.microsoft.com/office/drawing/2014/main" id="{BDEB58D1-9A66-43C4-B9A3-91CBB6BBA91A}"/>
            </a:ext>
          </a:extLst>
        </xdr:cNvPr>
        <xdr:cNvCxnSpPr/>
      </xdr:nvCxnSpPr>
      <xdr:spPr>
        <a:xfrm flipH="1">
          <a:off x="4738687" y="44362687"/>
          <a:ext cx="1" cy="60721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19.015000000000001</v>
      </c>
      <c r="Q13" s="657"/>
      <c r="R13" s="657"/>
      <c r="S13" s="657"/>
      <c r="T13" s="657"/>
      <c r="U13" s="657"/>
      <c r="V13" s="658"/>
      <c r="W13" s="656">
        <v>17.113</v>
      </c>
      <c r="X13" s="657"/>
      <c r="Y13" s="657"/>
      <c r="Z13" s="657"/>
      <c r="AA13" s="657"/>
      <c r="AB13" s="657"/>
      <c r="AC13" s="658"/>
      <c r="AD13" s="656">
        <v>14.015000000000001</v>
      </c>
      <c r="AE13" s="657"/>
      <c r="AF13" s="657"/>
      <c r="AG13" s="657"/>
      <c r="AH13" s="657"/>
      <c r="AI13" s="657"/>
      <c r="AJ13" s="658"/>
      <c r="AK13" s="656">
        <v>9.9</v>
      </c>
      <c r="AL13" s="657"/>
      <c r="AM13" s="657"/>
      <c r="AN13" s="657"/>
      <c r="AO13" s="657"/>
      <c r="AP13" s="657"/>
      <c r="AQ13" s="658"/>
      <c r="AR13" s="917">
        <v>9.9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674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562</v>
      </c>
      <c r="AL15" s="657"/>
      <c r="AM15" s="657"/>
      <c r="AN15" s="657"/>
      <c r="AO15" s="657"/>
      <c r="AP15" s="657"/>
      <c r="AQ15" s="658"/>
      <c r="AR15" s="656" t="s">
        <v>674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675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674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19.015000000000001</v>
      </c>
      <c r="Q18" s="878"/>
      <c r="R18" s="878"/>
      <c r="S18" s="878"/>
      <c r="T18" s="878"/>
      <c r="U18" s="878"/>
      <c r="V18" s="879"/>
      <c r="W18" s="877">
        <f>SUM(W13:AC17)</f>
        <v>17.113</v>
      </c>
      <c r="X18" s="878"/>
      <c r="Y18" s="878"/>
      <c r="Z18" s="878"/>
      <c r="AA18" s="878"/>
      <c r="AB18" s="878"/>
      <c r="AC18" s="879"/>
      <c r="AD18" s="877">
        <f>SUM(AD13:AJ17)</f>
        <v>14.015000000000001</v>
      </c>
      <c r="AE18" s="878"/>
      <c r="AF18" s="878"/>
      <c r="AG18" s="878"/>
      <c r="AH18" s="878"/>
      <c r="AI18" s="878"/>
      <c r="AJ18" s="879"/>
      <c r="AK18" s="877">
        <f>SUM(AK13:AQ17)</f>
        <v>9.9</v>
      </c>
      <c r="AL18" s="878"/>
      <c r="AM18" s="878"/>
      <c r="AN18" s="878"/>
      <c r="AO18" s="878"/>
      <c r="AP18" s="878"/>
      <c r="AQ18" s="879"/>
      <c r="AR18" s="877">
        <f>SUM(AR13:AX17)</f>
        <v>9.9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17.276987999999999</v>
      </c>
      <c r="Q19" s="657"/>
      <c r="R19" s="657"/>
      <c r="S19" s="657"/>
      <c r="T19" s="657"/>
      <c r="U19" s="657"/>
      <c r="V19" s="658"/>
      <c r="W19" s="656">
        <v>17</v>
      </c>
      <c r="X19" s="657"/>
      <c r="Y19" s="657"/>
      <c r="Z19" s="657"/>
      <c r="AA19" s="657"/>
      <c r="AB19" s="657"/>
      <c r="AC19" s="658"/>
      <c r="AD19" s="656">
        <v>11.4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0.90859784380752029</v>
      </c>
      <c r="Q20" s="311"/>
      <c r="R20" s="311"/>
      <c r="S20" s="311"/>
      <c r="T20" s="311"/>
      <c r="U20" s="311"/>
      <c r="V20" s="311"/>
      <c r="W20" s="311">
        <f t="shared" ref="W20" si="0">IF(W18=0, "-", SUM(W19)/W18)</f>
        <v>0.99339683281715663</v>
      </c>
      <c r="X20" s="311"/>
      <c r="Y20" s="311"/>
      <c r="Z20" s="311"/>
      <c r="AA20" s="311"/>
      <c r="AB20" s="311"/>
      <c r="AC20" s="311"/>
      <c r="AD20" s="311">
        <f t="shared" ref="AD20" si="1">IF(AD18=0, "-", SUM(AD19)/AD18)</f>
        <v>0.81341419907242241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0.90859784380752029</v>
      </c>
      <c r="Q21" s="311"/>
      <c r="R21" s="311"/>
      <c r="S21" s="311"/>
      <c r="T21" s="311"/>
      <c r="U21" s="311"/>
      <c r="V21" s="311"/>
      <c r="W21" s="311">
        <f t="shared" ref="W21" si="2">IF(W19=0, "-", SUM(W19)/SUM(W13,W14))</f>
        <v>0.99339683281715663</v>
      </c>
      <c r="X21" s="311"/>
      <c r="Y21" s="311"/>
      <c r="Z21" s="311"/>
      <c r="AA21" s="311"/>
      <c r="AB21" s="311"/>
      <c r="AC21" s="311"/>
      <c r="AD21" s="311">
        <f t="shared" ref="AD21" si="3">IF(AD19=0, "-", SUM(AD19)/SUM(AD13,AD14))</f>
        <v>0.81341419907242241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673</v>
      </c>
      <c r="H23" s="951"/>
      <c r="I23" s="951"/>
      <c r="J23" s="951"/>
      <c r="K23" s="951"/>
      <c r="L23" s="951"/>
      <c r="M23" s="951"/>
      <c r="N23" s="951"/>
      <c r="O23" s="952"/>
      <c r="P23" s="917">
        <v>7.4</v>
      </c>
      <c r="Q23" s="918"/>
      <c r="R23" s="918"/>
      <c r="S23" s="918"/>
      <c r="T23" s="918"/>
      <c r="U23" s="918"/>
      <c r="V23" s="935"/>
      <c r="W23" s="917">
        <v>7.4</v>
      </c>
      <c r="X23" s="918"/>
      <c r="Y23" s="918"/>
      <c r="Z23" s="918"/>
      <c r="AA23" s="918"/>
      <c r="AB23" s="918"/>
      <c r="AC23" s="935"/>
      <c r="AD23" s="972" t="s">
        <v>567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568</v>
      </c>
      <c r="H24" s="954"/>
      <c r="I24" s="954"/>
      <c r="J24" s="954"/>
      <c r="K24" s="954"/>
      <c r="L24" s="954"/>
      <c r="M24" s="954"/>
      <c r="N24" s="954"/>
      <c r="O24" s="955"/>
      <c r="P24" s="656">
        <v>1.4</v>
      </c>
      <c r="Q24" s="657"/>
      <c r="R24" s="657"/>
      <c r="S24" s="657"/>
      <c r="T24" s="657"/>
      <c r="U24" s="657"/>
      <c r="V24" s="658"/>
      <c r="W24" s="656">
        <v>1.4</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569</v>
      </c>
      <c r="H25" s="954"/>
      <c r="I25" s="954"/>
      <c r="J25" s="954"/>
      <c r="K25" s="954"/>
      <c r="L25" s="954"/>
      <c r="M25" s="954"/>
      <c r="N25" s="954"/>
      <c r="O25" s="955"/>
      <c r="P25" s="656">
        <v>0.5</v>
      </c>
      <c r="Q25" s="657"/>
      <c r="R25" s="657"/>
      <c r="S25" s="657"/>
      <c r="T25" s="657"/>
      <c r="U25" s="657"/>
      <c r="V25" s="658"/>
      <c r="W25" s="656">
        <v>0.5</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571</v>
      </c>
      <c r="H26" s="954"/>
      <c r="I26" s="954"/>
      <c r="J26" s="954"/>
      <c r="K26" s="954"/>
      <c r="L26" s="954"/>
      <c r="M26" s="954"/>
      <c r="N26" s="954"/>
      <c r="O26" s="955"/>
      <c r="P26" s="656">
        <v>0.3</v>
      </c>
      <c r="Q26" s="657"/>
      <c r="R26" s="657"/>
      <c r="S26" s="657"/>
      <c r="T26" s="657"/>
      <c r="U26" s="657"/>
      <c r="V26" s="658"/>
      <c r="W26" s="656">
        <v>0.3</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570</v>
      </c>
      <c r="H27" s="954"/>
      <c r="I27" s="954"/>
      <c r="J27" s="954"/>
      <c r="K27" s="954"/>
      <c r="L27" s="954"/>
      <c r="M27" s="954"/>
      <c r="N27" s="954"/>
      <c r="O27" s="955"/>
      <c r="P27" s="656">
        <v>0.3</v>
      </c>
      <c r="Q27" s="657"/>
      <c r="R27" s="657"/>
      <c r="S27" s="657"/>
      <c r="T27" s="657"/>
      <c r="U27" s="657"/>
      <c r="V27" s="658"/>
      <c r="W27" s="656">
        <v>0.3</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9.9</v>
      </c>
      <c r="Q29" s="932"/>
      <c r="R29" s="932"/>
      <c r="S29" s="932"/>
      <c r="T29" s="932"/>
      <c r="U29" s="932"/>
      <c r="V29" s="933"/>
      <c r="W29" s="931">
        <f>AR13</f>
        <v>9.9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573</v>
      </c>
      <c r="AV31" s="192"/>
      <c r="AW31" s="394" t="s">
        <v>300</v>
      </c>
      <c r="AX31" s="395"/>
    </row>
    <row r="32" spans="1:50" ht="27" customHeight="1" x14ac:dyDescent="0.15">
      <c r="A32" s="399"/>
      <c r="B32" s="397"/>
      <c r="C32" s="397"/>
      <c r="D32" s="397"/>
      <c r="E32" s="397"/>
      <c r="F32" s="398"/>
      <c r="G32" s="560" t="s">
        <v>574</v>
      </c>
      <c r="H32" s="561"/>
      <c r="I32" s="561"/>
      <c r="J32" s="561"/>
      <c r="K32" s="561"/>
      <c r="L32" s="561"/>
      <c r="M32" s="561"/>
      <c r="N32" s="561"/>
      <c r="O32" s="562"/>
      <c r="P32" s="98" t="s">
        <v>663</v>
      </c>
      <c r="Q32" s="98"/>
      <c r="R32" s="98"/>
      <c r="S32" s="98"/>
      <c r="T32" s="98"/>
      <c r="U32" s="98"/>
      <c r="V32" s="98"/>
      <c r="W32" s="98"/>
      <c r="X32" s="99"/>
      <c r="Y32" s="467" t="s">
        <v>12</v>
      </c>
      <c r="Z32" s="527"/>
      <c r="AA32" s="528"/>
      <c r="AB32" s="457" t="s">
        <v>519</v>
      </c>
      <c r="AC32" s="457"/>
      <c r="AD32" s="457"/>
      <c r="AE32" s="211">
        <v>86</v>
      </c>
      <c r="AF32" s="212"/>
      <c r="AG32" s="212"/>
      <c r="AH32" s="212"/>
      <c r="AI32" s="211">
        <v>71</v>
      </c>
      <c r="AJ32" s="212"/>
      <c r="AK32" s="212"/>
      <c r="AL32" s="212"/>
      <c r="AM32" s="211" t="s">
        <v>557</v>
      </c>
      <c r="AN32" s="212"/>
      <c r="AO32" s="212"/>
      <c r="AP32" s="212"/>
      <c r="AQ32" s="333" t="s">
        <v>557</v>
      </c>
      <c r="AR32" s="200"/>
      <c r="AS32" s="200"/>
      <c r="AT32" s="334"/>
      <c r="AU32" s="212" t="s">
        <v>557</v>
      </c>
      <c r="AV32" s="212"/>
      <c r="AW32" s="212"/>
      <c r="AX32" s="214"/>
    </row>
    <row r="33" spans="1:50" ht="27"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80</v>
      </c>
      <c r="AF33" s="212"/>
      <c r="AG33" s="212"/>
      <c r="AH33" s="212"/>
      <c r="AI33" s="211">
        <v>80</v>
      </c>
      <c r="AJ33" s="212"/>
      <c r="AK33" s="212"/>
      <c r="AL33" s="212"/>
      <c r="AM33" s="211">
        <v>80</v>
      </c>
      <c r="AN33" s="212"/>
      <c r="AO33" s="212"/>
      <c r="AP33" s="212"/>
      <c r="AQ33" s="333">
        <v>80</v>
      </c>
      <c r="AR33" s="200"/>
      <c r="AS33" s="200"/>
      <c r="AT33" s="334"/>
      <c r="AU33" s="212" t="s">
        <v>557</v>
      </c>
      <c r="AV33" s="212"/>
      <c r="AW33" s="212"/>
      <c r="AX33" s="214"/>
    </row>
    <row r="34" spans="1:50" ht="27"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107.5</v>
      </c>
      <c r="AF34" s="212"/>
      <c r="AG34" s="212"/>
      <c r="AH34" s="212"/>
      <c r="AI34" s="211">
        <v>88.8</v>
      </c>
      <c r="AJ34" s="212"/>
      <c r="AK34" s="212"/>
      <c r="AL34" s="212"/>
      <c r="AM34" s="211" t="s">
        <v>557</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661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9.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563</v>
      </c>
      <c r="AV38" s="192"/>
      <c r="AW38" s="394" t="s">
        <v>300</v>
      </c>
      <c r="AX38" s="395"/>
    </row>
    <row r="39" spans="1:50" ht="29.25" hidden="1" customHeight="1" x14ac:dyDescent="0.15">
      <c r="A39" s="399"/>
      <c r="B39" s="397"/>
      <c r="C39" s="397"/>
      <c r="D39" s="397"/>
      <c r="E39" s="397"/>
      <c r="F39" s="398"/>
      <c r="G39" s="560" t="s">
        <v>665</v>
      </c>
      <c r="H39" s="561"/>
      <c r="I39" s="561"/>
      <c r="J39" s="561"/>
      <c r="K39" s="561"/>
      <c r="L39" s="561"/>
      <c r="M39" s="561"/>
      <c r="N39" s="561"/>
      <c r="O39" s="562"/>
      <c r="P39" s="98" t="s">
        <v>665</v>
      </c>
      <c r="Q39" s="98"/>
      <c r="R39" s="98"/>
      <c r="S39" s="98"/>
      <c r="T39" s="98"/>
      <c r="U39" s="98"/>
      <c r="V39" s="98"/>
      <c r="W39" s="98"/>
      <c r="X39" s="99"/>
      <c r="Y39" s="467" t="s">
        <v>12</v>
      </c>
      <c r="Z39" s="527"/>
      <c r="AA39" s="528"/>
      <c r="AB39" s="457" t="s">
        <v>662</v>
      </c>
      <c r="AC39" s="457"/>
      <c r="AD39" s="457"/>
      <c r="AE39" s="211" t="s">
        <v>664</v>
      </c>
      <c r="AF39" s="212"/>
      <c r="AG39" s="212"/>
      <c r="AH39" s="212"/>
      <c r="AI39" s="211" t="s">
        <v>666</v>
      </c>
      <c r="AJ39" s="212"/>
      <c r="AK39" s="212"/>
      <c r="AL39" s="212"/>
      <c r="AM39" s="211" t="s">
        <v>662</v>
      </c>
      <c r="AN39" s="212"/>
      <c r="AO39" s="212"/>
      <c r="AP39" s="212"/>
      <c r="AQ39" s="333" t="s">
        <v>563</v>
      </c>
      <c r="AR39" s="200"/>
      <c r="AS39" s="200"/>
      <c r="AT39" s="334"/>
      <c r="AU39" s="212" t="s">
        <v>563</v>
      </c>
      <c r="AV39" s="212"/>
      <c r="AW39" s="212"/>
      <c r="AX39" s="214"/>
    </row>
    <row r="40" spans="1:50" ht="29.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662</v>
      </c>
      <c r="AC40" s="519"/>
      <c r="AD40" s="519"/>
      <c r="AE40" s="211" t="s">
        <v>662</v>
      </c>
      <c r="AF40" s="212"/>
      <c r="AG40" s="212"/>
      <c r="AH40" s="212"/>
      <c r="AI40" s="211" t="s">
        <v>662</v>
      </c>
      <c r="AJ40" s="212"/>
      <c r="AK40" s="212"/>
      <c r="AL40" s="212"/>
      <c r="AM40" s="211" t="s">
        <v>662</v>
      </c>
      <c r="AN40" s="212"/>
      <c r="AO40" s="212"/>
      <c r="AP40" s="212"/>
      <c r="AQ40" s="333" t="s">
        <v>662</v>
      </c>
      <c r="AR40" s="200"/>
      <c r="AS40" s="200"/>
      <c r="AT40" s="334"/>
      <c r="AU40" s="212" t="s">
        <v>577</v>
      </c>
      <c r="AV40" s="212"/>
      <c r="AW40" s="212"/>
      <c r="AX40" s="214"/>
    </row>
    <row r="41" spans="1:50" ht="29.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665</v>
      </c>
      <c r="AF41" s="212"/>
      <c r="AG41" s="212"/>
      <c r="AH41" s="212"/>
      <c r="AI41" s="211" t="s">
        <v>662</v>
      </c>
      <c r="AJ41" s="212"/>
      <c r="AK41" s="212"/>
      <c r="AL41" s="212"/>
      <c r="AM41" s="211" t="s">
        <v>667</v>
      </c>
      <c r="AN41" s="212"/>
      <c r="AO41" s="212"/>
      <c r="AP41" s="212"/>
      <c r="AQ41" s="333" t="s">
        <v>662</v>
      </c>
      <c r="AR41" s="200"/>
      <c r="AS41" s="200"/>
      <c r="AT41" s="334"/>
      <c r="AU41" s="212" t="s">
        <v>563</v>
      </c>
      <c r="AV41" s="212"/>
      <c r="AW41" s="212"/>
      <c r="AX41" s="214"/>
    </row>
    <row r="42" spans="1:50" ht="23.25" hidden="1" customHeight="1" x14ac:dyDescent="0.15">
      <c r="A42" s="219" t="s">
        <v>528</v>
      </c>
      <c r="B42" s="220"/>
      <c r="C42" s="220"/>
      <c r="D42" s="220"/>
      <c r="E42" s="220"/>
      <c r="F42" s="221"/>
      <c r="G42" s="225" t="s">
        <v>662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609</v>
      </c>
      <c r="AR45" s="193"/>
      <c r="AS45" s="126" t="s">
        <v>356</v>
      </c>
      <c r="AT45" s="127"/>
      <c r="AU45" s="192" t="s">
        <v>615</v>
      </c>
      <c r="AV45" s="192"/>
      <c r="AW45" s="394" t="s">
        <v>300</v>
      </c>
      <c r="AX45" s="395"/>
    </row>
    <row r="46" spans="1:50" ht="23.25" hidden="1" customHeight="1" x14ac:dyDescent="0.15">
      <c r="A46" s="399"/>
      <c r="B46" s="397"/>
      <c r="C46" s="397"/>
      <c r="D46" s="397"/>
      <c r="E46" s="397"/>
      <c r="F46" s="398"/>
      <c r="G46" s="560" t="s">
        <v>609</v>
      </c>
      <c r="H46" s="561"/>
      <c r="I46" s="561"/>
      <c r="J46" s="561"/>
      <c r="K46" s="561"/>
      <c r="L46" s="561"/>
      <c r="M46" s="561"/>
      <c r="N46" s="561"/>
      <c r="O46" s="562"/>
      <c r="P46" s="98" t="s">
        <v>610</v>
      </c>
      <c r="Q46" s="98"/>
      <c r="R46" s="98"/>
      <c r="S46" s="98"/>
      <c r="T46" s="98"/>
      <c r="U46" s="98"/>
      <c r="V46" s="98"/>
      <c r="W46" s="98"/>
      <c r="X46" s="99"/>
      <c r="Y46" s="467" t="s">
        <v>12</v>
      </c>
      <c r="Z46" s="527"/>
      <c r="AA46" s="528"/>
      <c r="AB46" s="457" t="s">
        <v>609</v>
      </c>
      <c r="AC46" s="457"/>
      <c r="AD46" s="457"/>
      <c r="AE46" s="211" t="s">
        <v>609</v>
      </c>
      <c r="AF46" s="212"/>
      <c r="AG46" s="212"/>
      <c r="AH46" s="212"/>
      <c r="AI46" s="211" t="s">
        <v>613</v>
      </c>
      <c r="AJ46" s="212"/>
      <c r="AK46" s="212"/>
      <c r="AL46" s="212"/>
      <c r="AM46" s="211" t="s">
        <v>614</v>
      </c>
      <c r="AN46" s="212"/>
      <c r="AO46" s="212"/>
      <c r="AP46" s="212"/>
      <c r="AQ46" s="333" t="s">
        <v>615</v>
      </c>
      <c r="AR46" s="200"/>
      <c r="AS46" s="200"/>
      <c r="AT46" s="334"/>
      <c r="AU46" s="212" t="s">
        <v>614</v>
      </c>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611</v>
      </c>
      <c r="AC47" s="519"/>
      <c r="AD47" s="519"/>
      <c r="AE47" s="211" t="s">
        <v>612</v>
      </c>
      <c r="AF47" s="212"/>
      <c r="AG47" s="212"/>
      <c r="AH47" s="212"/>
      <c r="AI47" s="211" t="s">
        <v>613</v>
      </c>
      <c r="AJ47" s="212"/>
      <c r="AK47" s="212"/>
      <c r="AL47" s="212"/>
      <c r="AM47" s="211" t="s">
        <v>615</v>
      </c>
      <c r="AN47" s="212"/>
      <c r="AO47" s="212"/>
      <c r="AP47" s="212"/>
      <c r="AQ47" s="333" t="s">
        <v>609</v>
      </c>
      <c r="AR47" s="200"/>
      <c r="AS47" s="200"/>
      <c r="AT47" s="334"/>
      <c r="AU47" s="212" t="s">
        <v>609</v>
      </c>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611</v>
      </c>
      <c r="AF48" s="212"/>
      <c r="AG48" s="212"/>
      <c r="AH48" s="212"/>
      <c r="AI48" s="211" t="s">
        <v>614</v>
      </c>
      <c r="AJ48" s="212"/>
      <c r="AK48" s="212"/>
      <c r="AL48" s="212"/>
      <c r="AM48" s="211" t="s">
        <v>609</v>
      </c>
      <c r="AN48" s="212"/>
      <c r="AO48" s="212"/>
      <c r="AP48" s="212"/>
      <c r="AQ48" s="333" t="s">
        <v>614</v>
      </c>
      <c r="AR48" s="200"/>
      <c r="AS48" s="200"/>
      <c r="AT48" s="334"/>
      <c r="AU48" s="212" t="s">
        <v>609</v>
      </c>
      <c r="AV48" s="212"/>
      <c r="AW48" s="212"/>
      <c r="AX48" s="214"/>
    </row>
    <row r="49" spans="1:50" ht="23.25" hidden="1" customHeight="1" x14ac:dyDescent="0.15">
      <c r="A49" s="219" t="s">
        <v>528</v>
      </c>
      <c r="B49" s="220"/>
      <c r="C49" s="220"/>
      <c r="D49" s="220"/>
      <c r="E49" s="220"/>
      <c r="F49" s="221"/>
      <c r="G49" s="225" t="s">
        <v>610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609</v>
      </c>
      <c r="AR52" s="193"/>
      <c r="AS52" s="126" t="s">
        <v>356</v>
      </c>
      <c r="AT52" s="127"/>
      <c r="AU52" s="192" t="s">
        <v>609</v>
      </c>
      <c r="AV52" s="192"/>
      <c r="AW52" s="394" t="s">
        <v>300</v>
      </c>
      <c r="AX52" s="395"/>
    </row>
    <row r="53" spans="1:50" ht="23.25" hidden="1" customHeight="1" x14ac:dyDescent="0.15">
      <c r="A53" s="399"/>
      <c r="B53" s="397"/>
      <c r="C53" s="397"/>
      <c r="D53" s="397"/>
      <c r="E53" s="397"/>
      <c r="F53" s="398"/>
      <c r="G53" s="560" t="s">
        <v>609</v>
      </c>
      <c r="H53" s="561"/>
      <c r="I53" s="561"/>
      <c r="J53" s="561"/>
      <c r="K53" s="561"/>
      <c r="L53" s="561"/>
      <c r="M53" s="561"/>
      <c r="N53" s="561"/>
      <c r="O53" s="562"/>
      <c r="P53" s="98" t="s">
        <v>609</v>
      </c>
      <c r="Q53" s="98"/>
      <c r="R53" s="98"/>
      <c r="S53" s="98"/>
      <c r="T53" s="98"/>
      <c r="U53" s="98"/>
      <c r="V53" s="98"/>
      <c r="W53" s="98"/>
      <c r="X53" s="99"/>
      <c r="Y53" s="467" t="s">
        <v>12</v>
      </c>
      <c r="Z53" s="527"/>
      <c r="AA53" s="528"/>
      <c r="AB53" s="457" t="s">
        <v>609</v>
      </c>
      <c r="AC53" s="457"/>
      <c r="AD53" s="457"/>
      <c r="AE53" s="211" t="s">
        <v>609</v>
      </c>
      <c r="AF53" s="212"/>
      <c r="AG53" s="212"/>
      <c r="AH53" s="212"/>
      <c r="AI53" s="211" t="s">
        <v>611</v>
      </c>
      <c r="AJ53" s="212"/>
      <c r="AK53" s="212"/>
      <c r="AL53" s="212"/>
      <c r="AM53" s="211" t="s">
        <v>609</v>
      </c>
      <c r="AN53" s="212"/>
      <c r="AO53" s="212"/>
      <c r="AP53" s="212"/>
      <c r="AQ53" s="333" t="s">
        <v>609</v>
      </c>
      <c r="AR53" s="200"/>
      <c r="AS53" s="200"/>
      <c r="AT53" s="334"/>
      <c r="AU53" s="212" t="s">
        <v>609</v>
      </c>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611</v>
      </c>
      <c r="AC54" s="519"/>
      <c r="AD54" s="519"/>
      <c r="AE54" s="211" t="s">
        <v>609</v>
      </c>
      <c r="AF54" s="212"/>
      <c r="AG54" s="212"/>
      <c r="AH54" s="212"/>
      <c r="AI54" s="211" t="s">
        <v>615</v>
      </c>
      <c r="AJ54" s="212"/>
      <c r="AK54" s="212"/>
      <c r="AL54" s="212"/>
      <c r="AM54" s="211" t="s">
        <v>616</v>
      </c>
      <c r="AN54" s="212"/>
      <c r="AO54" s="212"/>
      <c r="AP54" s="212"/>
      <c r="AQ54" s="333" t="s">
        <v>609</v>
      </c>
      <c r="AR54" s="200"/>
      <c r="AS54" s="200"/>
      <c r="AT54" s="334"/>
      <c r="AU54" s="212" t="s">
        <v>609</v>
      </c>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t="s">
        <v>615</v>
      </c>
      <c r="AF55" s="212"/>
      <c r="AG55" s="212"/>
      <c r="AH55" s="212"/>
      <c r="AI55" s="211" t="s">
        <v>615</v>
      </c>
      <c r="AJ55" s="212"/>
      <c r="AK55" s="212"/>
      <c r="AL55" s="212"/>
      <c r="AM55" s="211" t="s">
        <v>609</v>
      </c>
      <c r="AN55" s="212"/>
      <c r="AO55" s="212"/>
      <c r="AP55" s="212"/>
      <c r="AQ55" s="333" t="s">
        <v>609</v>
      </c>
      <c r="AR55" s="200"/>
      <c r="AS55" s="200"/>
      <c r="AT55" s="334"/>
      <c r="AU55" s="212" t="s">
        <v>614</v>
      </c>
      <c r="AV55" s="212"/>
      <c r="AW55" s="212"/>
      <c r="AX55" s="214"/>
    </row>
    <row r="56" spans="1:50" ht="23.25" hidden="1" customHeight="1" x14ac:dyDescent="0.15">
      <c r="A56" s="219" t="s">
        <v>528</v>
      </c>
      <c r="B56" s="220"/>
      <c r="C56" s="220"/>
      <c r="D56" s="220"/>
      <c r="E56" s="220"/>
      <c r="F56" s="221"/>
      <c r="G56" s="225" t="s">
        <v>615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t="s">
        <v>609</v>
      </c>
      <c r="AR59" s="193"/>
      <c r="AS59" s="126" t="s">
        <v>356</v>
      </c>
      <c r="AT59" s="127"/>
      <c r="AU59" s="192" t="s">
        <v>609</v>
      </c>
      <c r="AV59" s="192"/>
      <c r="AW59" s="394" t="s">
        <v>300</v>
      </c>
      <c r="AX59" s="395"/>
    </row>
    <row r="60" spans="1:50" ht="23.25" hidden="1" customHeight="1" x14ac:dyDescent="0.15">
      <c r="A60" s="399"/>
      <c r="B60" s="397"/>
      <c r="C60" s="397"/>
      <c r="D60" s="397"/>
      <c r="E60" s="397"/>
      <c r="F60" s="398"/>
      <c r="G60" s="560" t="s">
        <v>610</v>
      </c>
      <c r="H60" s="561"/>
      <c r="I60" s="561"/>
      <c r="J60" s="561"/>
      <c r="K60" s="561"/>
      <c r="L60" s="561"/>
      <c r="M60" s="561"/>
      <c r="N60" s="561"/>
      <c r="O60" s="562"/>
      <c r="P60" s="98" t="s">
        <v>609</v>
      </c>
      <c r="Q60" s="98"/>
      <c r="R60" s="98"/>
      <c r="S60" s="98"/>
      <c r="T60" s="98"/>
      <c r="U60" s="98"/>
      <c r="V60" s="98"/>
      <c r="W60" s="98"/>
      <c r="X60" s="99"/>
      <c r="Y60" s="467" t="s">
        <v>12</v>
      </c>
      <c r="Z60" s="527"/>
      <c r="AA60" s="528"/>
      <c r="AB60" s="457" t="s">
        <v>615</v>
      </c>
      <c r="AC60" s="457"/>
      <c r="AD60" s="457"/>
      <c r="AE60" s="211" t="s">
        <v>609</v>
      </c>
      <c r="AF60" s="212"/>
      <c r="AG60" s="212"/>
      <c r="AH60" s="212"/>
      <c r="AI60" s="211" t="s">
        <v>614</v>
      </c>
      <c r="AJ60" s="212"/>
      <c r="AK60" s="212"/>
      <c r="AL60" s="212"/>
      <c r="AM60" s="211" t="s">
        <v>609</v>
      </c>
      <c r="AN60" s="212"/>
      <c r="AO60" s="212"/>
      <c r="AP60" s="212"/>
      <c r="AQ60" s="333" t="s">
        <v>615</v>
      </c>
      <c r="AR60" s="200"/>
      <c r="AS60" s="200"/>
      <c r="AT60" s="334"/>
      <c r="AU60" s="212" t="s">
        <v>615</v>
      </c>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610</v>
      </c>
      <c r="AC61" s="519"/>
      <c r="AD61" s="519"/>
      <c r="AE61" s="211" t="s">
        <v>609</v>
      </c>
      <c r="AF61" s="212"/>
      <c r="AG61" s="212"/>
      <c r="AH61" s="212"/>
      <c r="AI61" s="211" t="s">
        <v>609</v>
      </c>
      <c r="AJ61" s="212"/>
      <c r="AK61" s="212"/>
      <c r="AL61" s="212"/>
      <c r="AM61" s="211" t="s">
        <v>609</v>
      </c>
      <c r="AN61" s="212"/>
      <c r="AO61" s="212"/>
      <c r="AP61" s="212"/>
      <c r="AQ61" s="333" t="s">
        <v>609</v>
      </c>
      <c r="AR61" s="200"/>
      <c r="AS61" s="200"/>
      <c r="AT61" s="334"/>
      <c r="AU61" s="212" t="s">
        <v>609</v>
      </c>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t="s">
        <v>615</v>
      </c>
      <c r="AF62" s="212"/>
      <c r="AG62" s="212"/>
      <c r="AH62" s="212"/>
      <c r="AI62" s="211" t="s">
        <v>609</v>
      </c>
      <c r="AJ62" s="212"/>
      <c r="AK62" s="212"/>
      <c r="AL62" s="212"/>
      <c r="AM62" s="211" t="s">
        <v>609</v>
      </c>
      <c r="AN62" s="212"/>
      <c r="AO62" s="212"/>
      <c r="AP62" s="212"/>
      <c r="AQ62" s="333" t="s">
        <v>609</v>
      </c>
      <c r="AR62" s="200"/>
      <c r="AS62" s="200"/>
      <c r="AT62" s="334"/>
      <c r="AU62" s="212" t="s">
        <v>609</v>
      </c>
      <c r="AV62" s="212"/>
      <c r="AW62" s="212"/>
      <c r="AX62" s="214"/>
    </row>
    <row r="63" spans="1:50" ht="23.25" hidden="1" customHeight="1" x14ac:dyDescent="0.15">
      <c r="A63" s="219" t="s">
        <v>528</v>
      </c>
      <c r="B63" s="220"/>
      <c r="C63" s="220"/>
      <c r="D63" s="220"/>
      <c r="E63" s="220"/>
      <c r="F63" s="221"/>
      <c r="G63" s="225" t="s">
        <v>613</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563</v>
      </c>
      <c r="AR66" s="192"/>
      <c r="AS66" s="235" t="s">
        <v>356</v>
      </c>
      <c r="AT66" s="236"/>
      <c r="AU66" s="192" t="s">
        <v>563</v>
      </c>
      <c r="AV66" s="192"/>
      <c r="AW66" s="235" t="s">
        <v>490</v>
      </c>
      <c r="AX66" s="247"/>
    </row>
    <row r="67" spans="1:50" ht="23.25" hidden="1" customHeight="1" x14ac:dyDescent="0.15">
      <c r="A67" s="471"/>
      <c r="B67" s="472"/>
      <c r="C67" s="472"/>
      <c r="D67" s="472"/>
      <c r="E67" s="472"/>
      <c r="F67" s="473"/>
      <c r="G67" s="248" t="s">
        <v>364</v>
      </c>
      <c r="H67" s="251" t="s">
        <v>624</v>
      </c>
      <c r="I67" s="252"/>
      <c r="J67" s="252"/>
      <c r="K67" s="252"/>
      <c r="L67" s="252"/>
      <c r="M67" s="252"/>
      <c r="N67" s="252"/>
      <c r="O67" s="253"/>
      <c r="P67" s="251" t="s">
        <v>611</v>
      </c>
      <c r="Q67" s="252"/>
      <c r="R67" s="252"/>
      <c r="S67" s="252"/>
      <c r="T67" s="252"/>
      <c r="U67" s="252"/>
      <c r="V67" s="253"/>
      <c r="W67" s="257"/>
      <c r="X67" s="258"/>
      <c r="Y67" s="263" t="s">
        <v>12</v>
      </c>
      <c r="Z67" s="263"/>
      <c r="AA67" s="264"/>
      <c r="AB67" s="265" t="s">
        <v>518</v>
      </c>
      <c r="AC67" s="265"/>
      <c r="AD67" s="265"/>
      <c r="AE67" s="211" t="s">
        <v>563</v>
      </c>
      <c r="AF67" s="212"/>
      <c r="AG67" s="212"/>
      <c r="AH67" s="212"/>
      <c r="AI67" s="211" t="s">
        <v>563</v>
      </c>
      <c r="AJ67" s="212"/>
      <c r="AK67" s="212"/>
      <c r="AL67" s="212"/>
      <c r="AM67" s="211" t="s">
        <v>563</v>
      </c>
      <c r="AN67" s="212"/>
      <c r="AO67" s="212"/>
      <c r="AP67" s="212"/>
      <c r="AQ67" s="211" t="s">
        <v>563</v>
      </c>
      <c r="AR67" s="212"/>
      <c r="AS67" s="212"/>
      <c r="AT67" s="213"/>
      <c r="AU67" s="212" t="s">
        <v>563</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563</v>
      </c>
      <c r="AF68" s="212"/>
      <c r="AG68" s="212"/>
      <c r="AH68" s="212"/>
      <c r="AI68" s="211" t="s">
        <v>563</v>
      </c>
      <c r="AJ68" s="212"/>
      <c r="AK68" s="212"/>
      <c r="AL68" s="212"/>
      <c r="AM68" s="211" t="s">
        <v>563</v>
      </c>
      <c r="AN68" s="212"/>
      <c r="AO68" s="212"/>
      <c r="AP68" s="212"/>
      <c r="AQ68" s="211" t="s">
        <v>563</v>
      </c>
      <c r="AR68" s="212"/>
      <c r="AS68" s="212"/>
      <c r="AT68" s="213"/>
      <c r="AU68" s="212" t="s">
        <v>576</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579</v>
      </c>
      <c r="AF69" s="267"/>
      <c r="AG69" s="267"/>
      <c r="AH69" s="267"/>
      <c r="AI69" s="266" t="s">
        <v>578</v>
      </c>
      <c r="AJ69" s="267"/>
      <c r="AK69" s="267"/>
      <c r="AL69" s="267"/>
      <c r="AM69" s="266" t="s">
        <v>563</v>
      </c>
      <c r="AN69" s="267"/>
      <c r="AO69" s="267"/>
      <c r="AP69" s="267"/>
      <c r="AQ69" s="211" t="s">
        <v>576</v>
      </c>
      <c r="AR69" s="212"/>
      <c r="AS69" s="212"/>
      <c r="AT69" s="213"/>
      <c r="AU69" s="212" t="s">
        <v>563</v>
      </c>
      <c r="AV69" s="212"/>
      <c r="AW69" s="212"/>
      <c r="AX69" s="214"/>
    </row>
    <row r="70" spans="1:50" ht="23.25" hidden="1" customHeight="1" x14ac:dyDescent="0.15">
      <c r="A70" s="471" t="s">
        <v>498</v>
      </c>
      <c r="B70" s="472"/>
      <c r="C70" s="472"/>
      <c r="D70" s="472"/>
      <c r="E70" s="472"/>
      <c r="F70" s="473"/>
      <c r="G70" s="249" t="s">
        <v>365</v>
      </c>
      <c r="H70" s="300" t="s">
        <v>615</v>
      </c>
      <c r="I70" s="300"/>
      <c r="J70" s="300"/>
      <c r="K70" s="300"/>
      <c r="L70" s="300"/>
      <c r="M70" s="300"/>
      <c r="N70" s="300"/>
      <c r="O70" s="300"/>
      <c r="P70" s="300" t="s">
        <v>622</v>
      </c>
      <c r="Q70" s="300"/>
      <c r="R70" s="300"/>
      <c r="S70" s="300"/>
      <c r="T70" s="300"/>
      <c r="U70" s="300"/>
      <c r="V70" s="300"/>
      <c r="W70" s="303" t="s">
        <v>517</v>
      </c>
      <c r="X70" s="304"/>
      <c r="Y70" s="263" t="s">
        <v>12</v>
      </c>
      <c r="Z70" s="263"/>
      <c r="AA70" s="264"/>
      <c r="AB70" s="265" t="s">
        <v>518</v>
      </c>
      <c r="AC70" s="265"/>
      <c r="AD70" s="265"/>
      <c r="AE70" s="211" t="s">
        <v>563</v>
      </c>
      <c r="AF70" s="212"/>
      <c r="AG70" s="212"/>
      <c r="AH70" s="212"/>
      <c r="AI70" s="211" t="s">
        <v>563</v>
      </c>
      <c r="AJ70" s="212"/>
      <c r="AK70" s="212"/>
      <c r="AL70" s="212"/>
      <c r="AM70" s="211" t="s">
        <v>563</v>
      </c>
      <c r="AN70" s="212"/>
      <c r="AO70" s="212"/>
      <c r="AP70" s="212"/>
      <c r="AQ70" s="211" t="s">
        <v>581</v>
      </c>
      <c r="AR70" s="212"/>
      <c r="AS70" s="212"/>
      <c r="AT70" s="213"/>
      <c r="AU70" s="212" t="s">
        <v>563</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580</v>
      </c>
      <c r="AF71" s="212"/>
      <c r="AG71" s="212"/>
      <c r="AH71" s="212"/>
      <c r="AI71" s="211" t="s">
        <v>577</v>
      </c>
      <c r="AJ71" s="212"/>
      <c r="AK71" s="212"/>
      <c r="AL71" s="212"/>
      <c r="AM71" s="211" t="s">
        <v>563</v>
      </c>
      <c r="AN71" s="212"/>
      <c r="AO71" s="212"/>
      <c r="AP71" s="212"/>
      <c r="AQ71" s="211" t="s">
        <v>563</v>
      </c>
      <c r="AR71" s="212"/>
      <c r="AS71" s="212"/>
      <c r="AT71" s="213"/>
      <c r="AU71" s="212" t="s">
        <v>582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563</v>
      </c>
      <c r="AF72" s="212"/>
      <c r="AG72" s="212"/>
      <c r="AH72" s="212"/>
      <c r="AI72" s="211" t="s">
        <v>563</v>
      </c>
      <c r="AJ72" s="212"/>
      <c r="AK72" s="212"/>
      <c r="AL72" s="212"/>
      <c r="AM72" s="211" t="s">
        <v>563</v>
      </c>
      <c r="AN72" s="212"/>
      <c r="AO72" s="212"/>
      <c r="AP72" s="213"/>
      <c r="AQ72" s="211" t="s">
        <v>563</v>
      </c>
      <c r="AR72" s="212"/>
      <c r="AS72" s="212"/>
      <c r="AT72" s="213"/>
      <c r="AU72" s="212" t="s">
        <v>577</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609</v>
      </c>
      <c r="AR74" s="193"/>
      <c r="AS74" s="126" t="s">
        <v>356</v>
      </c>
      <c r="AT74" s="127"/>
      <c r="AU74" s="589" t="s">
        <v>609</v>
      </c>
      <c r="AV74" s="193"/>
      <c r="AW74" s="126" t="s">
        <v>300</v>
      </c>
      <c r="AX74" s="188"/>
    </row>
    <row r="75" spans="1:50" ht="23.25" hidden="1" customHeight="1" x14ac:dyDescent="0.15">
      <c r="A75" s="505"/>
      <c r="B75" s="506"/>
      <c r="C75" s="506"/>
      <c r="D75" s="506"/>
      <c r="E75" s="506"/>
      <c r="F75" s="507"/>
      <c r="G75" s="608" t="s">
        <v>364</v>
      </c>
      <c r="H75" s="98" t="s">
        <v>623</v>
      </c>
      <c r="I75" s="98"/>
      <c r="J75" s="98"/>
      <c r="K75" s="98"/>
      <c r="L75" s="98"/>
      <c r="M75" s="98"/>
      <c r="N75" s="98"/>
      <c r="O75" s="99"/>
      <c r="P75" s="98" t="s">
        <v>610</v>
      </c>
      <c r="Q75" s="98"/>
      <c r="R75" s="98"/>
      <c r="S75" s="98"/>
      <c r="T75" s="98"/>
      <c r="U75" s="98"/>
      <c r="V75" s="98"/>
      <c r="W75" s="98"/>
      <c r="X75" s="99"/>
      <c r="Y75" s="194" t="s">
        <v>12</v>
      </c>
      <c r="Z75" s="195"/>
      <c r="AA75" s="196"/>
      <c r="AB75" s="206" t="s">
        <v>627</v>
      </c>
      <c r="AC75" s="206"/>
      <c r="AD75" s="206"/>
      <c r="AE75" s="333" t="s">
        <v>609</v>
      </c>
      <c r="AF75" s="200"/>
      <c r="AG75" s="200"/>
      <c r="AH75" s="200"/>
      <c r="AI75" s="333" t="s">
        <v>609</v>
      </c>
      <c r="AJ75" s="200"/>
      <c r="AK75" s="200"/>
      <c r="AL75" s="200"/>
      <c r="AM75" s="333" t="s">
        <v>609</v>
      </c>
      <c r="AN75" s="200"/>
      <c r="AO75" s="200"/>
      <c r="AP75" s="200"/>
      <c r="AQ75" s="333" t="s">
        <v>609</v>
      </c>
      <c r="AR75" s="200"/>
      <c r="AS75" s="200"/>
      <c r="AT75" s="334"/>
      <c r="AU75" s="212" t="s">
        <v>609</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610</v>
      </c>
      <c r="AC76" s="198"/>
      <c r="AD76" s="198"/>
      <c r="AE76" s="333" t="s">
        <v>609</v>
      </c>
      <c r="AF76" s="200"/>
      <c r="AG76" s="200"/>
      <c r="AH76" s="200"/>
      <c r="AI76" s="333" t="s">
        <v>628</v>
      </c>
      <c r="AJ76" s="200"/>
      <c r="AK76" s="200"/>
      <c r="AL76" s="200"/>
      <c r="AM76" s="333" t="s">
        <v>629</v>
      </c>
      <c r="AN76" s="200"/>
      <c r="AO76" s="200"/>
      <c r="AP76" s="200"/>
      <c r="AQ76" s="333" t="s">
        <v>626</v>
      </c>
      <c r="AR76" s="200"/>
      <c r="AS76" s="200"/>
      <c r="AT76" s="334"/>
      <c r="AU76" s="212" t="s">
        <v>609</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t="s">
        <v>609</v>
      </c>
      <c r="AF77" s="890"/>
      <c r="AG77" s="890"/>
      <c r="AH77" s="890"/>
      <c r="AI77" s="889" t="s">
        <v>609</v>
      </c>
      <c r="AJ77" s="890"/>
      <c r="AK77" s="890"/>
      <c r="AL77" s="890"/>
      <c r="AM77" s="889" t="s">
        <v>630</v>
      </c>
      <c r="AN77" s="890"/>
      <c r="AO77" s="890"/>
      <c r="AP77" s="890"/>
      <c r="AQ77" s="333" t="s">
        <v>611</v>
      </c>
      <c r="AR77" s="200"/>
      <c r="AS77" s="200"/>
      <c r="AT77" s="334"/>
      <c r="AU77" s="212" t="s">
        <v>609</v>
      </c>
      <c r="AV77" s="212"/>
      <c r="AW77" s="212"/>
      <c r="AX77" s="214"/>
    </row>
    <row r="78" spans="1:50" ht="69.75" hidden="1" customHeight="1" x14ac:dyDescent="0.15">
      <c r="A78" s="328" t="s">
        <v>531</v>
      </c>
      <c r="B78" s="329"/>
      <c r="C78" s="329"/>
      <c r="D78" s="329"/>
      <c r="E78" s="326" t="s">
        <v>465</v>
      </c>
      <c r="F78" s="327"/>
      <c r="G78" s="57" t="s">
        <v>365</v>
      </c>
      <c r="H78" s="586" t="s">
        <v>626</v>
      </c>
      <c r="I78" s="587"/>
      <c r="J78" s="587"/>
      <c r="K78" s="587"/>
      <c r="L78" s="587"/>
      <c r="M78" s="587"/>
      <c r="N78" s="587"/>
      <c r="O78" s="588"/>
      <c r="P78" s="140" t="s">
        <v>625</v>
      </c>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668</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2</v>
      </c>
      <c r="AF101" s="212"/>
      <c r="AG101" s="212"/>
      <c r="AH101" s="213"/>
      <c r="AI101" s="211">
        <v>2</v>
      </c>
      <c r="AJ101" s="212"/>
      <c r="AK101" s="212"/>
      <c r="AL101" s="213"/>
      <c r="AM101" s="211">
        <v>1</v>
      </c>
      <c r="AN101" s="212"/>
      <c r="AO101" s="212"/>
      <c r="AP101" s="213"/>
      <c r="AQ101" s="211" t="s">
        <v>669</v>
      </c>
      <c r="AR101" s="212"/>
      <c r="AS101" s="212"/>
      <c r="AT101" s="213"/>
      <c r="AU101" s="211" t="s">
        <v>669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2</v>
      </c>
      <c r="AF102" s="414"/>
      <c r="AG102" s="414"/>
      <c r="AH102" s="414"/>
      <c r="AI102" s="414">
        <v>2</v>
      </c>
      <c r="AJ102" s="414"/>
      <c r="AK102" s="414"/>
      <c r="AL102" s="414"/>
      <c r="AM102" s="414">
        <v>2</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617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618</v>
      </c>
      <c r="AC116" s="459"/>
      <c r="AD116" s="460"/>
      <c r="AE116" s="414">
        <v>7492013</v>
      </c>
      <c r="AF116" s="414"/>
      <c r="AG116" s="414"/>
      <c r="AH116" s="414"/>
      <c r="AI116" s="414">
        <v>7152000</v>
      </c>
      <c r="AJ116" s="414"/>
      <c r="AK116" s="414"/>
      <c r="AL116" s="414"/>
      <c r="AM116" s="414">
        <v>8964000</v>
      </c>
      <c r="AN116" s="414"/>
      <c r="AO116" s="414"/>
      <c r="AP116" s="414"/>
      <c r="AQ116" s="211">
        <v>7382000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619</v>
      </c>
      <c r="AC117" s="469"/>
      <c r="AD117" s="470"/>
      <c r="AE117" s="547" t="s">
        <v>620</v>
      </c>
      <c r="AF117" s="547"/>
      <c r="AG117" s="547"/>
      <c r="AH117" s="547"/>
      <c r="AI117" s="547" t="s">
        <v>621</v>
      </c>
      <c r="AJ117" s="547"/>
      <c r="AK117" s="547"/>
      <c r="AL117" s="547"/>
      <c r="AM117" s="547" t="s">
        <v>658</v>
      </c>
      <c r="AN117" s="547"/>
      <c r="AO117" s="547"/>
      <c r="AP117" s="547"/>
      <c r="AQ117" s="547" t="s">
        <v>659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563</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563</v>
      </c>
      <c r="AF134" s="200"/>
      <c r="AG134" s="200"/>
      <c r="AH134" s="200"/>
      <c r="AI134" s="199" t="s">
        <v>563</v>
      </c>
      <c r="AJ134" s="200"/>
      <c r="AK134" s="200"/>
      <c r="AL134" s="200"/>
      <c r="AM134" s="199" t="s">
        <v>563</v>
      </c>
      <c r="AN134" s="200"/>
      <c r="AO134" s="200"/>
      <c r="AP134" s="200"/>
      <c r="AQ134" s="199" t="s">
        <v>563</v>
      </c>
      <c r="AR134" s="200"/>
      <c r="AS134" s="200"/>
      <c r="AT134" s="200"/>
      <c r="AU134" s="199" t="s">
        <v>588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576</v>
      </c>
      <c r="AF135" s="200"/>
      <c r="AG135" s="200"/>
      <c r="AH135" s="200"/>
      <c r="AI135" s="199" t="s">
        <v>584</v>
      </c>
      <c r="AJ135" s="200"/>
      <c r="AK135" s="200"/>
      <c r="AL135" s="200"/>
      <c r="AM135" s="199" t="s">
        <v>563</v>
      </c>
      <c r="AN135" s="200"/>
      <c r="AO135" s="200"/>
      <c r="AP135" s="200"/>
      <c r="AQ135" s="199" t="s">
        <v>563</v>
      </c>
      <c r="AR135" s="200"/>
      <c r="AS135" s="200"/>
      <c r="AT135" s="200"/>
      <c r="AU135" s="199" t="s">
        <v>563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563</v>
      </c>
      <c r="AR137" s="192"/>
      <c r="AS137" s="126" t="s">
        <v>356</v>
      </c>
      <c r="AT137" s="127"/>
      <c r="AU137" s="193" t="s">
        <v>589</v>
      </c>
      <c r="AV137" s="193"/>
      <c r="AW137" s="126" t="s">
        <v>300</v>
      </c>
      <c r="AX137" s="188"/>
    </row>
    <row r="138" spans="1:50" ht="39.75" hidden="1"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578</v>
      </c>
      <c r="AC138" s="198"/>
      <c r="AD138" s="198"/>
      <c r="AE138" s="199" t="s">
        <v>563</v>
      </c>
      <c r="AF138" s="200"/>
      <c r="AG138" s="200"/>
      <c r="AH138" s="200"/>
      <c r="AI138" s="199" t="s">
        <v>563</v>
      </c>
      <c r="AJ138" s="200"/>
      <c r="AK138" s="200"/>
      <c r="AL138" s="200"/>
      <c r="AM138" s="199" t="s">
        <v>577</v>
      </c>
      <c r="AN138" s="200"/>
      <c r="AO138" s="200"/>
      <c r="AP138" s="200"/>
      <c r="AQ138" s="199" t="s">
        <v>563</v>
      </c>
      <c r="AR138" s="200"/>
      <c r="AS138" s="200"/>
      <c r="AT138" s="200"/>
      <c r="AU138" s="199" t="s">
        <v>582</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575</v>
      </c>
      <c r="AC139" s="206"/>
      <c r="AD139" s="206"/>
      <c r="AE139" s="199" t="s">
        <v>563</v>
      </c>
      <c r="AF139" s="200"/>
      <c r="AG139" s="200"/>
      <c r="AH139" s="200"/>
      <c r="AI139" s="199" t="s">
        <v>587</v>
      </c>
      <c r="AJ139" s="200"/>
      <c r="AK139" s="200"/>
      <c r="AL139" s="200"/>
      <c r="AM139" s="199" t="s">
        <v>563</v>
      </c>
      <c r="AN139" s="200"/>
      <c r="AO139" s="200"/>
      <c r="AP139" s="200"/>
      <c r="AQ139" s="199" t="s">
        <v>576</v>
      </c>
      <c r="AR139" s="200"/>
      <c r="AS139" s="200"/>
      <c r="AT139" s="200"/>
      <c r="AU139" s="199" t="s">
        <v>563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563</v>
      </c>
      <c r="AR141" s="192"/>
      <c r="AS141" s="126" t="s">
        <v>356</v>
      </c>
      <c r="AT141" s="127"/>
      <c r="AU141" s="193" t="s">
        <v>563</v>
      </c>
      <c r="AV141" s="193"/>
      <c r="AW141" s="126" t="s">
        <v>300</v>
      </c>
      <c r="AX141" s="188"/>
    </row>
    <row r="142" spans="1:50" ht="39.75" hidden="1" customHeight="1" x14ac:dyDescent="0.15">
      <c r="A142" s="182"/>
      <c r="B142" s="179"/>
      <c r="C142" s="173"/>
      <c r="D142" s="179"/>
      <c r="E142" s="173"/>
      <c r="F142" s="174"/>
      <c r="G142" s="97" t="s">
        <v>578</v>
      </c>
      <c r="H142" s="98"/>
      <c r="I142" s="98"/>
      <c r="J142" s="98"/>
      <c r="K142" s="98"/>
      <c r="L142" s="98"/>
      <c r="M142" s="98"/>
      <c r="N142" s="98"/>
      <c r="O142" s="98"/>
      <c r="P142" s="98"/>
      <c r="Q142" s="98"/>
      <c r="R142" s="98"/>
      <c r="S142" s="98"/>
      <c r="T142" s="98"/>
      <c r="U142" s="98"/>
      <c r="V142" s="98"/>
      <c r="W142" s="98"/>
      <c r="X142" s="99"/>
      <c r="Y142" s="194" t="s">
        <v>379</v>
      </c>
      <c r="Z142" s="195"/>
      <c r="AA142" s="196"/>
      <c r="AB142" s="197" t="s">
        <v>576</v>
      </c>
      <c r="AC142" s="198"/>
      <c r="AD142" s="198"/>
      <c r="AE142" s="199" t="s">
        <v>563</v>
      </c>
      <c r="AF142" s="200"/>
      <c r="AG142" s="200"/>
      <c r="AH142" s="200"/>
      <c r="AI142" s="199" t="s">
        <v>563</v>
      </c>
      <c r="AJ142" s="200"/>
      <c r="AK142" s="200"/>
      <c r="AL142" s="200"/>
      <c r="AM142" s="199" t="s">
        <v>563</v>
      </c>
      <c r="AN142" s="200"/>
      <c r="AO142" s="200"/>
      <c r="AP142" s="200"/>
      <c r="AQ142" s="199" t="s">
        <v>576</v>
      </c>
      <c r="AR142" s="200"/>
      <c r="AS142" s="200"/>
      <c r="AT142" s="200"/>
      <c r="AU142" s="199" t="s">
        <v>563</v>
      </c>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576</v>
      </c>
      <c r="AC143" s="206"/>
      <c r="AD143" s="206"/>
      <c r="AE143" s="199" t="s">
        <v>576</v>
      </c>
      <c r="AF143" s="200"/>
      <c r="AG143" s="200"/>
      <c r="AH143" s="200"/>
      <c r="AI143" s="199" t="s">
        <v>577</v>
      </c>
      <c r="AJ143" s="200"/>
      <c r="AK143" s="200"/>
      <c r="AL143" s="200"/>
      <c r="AM143" s="199" t="s">
        <v>563</v>
      </c>
      <c r="AN143" s="200"/>
      <c r="AO143" s="200"/>
      <c r="AP143" s="200"/>
      <c r="AQ143" s="199" t="s">
        <v>563</v>
      </c>
      <c r="AR143" s="200"/>
      <c r="AS143" s="200"/>
      <c r="AT143" s="200"/>
      <c r="AU143" s="199" t="s">
        <v>563</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563</v>
      </c>
      <c r="H154" s="98"/>
      <c r="I154" s="98"/>
      <c r="J154" s="98"/>
      <c r="K154" s="98"/>
      <c r="L154" s="98"/>
      <c r="M154" s="98"/>
      <c r="N154" s="98"/>
      <c r="O154" s="98"/>
      <c r="P154" s="99"/>
      <c r="Q154" s="118" t="s">
        <v>563</v>
      </c>
      <c r="R154" s="98"/>
      <c r="S154" s="98"/>
      <c r="T154" s="98"/>
      <c r="U154" s="98"/>
      <c r="V154" s="98"/>
      <c r="W154" s="98"/>
      <c r="X154" s="98"/>
      <c r="Y154" s="98"/>
      <c r="Z154" s="98"/>
      <c r="AA154" s="286"/>
      <c r="AB154" s="134" t="s">
        <v>575</v>
      </c>
      <c r="AC154" s="135"/>
      <c r="AD154" s="135"/>
      <c r="AE154" s="140" t="s">
        <v>563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t="s">
        <v>563</v>
      </c>
      <c r="H161" s="98"/>
      <c r="I161" s="98"/>
      <c r="J161" s="98"/>
      <c r="K161" s="98"/>
      <c r="L161" s="98"/>
      <c r="M161" s="98"/>
      <c r="N161" s="98"/>
      <c r="O161" s="98"/>
      <c r="P161" s="99"/>
      <c r="Q161" s="118" t="s">
        <v>563</v>
      </c>
      <c r="R161" s="98"/>
      <c r="S161" s="98"/>
      <c r="T161" s="98"/>
      <c r="U161" s="98"/>
      <c r="V161" s="98"/>
      <c r="W161" s="98"/>
      <c r="X161" s="98"/>
      <c r="Y161" s="98"/>
      <c r="Z161" s="98"/>
      <c r="AA161" s="286"/>
      <c r="AB161" s="134" t="s">
        <v>578</v>
      </c>
      <c r="AC161" s="135"/>
      <c r="AD161" s="135"/>
      <c r="AE161" s="140" t="s">
        <v>563</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t="s">
        <v>563</v>
      </c>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t="s">
        <v>584</v>
      </c>
      <c r="H168" s="98"/>
      <c r="I168" s="98"/>
      <c r="J168" s="98"/>
      <c r="K168" s="98"/>
      <c r="L168" s="98"/>
      <c r="M168" s="98"/>
      <c r="N168" s="98"/>
      <c r="O168" s="98"/>
      <c r="P168" s="99"/>
      <c r="Q168" s="118" t="s">
        <v>563</v>
      </c>
      <c r="R168" s="98"/>
      <c r="S168" s="98"/>
      <c r="T168" s="98"/>
      <c r="U168" s="98"/>
      <c r="V168" s="98"/>
      <c r="W168" s="98"/>
      <c r="X168" s="98"/>
      <c r="Y168" s="98"/>
      <c r="Z168" s="98"/>
      <c r="AA168" s="286"/>
      <c r="AB168" s="134" t="s">
        <v>575</v>
      </c>
      <c r="AC168" s="135"/>
      <c r="AD168" s="135"/>
      <c r="AE168" s="140" t="s">
        <v>575</v>
      </c>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t="s">
        <v>578</v>
      </c>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t="s">
        <v>563</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t="s">
        <v>578</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578</v>
      </c>
      <c r="AR193" s="192"/>
      <c r="AS193" s="126" t="s">
        <v>356</v>
      </c>
      <c r="AT193" s="127"/>
      <c r="AU193" s="193" t="s">
        <v>563</v>
      </c>
      <c r="AV193" s="193"/>
      <c r="AW193" s="126" t="s">
        <v>300</v>
      </c>
      <c r="AX193" s="188"/>
    </row>
    <row r="194" spans="1:50" ht="39.75" hidden="1" customHeight="1" x14ac:dyDescent="0.15">
      <c r="A194" s="182"/>
      <c r="B194" s="179"/>
      <c r="C194" s="173"/>
      <c r="D194" s="179"/>
      <c r="E194" s="173"/>
      <c r="F194" s="174"/>
      <c r="G194" s="97" t="s">
        <v>576</v>
      </c>
      <c r="H194" s="98"/>
      <c r="I194" s="98"/>
      <c r="J194" s="98"/>
      <c r="K194" s="98"/>
      <c r="L194" s="98"/>
      <c r="M194" s="98"/>
      <c r="N194" s="98"/>
      <c r="O194" s="98"/>
      <c r="P194" s="98"/>
      <c r="Q194" s="98"/>
      <c r="R194" s="98"/>
      <c r="S194" s="98"/>
      <c r="T194" s="98"/>
      <c r="U194" s="98"/>
      <c r="V194" s="98"/>
      <c r="W194" s="98"/>
      <c r="X194" s="99"/>
      <c r="Y194" s="194" t="s">
        <v>379</v>
      </c>
      <c r="Z194" s="195"/>
      <c r="AA194" s="196"/>
      <c r="AB194" s="197" t="s">
        <v>578</v>
      </c>
      <c r="AC194" s="198"/>
      <c r="AD194" s="198"/>
      <c r="AE194" s="199" t="s">
        <v>563</v>
      </c>
      <c r="AF194" s="200"/>
      <c r="AG194" s="200"/>
      <c r="AH194" s="200"/>
      <c r="AI194" s="199" t="s">
        <v>563</v>
      </c>
      <c r="AJ194" s="200"/>
      <c r="AK194" s="200"/>
      <c r="AL194" s="200"/>
      <c r="AM194" s="199" t="s">
        <v>563</v>
      </c>
      <c r="AN194" s="200"/>
      <c r="AO194" s="200"/>
      <c r="AP194" s="200"/>
      <c r="AQ194" s="199" t="s">
        <v>563</v>
      </c>
      <c r="AR194" s="200"/>
      <c r="AS194" s="200"/>
      <c r="AT194" s="200"/>
      <c r="AU194" s="199" t="s">
        <v>576</v>
      </c>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582</v>
      </c>
      <c r="AC195" s="206"/>
      <c r="AD195" s="206"/>
      <c r="AE195" s="199" t="s">
        <v>591</v>
      </c>
      <c r="AF195" s="200"/>
      <c r="AG195" s="200"/>
      <c r="AH195" s="200"/>
      <c r="AI195" s="199" t="s">
        <v>593</v>
      </c>
      <c r="AJ195" s="200"/>
      <c r="AK195" s="200"/>
      <c r="AL195" s="200"/>
      <c r="AM195" s="199" t="s">
        <v>576</v>
      </c>
      <c r="AN195" s="200"/>
      <c r="AO195" s="200"/>
      <c r="AP195" s="200"/>
      <c r="AQ195" s="199" t="s">
        <v>576</v>
      </c>
      <c r="AR195" s="200"/>
      <c r="AS195" s="200"/>
      <c r="AT195" s="200"/>
      <c r="AU195" s="199" t="s">
        <v>594</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t="s">
        <v>563</v>
      </c>
      <c r="AR197" s="192"/>
      <c r="AS197" s="126" t="s">
        <v>356</v>
      </c>
      <c r="AT197" s="127"/>
      <c r="AU197" s="193" t="s">
        <v>587</v>
      </c>
      <c r="AV197" s="193"/>
      <c r="AW197" s="126" t="s">
        <v>300</v>
      </c>
      <c r="AX197" s="188"/>
    </row>
    <row r="198" spans="1:50" ht="39.75" hidden="1" customHeight="1" x14ac:dyDescent="0.15">
      <c r="A198" s="182"/>
      <c r="B198" s="179"/>
      <c r="C198" s="173"/>
      <c r="D198" s="179"/>
      <c r="E198" s="173"/>
      <c r="F198" s="174"/>
      <c r="G198" s="97" t="s">
        <v>578</v>
      </c>
      <c r="H198" s="98"/>
      <c r="I198" s="98"/>
      <c r="J198" s="98"/>
      <c r="K198" s="98"/>
      <c r="L198" s="98"/>
      <c r="M198" s="98"/>
      <c r="N198" s="98"/>
      <c r="O198" s="98"/>
      <c r="P198" s="98"/>
      <c r="Q198" s="98"/>
      <c r="R198" s="98"/>
      <c r="S198" s="98"/>
      <c r="T198" s="98"/>
      <c r="U198" s="98"/>
      <c r="V198" s="98"/>
      <c r="W198" s="98"/>
      <c r="X198" s="99"/>
      <c r="Y198" s="194" t="s">
        <v>379</v>
      </c>
      <c r="Z198" s="195"/>
      <c r="AA198" s="196"/>
      <c r="AB198" s="197" t="s">
        <v>575</v>
      </c>
      <c r="AC198" s="198"/>
      <c r="AD198" s="198"/>
      <c r="AE198" s="199" t="s">
        <v>592</v>
      </c>
      <c r="AF198" s="200"/>
      <c r="AG198" s="200"/>
      <c r="AH198" s="200"/>
      <c r="AI198" s="199" t="s">
        <v>563</v>
      </c>
      <c r="AJ198" s="200"/>
      <c r="AK198" s="200"/>
      <c r="AL198" s="200"/>
      <c r="AM198" s="199" t="s">
        <v>591</v>
      </c>
      <c r="AN198" s="200"/>
      <c r="AO198" s="200"/>
      <c r="AP198" s="200"/>
      <c r="AQ198" s="199" t="s">
        <v>563</v>
      </c>
      <c r="AR198" s="200"/>
      <c r="AS198" s="200"/>
      <c r="AT198" s="200"/>
      <c r="AU198" s="199" t="s">
        <v>563</v>
      </c>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t="s">
        <v>576</v>
      </c>
      <c r="AC199" s="206"/>
      <c r="AD199" s="206"/>
      <c r="AE199" s="199" t="s">
        <v>563</v>
      </c>
      <c r="AF199" s="200"/>
      <c r="AG199" s="200"/>
      <c r="AH199" s="200"/>
      <c r="AI199" s="199" t="s">
        <v>563</v>
      </c>
      <c r="AJ199" s="200"/>
      <c r="AK199" s="200"/>
      <c r="AL199" s="200"/>
      <c r="AM199" s="199" t="s">
        <v>563</v>
      </c>
      <c r="AN199" s="200"/>
      <c r="AO199" s="200"/>
      <c r="AP199" s="200"/>
      <c r="AQ199" s="199" t="s">
        <v>587</v>
      </c>
      <c r="AR199" s="200"/>
      <c r="AS199" s="200"/>
      <c r="AT199" s="200"/>
      <c r="AU199" s="199" t="s">
        <v>587</v>
      </c>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t="s">
        <v>563</v>
      </c>
      <c r="AR201" s="192"/>
      <c r="AS201" s="126" t="s">
        <v>356</v>
      </c>
      <c r="AT201" s="127"/>
      <c r="AU201" s="193" t="s">
        <v>563</v>
      </c>
      <c r="AV201" s="193"/>
      <c r="AW201" s="126" t="s">
        <v>300</v>
      </c>
      <c r="AX201" s="188"/>
    </row>
    <row r="202" spans="1:50" ht="39.75" hidden="1" customHeight="1" x14ac:dyDescent="0.15">
      <c r="A202" s="182"/>
      <c r="B202" s="179"/>
      <c r="C202" s="173"/>
      <c r="D202" s="179"/>
      <c r="E202" s="173"/>
      <c r="F202" s="174"/>
      <c r="G202" s="97" t="s">
        <v>582</v>
      </c>
      <c r="H202" s="98"/>
      <c r="I202" s="98"/>
      <c r="J202" s="98"/>
      <c r="K202" s="98"/>
      <c r="L202" s="98"/>
      <c r="M202" s="98"/>
      <c r="N202" s="98"/>
      <c r="O202" s="98"/>
      <c r="P202" s="98"/>
      <c r="Q202" s="98"/>
      <c r="R202" s="98"/>
      <c r="S202" s="98"/>
      <c r="T202" s="98"/>
      <c r="U202" s="98"/>
      <c r="V202" s="98"/>
      <c r="W202" s="98"/>
      <c r="X202" s="99"/>
      <c r="Y202" s="194" t="s">
        <v>379</v>
      </c>
      <c r="Z202" s="195"/>
      <c r="AA202" s="196"/>
      <c r="AB202" s="197" t="s">
        <v>578</v>
      </c>
      <c r="AC202" s="198"/>
      <c r="AD202" s="198"/>
      <c r="AE202" s="199" t="s">
        <v>576</v>
      </c>
      <c r="AF202" s="200"/>
      <c r="AG202" s="200"/>
      <c r="AH202" s="200"/>
      <c r="AI202" s="199" t="s">
        <v>563</v>
      </c>
      <c r="AJ202" s="200"/>
      <c r="AK202" s="200"/>
      <c r="AL202" s="200"/>
      <c r="AM202" s="199" t="s">
        <v>576</v>
      </c>
      <c r="AN202" s="200"/>
      <c r="AO202" s="200"/>
      <c r="AP202" s="200"/>
      <c r="AQ202" s="199" t="s">
        <v>563</v>
      </c>
      <c r="AR202" s="200"/>
      <c r="AS202" s="200"/>
      <c r="AT202" s="200"/>
      <c r="AU202" s="199" t="s">
        <v>563</v>
      </c>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t="s">
        <v>578</v>
      </c>
      <c r="AC203" s="206"/>
      <c r="AD203" s="206"/>
      <c r="AE203" s="199" t="s">
        <v>563</v>
      </c>
      <c r="AF203" s="200"/>
      <c r="AG203" s="200"/>
      <c r="AH203" s="200"/>
      <c r="AI203" s="199" t="s">
        <v>563</v>
      </c>
      <c r="AJ203" s="200"/>
      <c r="AK203" s="200"/>
      <c r="AL203" s="200"/>
      <c r="AM203" s="199" t="s">
        <v>576</v>
      </c>
      <c r="AN203" s="200"/>
      <c r="AO203" s="200"/>
      <c r="AP203" s="200"/>
      <c r="AQ203" s="199" t="s">
        <v>563</v>
      </c>
      <c r="AR203" s="200"/>
      <c r="AS203" s="200"/>
      <c r="AT203" s="200"/>
      <c r="AU203" s="199" t="s">
        <v>584</v>
      </c>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t="s">
        <v>578</v>
      </c>
      <c r="H214" s="98"/>
      <c r="I214" s="98"/>
      <c r="J214" s="98"/>
      <c r="K214" s="98"/>
      <c r="L214" s="98"/>
      <c r="M214" s="98"/>
      <c r="N214" s="98"/>
      <c r="O214" s="98"/>
      <c r="P214" s="99"/>
      <c r="Q214" s="106" t="s">
        <v>578</v>
      </c>
      <c r="R214" s="107"/>
      <c r="S214" s="107"/>
      <c r="T214" s="107"/>
      <c r="U214" s="107"/>
      <c r="V214" s="107"/>
      <c r="W214" s="107"/>
      <c r="X214" s="107"/>
      <c r="Y214" s="107"/>
      <c r="Z214" s="107"/>
      <c r="AA214" s="108"/>
      <c r="AB214" s="134" t="s">
        <v>563</v>
      </c>
      <c r="AC214" s="135"/>
      <c r="AD214" s="135"/>
      <c r="AE214" s="140" t="s">
        <v>578</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578</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t="s">
        <v>578</v>
      </c>
      <c r="H221" s="98"/>
      <c r="I221" s="98"/>
      <c r="J221" s="98"/>
      <c r="K221" s="98"/>
      <c r="L221" s="98"/>
      <c r="M221" s="98"/>
      <c r="N221" s="98"/>
      <c r="O221" s="98"/>
      <c r="P221" s="99"/>
      <c r="Q221" s="106" t="s">
        <v>563</v>
      </c>
      <c r="R221" s="107"/>
      <c r="S221" s="107"/>
      <c r="T221" s="107"/>
      <c r="U221" s="107"/>
      <c r="V221" s="107"/>
      <c r="W221" s="107"/>
      <c r="X221" s="107"/>
      <c r="Y221" s="107"/>
      <c r="Z221" s="107"/>
      <c r="AA221" s="108"/>
      <c r="AB221" s="134" t="s">
        <v>563</v>
      </c>
      <c r="AC221" s="135"/>
      <c r="AD221" s="135"/>
      <c r="AE221" s="140" t="s">
        <v>590</v>
      </c>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t="s">
        <v>578</v>
      </c>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t="s">
        <v>578</v>
      </c>
      <c r="H228" s="98"/>
      <c r="I228" s="98"/>
      <c r="J228" s="98"/>
      <c r="K228" s="98"/>
      <c r="L228" s="98"/>
      <c r="M228" s="98"/>
      <c r="N228" s="98"/>
      <c r="O228" s="98"/>
      <c r="P228" s="99"/>
      <c r="Q228" s="106" t="s">
        <v>595</v>
      </c>
      <c r="R228" s="107"/>
      <c r="S228" s="107"/>
      <c r="T228" s="107"/>
      <c r="U228" s="107"/>
      <c r="V228" s="107"/>
      <c r="W228" s="107"/>
      <c r="X228" s="107"/>
      <c r="Y228" s="107"/>
      <c r="Z228" s="107"/>
      <c r="AA228" s="108"/>
      <c r="AB228" s="134" t="s">
        <v>578</v>
      </c>
      <c r="AC228" s="135"/>
      <c r="AD228" s="135"/>
      <c r="AE228" s="140" t="s">
        <v>563</v>
      </c>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t="s">
        <v>578</v>
      </c>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t="s">
        <v>578</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t="s">
        <v>596</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t="s">
        <v>575</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t="s">
        <v>563</v>
      </c>
      <c r="AR253" s="192"/>
      <c r="AS253" s="126" t="s">
        <v>356</v>
      </c>
      <c r="AT253" s="127"/>
      <c r="AU253" s="193" t="s">
        <v>576</v>
      </c>
      <c r="AV253" s="193"/>
      <c r="AW253" s="126" t="s">
        <v>300</v>
      </c>
      <c r="AX253" s="188"/>
    </row>
    <row r="254" spans="1:50" ht="39.75" hidden="1" customHeight="1" x14ac:dyDescent="0.15">
      <c r="A254" s="182"/>
      <c r="B254" s="179"/>
      <c r="C254" s="173"/>
      <c r="D254" s="179"/>
      <c r="E254" s="173"/>
      <c r="F254" s="174"/>
      <c r="G254" s="97" t="s">
        <v>563</v>
      </c>
      <c r="H254" s="98"/>
      <c r="I254" s="98"/>
      <c r="J254" s="98"/>
      <c r="K254" s="98"/>
      <c r="L254" s="98"/>
      <c r="M254" s="98"/>
      <c r="N254" s="98"/>
      <c r="O254" s="98"/>
      <c r="P254" s="98"/>
      <c r="Q254" s="98"/>
      <c r="R254" s="98"/>
      <c r="S254" s="98"/>
      <c r="T254" s="98"/>
      <c r="U254" s="98"/>
      <c r="V254" s="98"/>
      <c r="W254" s="98"/>
      <c r="X254" s="99"/>
      <c r="Y254" s="194" t="s">
        <v>379</v>
      </c>
      <c r="Z254" s="195"/>
      <c r="AA254" s="196"/>
      <c r="AB254" s="197" t="s">
        <v>597</v>
      </c>
      <c r="AC254" s="198"/>
      <c r="AD254" s="198"/>
      <c r="AE254" s="199" t="s">
        <v>563</v>
      </c>
      <c r="AF254" s="200"/>
      <c r="AG254" s="200"/>
      <c r="AH254" s="200"/>
      <c r="AI254" s="199" t="s">
        <v>563</v>
      </c>
      <c r="AJ254" s="200"/>
      <c r="AK254" s="200"/>
      <c r="AL254" s="200"/>
      <c r="AM254" s="199" t="s">
        <v>563</v>
      </c>
      <c r="AN254" s="200"/>
      <c r="AO254" s="200"/>
      <c r="AP254" s="200"/>
      <c r="AQ254" s="199" t="s">
        <v>576</v>
      </c>
      <c r="AR254" s="200"/>
      <c r="AS254" s="200"/>
      <c r="AT254" s="200"/>
      <c r="AU254" s="199" t="s">
        <v>576</v>
      </c>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563</v>
      </c>
      <c r="AC255" s="206"/>
      <c r="AD255" s="206"/>
      <c r="AE255" s="199" t="s">
        <v>563</v>
      </c>
      <c r="AF255" s="200"/>
      <c r="AG255" s="200"/>
      <c r="AH255" s="200"/>
      <c r="AI255" s="199" t="s">
        <v>563</v>
      </c>
      <c r="AJ255" s="200"/>
      <c r="AK255" s="200"/>
      <c r="AL255" s="200"/>
      <c r="AM255" s="199" t="s">
        <v>563</v>
      </c>
      <c r="AN255" s="200"/>
      <c r="AO255" s="200"/>
      <c r="AP255" s="200"/>
      <c r="AQ255" s="199" t="s">
        <v>576</v>
      </c>
      <c r="AR255" s="200"/>
      <c r="AS255" s="200"/>
      <c r="AT255" s="200"/>
      <c r="AU255" s="199" t="s">
        <v>563</v>
      </c>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t="s">
        <v>563</v>
      </c>
      <c r="AR257" s="192"/>
      <c r="AS257" s="126" t="s">
        <v>356</v>
      </c>
      <c r="AT257" s="127"/>
      <c r="AU257" s="193" t="s">
        <v>563</v>
      </c>
      <c r="AV257" s="193"/>
      <c r="AW257" s="126" t="s">
        <v>300</v>
      </c>
      <c r="AX257" s="188"/>
    </row>
    <row r="258" spans="1:50" ht="39.75" hidden="1" customHeight="1" x14ac:dyDescent="0.15">
      <c r="A258" s="182"/>
      <c r="B258" s="179"/>
      <c r="C258" s="173"/>
      <c r="D258" s="179"/>
      <c r="E258" s="173"/>
      <c r="F258" s="174"/>
      <c r="G258" s="97" t="s">
        <v>578</v>
      </c>
      <c r="H258" s="98"/>
      <c r="I258" s="98"/>
      <c r="J258" s="98"/>
      <c r="K258" s="98"/>
      <c r="L258" s="98"/>
      <c r="M258" s="98"/>
      <c r="N258" s="98"/>
      <c r="O258" s="98"/>
      <c r="P258" s="98"/>
      <c r="Q258" s="98"/>
      <c r="R258" s="98"/>
      <c r="S258" s="98"/>
      <c r="T258" s="98"/>
      <c r="U258" s="98"/>
      <c r="V258" s="98"/>
      <c r="W258" s="98"/>
      <c r="X258" s="99"/>
      <c r="Y258" s="194" t="s">
        <v>379</v>
      </c>
      <c r="Z258" s="195"/>
      <c r="AA258" s="196"/>
      <c r="AB258" s="197" t="s">
        <v>563</v>
      </c>
      <c r="AC258" s="198"/>
      <c r="AD258" s="198"/>
      <c r="AE258" s="199" t="s">
        <v>589</v>
      </c>
      <c r="AF258" s="200"/>
      <c r="AG258" s="200"/>
      <c r="AH258" s="200"/>
      <c r="AI258" s="199" t="s">
        <v>563</v>
      </c>
      <c r="AJ258" s="200"/>
      <c r="AK258" s="200"/>
      <c r="AL258" s="200"/>
      <c r="AM258" s="199" t="s">
        <v>563</v>
      </c>
      <c r="AN258" s="200"/>
      <c r="AO258" s="200"/>
      <c r="AP258" s="200"/>
      <c r="AQ258" s="199" t="s">
        <v>563</v>
      </c>
      <c r="AR258" s="200"/>
      <c r="AS258" s="200"/>
      <c r="AT258" s="200"/>
      <c r="AU258" s="199" t="s">
        <v>563</v>
      </c>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t="s">
        <v>578</v>
      </c>
      <c r="AC259" s="206"/>
      <c r="AD259" s="206"/>
      <c r="AE259" s="199" t="s">
        <v>563</v>
      </c>
      <c r="AF259" s="200"/>
      <c r="AG259" s="200"/>
      <c r="AH259" s="200"/>
      <c r="AI259" s="199" t="s">
        <v>563</v>
      </c>
      <c r="AJ259" s="200"/>
      <c r="AK259" s="200"/>
      <c r="AL259" s="200"/>
      <c r="AM259" s="199" t="s">
        <v>563</v>
      </c>
      <c r="AN259" s="200"/>
      <c r="AO259" s="200"/>
      <c r="AP259" s="200"/>
      <c r="AQ259" s="199" t="s">
        <v>582</v>
      </c>
      <c r="AR259" s="200"/>
      <c r="AS259" s="200"/>
      <c r="AT259" s="200"/>
      <c r="AU259" s="199" t="s">
        <v>576</v>
      </c>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t="s">
        <v>563</v>
      </c>
      <c r="AR261" s="192"/>
      <c r="AS261" s="126" t="s">
        <v>356</v>
      </c>
      <c r="AT261" s="127"/>
      <c r="AU261" s="193" t="s">
        <v>576</v>
      </c>
      <c r="AV261" s="193"/>
      <c r="AW261" s="126" t="s">
        <v>300</v>
      </c>
      <c r="AX261" s="188"/>
    </row>
    <row r="262" spans="1:50" ht="39.75" hidden="1" customHeight="1" x14ac:dyDescent="0.15">
      <c r="A262" s="182"/>
      <c r="B262" s="179"/>
      <c r="C262" s="173"/>
      <c r="D262" s="179"/>
      <c r="E262" s="173"/>
      <c r="F262" s="174"/>
      <c r="G262" s="97" t="s">
        <v>578</v>
      </c>
      <c r="H262" s="98"/>
      <c r="I262" s="98"/>
      <c r="J262" s="98"/>
      <c r="K262" s="98"/>
      <c r="L262" s="98"/>
      <c r="M262" s="98"/>
      <c r="N262" s="98"/>
      <c r="O262" s="98"/>
      <c r="P262" s="98"/>
      <c r="Q262" s="98"/>
      <c r="R262" s="98"/>
      <c r="S262" s="98"/>
      <c r="T262" s="98"/>
      <c r="U262" s="98"/>
      <c r="V262" s="98"/>
      <c r="W262" s="98"/>
      <c r="X262" s="99"/>
      <c r="Y262" s="194" t="s">
        <v>379</v>
      </c>
      <c r="Z262" s="195"/>
      <c r="AA262" s="196"/>
      <c r="AB262" s="197" t="s">
        <v>563</v>
      </c>
      <c r="AC262" s="198"/>
      <c r="AD262" s="198"/>
      <c r="AE262" s="199" t="s">
        <v>598</v>
      </c>
      <c r="AF262" s="200"/>
      <c r="AG262" s="200"/>
      <c r="AH262" s="200"/>
      <c r="AI262" s="199" t="s">
        <v>563</v>
      </c>
      <c r="AJ262" s="200"/>
      <c r="AK262" s="200"/>
      <c r="AL262" s="200"/>
      <c r="AM262" s="199" t="s">
        <v>563</v>
      </c>
      <c r="AN262" s="200"/>
      <c r="AO262" s="200"/>
      <c r="AP262" s="200"/>
      <c r="AQ262" s="199" t="s">
        <v>599</v>
      </c>
      <c r="AR262" s="200"/>
      <c r="AS262" s="200"/>
      <c r="AT262" s="200"/>
      <c r="AU262" s="199" t="s">
        <v>563</v>
      </c>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t="s">
        <v>575</v>
      </c>
      <c r="AC263" s="206"/>
      <c r="AD263" s="206"/>
      <c r="AE263" s="199" t="s">
        <v>563</v>
      </c>
      <c r="AF263" s="200"/>
      <c r="AG263" s="200"/>
      <c r="AH263" s="200"/>
      <c r="AI263" s="199" t="s">
        <v>563</v>
      </c>
      <c r="AJ263" s="200"/>
      <c r="AK263" s="200"/>
      <c r="AL263" s="200"/>
      <c r="AM263" s="199" t="s">
        <v>563</v>
      </c>
      <c r="AN263" s="200"/>
      <c r="AO263" s="200"/>
      <c r="AP263" s="200"/>
      <c r="AQ263" s="199" t="s">
        <v>595</v>
      </c>
      <c r="AR263" s="200"/>
      <c r="AS263" s="200"/>
      <c r="AT263" s="200"/>
      <c r="AU263" s="199" t="s">
        <v>597</v>
      </c>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t="s">
        <v>563</v>
      </c>
      <c r="H274" s="98"/>
      <c r="I274" s="98"/>
      <c r="J274" s="98"/>
      <c r="K274" s="98"/>
      <c r="L274" s="98"/>
      <c r="M274" s="98"/>
      <c r="N274" s="98"/>
      <c r="O274" s="98"/>
      <c r="P274" s="99"/>
      <c r="Q274" s="106" t="s">
        <v>563</v>
      </c>
      <c r="R274" s="107"/>
      <c r="S274" s="107"/>
      <c r="T274" s="107"/>
      <c r="U274" s="107"/>
      <c r="V274" s="107"/>
      <c r="W274" s="107"/>
      <c r="X274" s="107"/>
      <c r="Y274" s="107"/>
      <c r="Z274" s="107"/>
      <c r="AA274" s="108"/>
      <c r="AB274" s="134" t="s">
        <v>576</v>
      </c>
      <c r="AC274" s="135"/>
      <c r="AD274" s="135"/>
      <c r="AE274" s="140" t="s">
        <v>598</v>
      </c>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t="s">
        <v>595</v>
      </c>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t="s">
        <v>582</v>
      </c>
      <c r="H281" s="98"/>
      <c r="I281" s="98"/>
      <c r="J281" s="98"/>
      <c r="K281" s="98"/>
      <c r="L281" s="98"/>
      <c r="M281" s="98"/>
      <c r="N281" s="98"/>
      <c r="O281" s="98"/>
      <c r="P281" s="99"/>
      <c r="Q281" s="106" t="s">
        <v>600</v>
      </c>
      <c r="R281" s="107"/>
      <c r="S281" s="107"/>
      <c r="T281" s="107"/>
      <c r="U281" s="107"/>
      <c r="V281" s="107"/>
      <c r="W281" s="107"/>
      <c r="X281" s="107"/>
      <c r="Y281" s="107"/>
      <c r="Z281" s="107"/>
      <c r="AA281" s="108"/>
      <c r="AB281" s="134" t="s">
        <v>563</v>
      </c>
      <c r="AC281" s="135"/>
      <c r="AD281" s="135"/>
      <c r="AE281" s="140" t="s">
        <v>578</v>
      </c>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t="s">
        <v>578</v>
      </c>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t="s">
        <v>563</v>
      </c>
      <c r="H288" s="98"/>
      <c r="I288" s="98"/>
      <c r="J288" s="98"/>
      <c r="K288" s="98"/>
      <c r="L288" s="98"/>
      <c r="M288" s="98"/>
      <c r="N288" s="98"/>
      <c r="O288" s="98"/>
      <c r="P288" s="99"/>
      <c r="Q288" s="106" t="s">
        <v>578</v>
      </c>
      <c r="R288" s="107"/>
      <c r="S288" s="107"/>
      <c r="T288" s="107"/>
      <c r="U288" s="107"/>
      <c r="V288" s="107"/>
      <c r="W288" s="107"/>
      <c r="X288" s="107"/>
      <c r="Y288" s="107"/>
      <c r="Z288" s="107"/>
      <c r="AA288" s="108"/>
      <c r="AB288" s="134" t="s">
        <v>578</v>
      </c>
      <c r="AC288" s="135"/>
      <c r="AD288" s="135"/>
      <c r="AE288" s="140" t="s">
        <v>587</v>
      </c>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t="s">
        <v>563</v>
      </c>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t="s">
        <v>563</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356</v>
      </c>
      <c r="AH432" s="127"/>
      <c r="AI432" s="149"/>
      <c r="AJ432" s="149"/>
      <c r="AK432" s="149"/>
      <c r="AL432" s="147"/>
      <c r="AM432" s="149"/>
      <c r="AN432" s="149"/>
      <c r="AO432" s="149"/>
      <c r="AP432" s="147"/>
      <c r="AQ432" s="589" t="s">
        <v>563</v>
      </c>
      <c r="AR432" s="193"/>
      <c r="AS432" s="126" t="s">
        <v>356</v>
      </c>
      <c r="AT432" s="127"/>
      <c r="AU432" s="193" t="s">
        <v>563</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563</v>
      </c>
      <c r="AF433" s="200"/>
      <c r="AG433" s="200"/>
      <c r="AH433" s="200"/>
      <c r="AI433" s="333" t="s">
        <v>601</v>
      </c>
      <c r="AJ433" s="200"/>
      <c r="AK433" s="200"/>
      <c r="AL433" s="200"/>
      <c r="AM433" s="333" t="s">
        <v>563</v>
      </c>
      <c r="AN433" s="200"/>
      <c r="AO433" s="200"/>
      <c r="AP433" s="334"/>
      <c r="AQ433" s="333" t="s">
        <v>563</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563</v>
      </c>
      <c r="AF434" s="200"/>
      <c r="AG434" s="200"/>
      <c r="AH434" s="334"/>
      <c r="AI434" s="333" t="s">
        <v>563</v>
      </c>
      <c r="AJ434" s="200"/>
      <c r="AK434" s="200"/>
      <c r="AL434" s="200"/>
      <c r="AM434" s="333" t="s">
        <v>563</v>
      </c>
      <c r="AN434" s="200"/>
      <c r="AO434" s="200"/>
      <c r="AP434" s="334"/>
      <c r="AQ434" s="333" t="s">
        <v>563</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563</v>
      </c>
      <c r="AJ435" s="200"/>
      <c r="AK435" s="200"/>
      <c r="AL435" s="200"/>
      <c r="AM435" s="333" t="s">
        <v>563</v>
      </c>
      <c r="AN435" s="200"/>
      <c r="AO435" s="200"/>
      <c r="AP435" s="334"/>
      <c r="AQ435" s="333" t="s">
        <v>563</v>
      </c>
      <c r="AR435" s="200"/>
      <c r="AS435" s="200"/>
      <c r="AT435" s="334"/>
      <c r="AU435" s="200" t="s">
        <v>576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89" t="s">
        <v>576</v>
      </c>
      <c r="AR457" s="193"/>
      <c r="AS457" s="126" t="s">
        <v>356</v>
      </c>
      <c r="AT457" s="127"/>
      <c r="AU457" s="193" t="s">
        <v>563</v>
      </c>
      <c r="AV457" s="193"/>
      <c r="AW457" s="126" t="s">
        <v>300</v>
      </c>
      <c r="AX457" s="188"/>
    </row>
    <row r="458" spans="1:50" ht="23.25" customHeight="1" x14ac:dyDescent="0.15">
      <c r="A458" s="182"/>
      <c r="B458" s="179"/>
      <c r="C458" s="173"/>
      <c r="D458" s="179"/>
      <c r="E458" s="335"/>
      <c r="F458" s="336"/>
      <c r="G458" s="97" t="s">
        <v>576</v>
      </c>
      <c r="H458" s="98"/>
      <c r="I458" s="98"/>
      <c r="J458" s="98"/>
      <c r="K458" s="98"/>
      <c r="L458" s="98"/>
      <c r="M458" s="98"/>
      <c r="N458" s="98"/>
      <c r="O458" s="98"/>
      <c r="P458" s="98"/>
      <c r="Q458" s="98"/>
      <c r="R458" s="98"/>
      <c r="S458" s="98"/>
      <c r="T458" s="98"/>
      <c r="U458" s="98"/>
      <c r="V458" s="98"/>
      <c r="W458" s="98"/>
      <c r="X458" s="99"/>
      <c r="Y458" s="194" t="s">
        <v>12</v>
      </c>
      <c r="Z458" s="195"/>
      <c r="AA458" s="196"/>
      <c r="AB458" s="206" t="s">
        <v>602</v>
      </c>
      <c r="AC458" s="206"/>
      <c r="AD458" s="206"/>
      <c r="AE458" s="333" t="s">
        <v>587</v>
      </c>
      <c r="AF458" s="200"/>
      <c r="AG458" s="200"/>
      <c r="AH458" s="200"/>
      <c r="AI458" s="333" t="s">
        <v>603</v>
      </c>
      <c r="AJ458" s="200"/>
      <c r="AK458" s="200"/>
      <c r="AL458" s="200"/>
      <c r="AM458" s="333" t="s">
        <v>563</v>
      </c>
      <c r="AN458" s="200"/>
      <c r="AO458" s="200"/>
      <c r="AP458" s="334"/>
      <c r="AQ458" s="333" t="s">
        <v>563</v>
      </c>
      <c r="AR458" s="200"/>
      <c r="AS458" s="200"/>
      <c r="AT458" s="334"/>
      <c r="AU458" s="200" t="s">
        <v>563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563</v>
      </c>
      <c r="AC459" s="198"/>
      <c r="AD459" s="198"/>
      <c r="AE459" s="333" t="s">
        <v>563</v>
      </c>
      <c r="AF459" s="200"/>
      <c r="AG459" s="200"/>
      <c r="AH459" s="334"/>
      <c r="AI459" s="333" t="s">
        <v>563</v>
      </c>
      <c r="AJ459" s="200"/>
      <c r="AK459" s="200"/>
      <c r="AL459" s="200"/>
      <c r="AM459" s="333" t="s">
        <v>563</v>
      </c>
      <c r="AN459" s="200"/>
      <c r="AO459" s="200"/>
      <c r="AP459" s="334"/>
      <c r="AQ459" s="333" t="s">
        <v>563</v>
      </c>
      <c r="AR459" s="200"/>
      <c r="AS459" s="200"/>
      <c r="AT459" s="334"/>
      <c r="AU459" s="200" t="s">
        <v>604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563</v>
      </c>
      <c r="AF460" s="200"/>
      <c r="AG460" s="200"/>
      <c r="AH460" s="334"/>
      <c r="AI460" s="333" t="s">
        <v>563</v>
      </c>
      <c r="AJ460" s="200"/>
      <c r="AK460" s="200"/>
      <c r="AL460" s="200"/>
      <c r="AM460" s="333" t="s">
        <v>577</v>
      </c>
      <c r="AN460" s="200"/>
      <c r="AO460" s="200"/>
      <c r="AP460" s="334"/>
      <c r="AQ460" s="333" t="s">
        <v>563</v>
      </c>
      <c r="AR460" s="200"/>
      <c r="AS460" s="200"/>
      <c r="AT460" s="334"/>
      <c r="AU460" s="200" t="s">
        <v>563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t="s">
        <v>576</v>
      </c>
      <c r="K484" s="899"/>
      <c r="L484" s="899"/>
      <c r="M484" s="899"/>
      <c r="N484" s="899"/>
      <c r="O484" s="899"/>
      <c r="P484" s="899"/>
      <c r="Q484" s="899"/>
      <c r="R484" s="899"/>
      <c r="S484" s="899"/>
      <c r="T484" s="900"/>
      <c r="U484" s="587" t="s">
        <v>563</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563</v>
      </c>
      <c r="AF486" s="193"/>
      <c r="AG486" s="126" t="s">
        <v>356</v>
      </c>
      <c r="AH486" s="127"/>
      <c r="AI486" s="149"/>
      <c r="AJ486" s="149"/>
      <c r="AK486" s="149"/>
      <c r="AL486" s="147"/>
      <c r="AM486" s="149"/>
      <c r="AN486" s="149"/>
      <c r="AO486" s="149"/>
      <c r="AP486" s="147"/>
      <c r="AQ486" s="589" t="s">
        <v>605</v>
      </c>
      <c r="AR486" s="193"/>
      <c r="AS486" s="126" t="s">
        <v>356</v>
      </c>
      <c r="AT486" s="127"/>
      <c r="AU486" s="193" t="s">
        <v>563</v>
      </c>
      <c r="AV486" s="193"/>
      <c r="AW486" s="126" t="s">
        <v>300</v>
      </c>
      <c r="AX486" s="188"/>
    </row>
    <row r="487" spans="1:50" ht="23.25" hidden="1" customHeight="1" x14ac:dyDescent="0.15">
      <c r="A487" s="182"/>
      <c r="B487" s="179"/>
      <c r="C487" s="173"/>
      <c r="D487" s="179"/>
      <c r="E487" s="335"/>
      <c r="F487" s="336"/>
      <c r="G487" s="97" t="s">
        <v>578</v>
      </c>
      <c r="H487" s="98"/>
      <c r="I487" s="98"/>
      <c r="J487" s="98"/>
      <c r="K487" s="98"/>
      <c r="L487" s="98"/>
      <c r="M487" s="98"/>
      <c r="N487" s="98"/>
      <c r="O487" s="98"/>
      <c r="P487" s="98"/>
      <c r="Q487" s="98"/>
      <c r="R487" s="98"/>
      <c r="S487" s="98"/>
      <c r="T487" s="98"/>
      <c r="U487" s="98"/>
      <c r="V487" s="98"/>
      <c r="W487" s="98"/>
      <c r="X487" s="99"/>
      <c r="Y487" s="194" t="s">
        <v>12</v>
      </c>
      <c r="Z487" s="195"/>
      <c r="AA487" s="196"/>
      <c r="AB487" s="206" t="s">
        <v>578</v>
      </c>
      <c r="AC487" s="206"/>
      <c r="AD487" s="206"/>
      <c r="AE487" s="333" t="s">
        <v>563</v>
      </c>
      <c r="AF487" s="200"/>
      <c r="AG487" s="200"/>
      <c r="AH487" s="200"/>
      <c r="AI487" s="333" t="s">
        <v>606</v>
      </c>
      <c r="AJ487" s="200"/>
      <c r="AK487" s="200"/>
      <c r="AL487" s="200"/>
      <c r="AM487" s="333" t="s">
        <v>563</v>
      </c>
      <c r="AN487" s="200"/>
      <c r="AO487" s="200"/>
      <c r="AP487" s="334"/>
      <c r="AQ487" s="333" t="s">
        <v>563</v>
      </c>
      <c r="AR487" s="200"/>
      <c r="AS487" s="200"/>
      <c r="AT487" s="334"/>
      <c r="AU487" s="200" t="s">
        <v>563</v>
      </c>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575</v>
      </c>
      <c r="AC488" s="198"/>
      <c r="AD488" s="198"/>
      <c r="AE488" s="333" t="s">
        <v>563</v>
      </c>
      <c r="AF488" s="200"/>
      <c r="AG488" s="200"/>
      <c r="AH488" s="334"/>
      <c r="AI488" s="333" t="s">
        <v>563</v>
      </c>
      <c r="AJ488" s="200"/>
      <c r="AK488" s="200"/>
      <c r="AL488" s="200"/>
      <c r="AM488" s="333" t="s">
        <v>576</v>
      </c>
      <c r="AN488" s="200"/>
      <c r="AO488" s="200"/>
      <c r="AP488" s="334"/>
      <c r="AQ488" s="333" t="s">
        <v>563</v>
      </c>
      <c r="AR488" s="200"/>
      <c r="AS488" s="200"/>
      <c r="AT488" s="334"/>
      <c r="AU488" s="200" t="s">
        <v>593</v>
      </c>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576</v>
      </c>
      <c r="AF489" s="200"/>
      <c r="AG489" s="200"/>
      <c r="AH489" s="334"/>
      <c r="AI489" s="333" t="s">
        <v>563</v>
      </c>
      <c r="AJ489" s="200"/>
      <c r="AK489" s="200"/>
      <c r="AL489" s="200"/>
      <c r="AM489" s="333" t="s">
        <v>563</v>
      </c>
      <c r="AN489" s="200"/>
      <c r="AO489" s="200"/>
      <c r="AP489" s="334"/>
      <c r="AQ489" s="333" t="s">
        <v>563</v>
      </c>
      <c r="AR489" s="200"/>
      <c r="AS489" s="200"/>
      <c r="AT489" s="334"/>
      <c r="AU489" s="200" t="s">
        <v>563</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582</v>
      </c>
      <c r="AF511" s="193"/>
      <c r="AG511" s="126" t="s">
        <v>356</v>
      </c>
      <c r="AH511" s="127"/>
      <c r="AI511" s="149"/>
      <c r="AJ511" s="149"/>
      <c r="AK511" s="149"/>
      <c r="AL511" s="147"/>
      <c r="AM511" s="149"/>
      <c r="AN511" s="149"/>
      <c r="AO511" s="149"/>
      <c r="AP511" s="147"/>
      <c r="AQ511" s="589" t="s">
        <v>563</v>
      </c>
      <c r="AR511" s="193"/>
      <c r="AS511" s="126" t="s">
        <v>356</v>
      </c>
      <c r="AT511" s="127"/>
      <c r="AU511" s="193" t="s">
        <v>563</v>
      </c>
      <c r="AV511" s="193"/>
      <c r="AW511" s="126" t="s">
        <v>300</v>
      </c>
      <c r="AX511" s="188"/>
    </row>
    <row r="512" spans="1:50" ht="23.25" hidden="1" customHeight="1" x14ac:dyDescent="0.15">
      <c r="A512" s="182"/>
      <c r="B512" s="179"/>
      <c r="C512" s="173"/>
      <c r="D512" s="179"/>
      <c r="E512" s="335"/>
      <c r="F512" s="336"/>
      <c r="G512" s="97" t="s">
        <v>563</v>
      </c>
      <c r="H512" s="98"/>
      <c r="I512" s="98"/>
      <c r="J512" s="98"/>
      <c r="K512" s="98"/>
      <c r="L512" s="98"/>
      <c r="M512" s="98"/>
      <c r="N512" s="98"/>
      <c r="O512" s="98"/>
      <c r="P512" s="98"/>
      <c r="Q512" s="98"/>
      <c r="R512" s="98"/>
      <c r="S512" s="98"/>
      <c r="T512" s="98"/>
      <c r="U512" s="98"/>
      <c r="V512" s="98"/>
      <c r="W512" s="98"/>
      <c r="X512" s="99"/>
      <c r="Y512" s="194" t="s">
        <v>12</v>
      </c>
      <c r="Z512" s="195"/>
      <c r="AA512" s="196"/>
      <c r="AB512" s="206" t="s">
        <v>577</v>
      </c>
      <c r="AC512" s="206"/>
      <c r="AD512" s="206"/>
      <c r="AE512" s="333" t="s">
        <v>563</v>
      </c>
      <c r="AF512" s="200"/>
      <c r="AG512" s="200"/>
      <c r="AH512" s="200"/>
      <c r="AI512" s="333" t="s">
        <v>563</v>
      </c>
      <c r="AJ512" s="200"/>
      <c r="AK512" s="200"/>
      <c r="AL512" s="200"/>
      <c r="AM512" s="333" t="s">
        <v>563</v>
      </c>
      <c r="AN512" s="200"/>
      <c r="AO512" s="200"/>
      <c r="AP512" s="334"/>
      <c r="AQ512" s="333" t="s">
        <v>563</v>
      </c>
      <c r="AR512" s="200"/>
      <c r="AS512" s="200"/>
      <c r="AT512" s="334"/>
      <c r="AU512" s="200" t="s">
        <v>563</v>
      </c>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575</v>
      </c>
      <c r="AC513" s="198"/>
      <c r="AD513" s="198"/>
      <c r="AE513" s="333" t="s">
        <v>563</v>
      </c>
      <c r="AF513" s="200"/>
      <c r="AG513" s="200"/>
      <c r="AH513" s="334"/>
      <c r="AI513" s="333" t="s">
        <v>576</v>
      </c>
      <c r="AJ513" s="200"/>
      <c r="AK513" s="200"/>
      <c r="AL513" s="200"/>
      <c r="AM513" s="333" t="s">
        <v>563</v>
      </c>
      <c r="AN513" s="200"/>
      <c r="AO513" s="200"/>
      <c r="AP513" s="334"/>
      <c r="AQ513" s="333" t="s">
        <v>563</v>
      </c>
      <c r="AR513" s="200"/>
      <c r="AS513" s="200"/>
      <c r="AT513" s="334"/>
      <c r="AU513" s="200" t="s">
        <v>563</v>
      </c>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563</v>
      </c>
      <c r="AF514" s="200"/>
      <c r="AG514" s="200"/>
      <c r="AH514" s="334"/>
      <c r="AI514" s="333" t="s">
        <v>563</v>
      </c>
      <c r="AJ514" s="200"/>
      <c r="AK514" s="200"/>
      <c r="AL514" s="200"/>
      <c r="AM514" s="333" t="s">
        <v>563</v>
      </c>
      <c r="AN514" s="200"/>
      <c r="AO514" s="200"/>
      <c r="AP514" s="334"/>
      <c r="AQ514" s="333" t="s">
        <v>563</v>
      </c>
      <c r="AR514" s="200"/>
      <c r="AS514" s="200"/>
      <c r="AT514" s="334"/>
      <c r="AU514" s="200" t="s">
        <v>563</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563</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t="s">
        <v>578</v>
      </c>
      <c r="K538" s="899"/>
      <c r="L538" s="899"/>
      <c r="M538" s="899"/>
      <c r="N538" s="899"/>
      <c r="O538" s="899"/>
      <c r="P538" s="899"/>
      <c r="Q538" s="899"/>
      <c r="R538" s="899"/>
      <c r="S538" s="899"/>
      <c r="T538" s="900"/>
      <c r="U538" s="587" t="s">
        <v>563</v>
      </c>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t="s">
        <v>587</v>
      </c>
      <c r="AF540" s="193"/>
      <c r="AG540" s="126" t="s">
        <v>356</v>
      </c>
      <c r="AH540" s="127"/>
      <c r="AI540" s="149"/>
      <c r="AJ540" s="149"/>
      <c r="AK540" s="149"/>
      <c r="AL540" s="147"/>
      <c r="AM540" s="149"/>
      <c r="AN540" s="149"/>
      <c r="AO540" s="149"/>
      <c r="AP540" s="147"/>
      <c r="AQ540" s="589" t="s">
        <v>563</v>
      </c>
      <c r="AR540" s="193"/>
      <c r="AS540" s="126" t="s">
        <v>356</v>
      </c>
      <c r="AT540" s="127"/>
      <c r="AU540" s="193" t="s">
        <v>563</v>
      </c>
      <c r="AV540" s="193"/>
      <c r="AW540" s="126" t="s">
        <v>300</v>
      </c>
      <c r="AX540" s="188"/>
    </row>
    <row r="541" spans="1:50" ht="23.25" hidden="1" customHeight="1" x14ac:dyDescent="0.15">
      <c r="A541" s="182"/>
      <c r="B541" s="179"/>
      <c r="C541" s="173"/>
      <c r="D541" s="179"/>
      <c r="E541" s="335"/>
      <c r="F541" s="336"/>
      <c r="G541" s="97" t="s">
        <v>578</v>
      </c>
      <c r="H541" s="98"/>
      <c r="I541" s="98"/>
      <c r="J541" s="98"/>
      <c r="K541" s="98"/>
      <c r="L541" s="98"/>
      <c r="M541" s="98"/>
      <c r="N541" s="98"/>
      <c r="O541" s="98"/>
      <c r="P541" s="98"/>
      <c r="Q541" s="98"/>
      <c r="R541" s="98"/>
      <c r="S541" s="98"/>
      <c r="T541" s="98"/>
      <c r="U541" s="98"/>
      <c r="V541" s="98"/>
      <c r="W541" s="98"/>
      <c r="X541" s="99"/>
      <c r="Y541" s="194" t="s">
        <v>12</v>
      </c>
      <c r="Z541" s="195"/>
      <c r="AA541" s="196"/>
      <c r="AB541" s="206" t="s">
        <v>576</v>
      </c>
      <c r="AC541" s="206"/>
      <c r="AD541" s="206"/>
      <c r="AE541" s="333" t="s">
        <v>563</v>
      </c>
      <c r="AF541" s="200"/>
      <c r="AG541" s="200"/>
      <c r="AH541" s="200"/>
      <c r="AI541" s="333" t="s">
        <v>587</v>
      </c>
      <c r="AJ541" s="200"/>
      <c r="AK541" s="200"/>
      <c r="AL541" s="200"/>
      <c r="AM541" s="333" t="s">
        <v>593</v>
      </c>
      <c r="AN541" s="200"/>
      <c r="AO541" s="200"/>
      <c r="AP541" s="334"/>
      <c r="AQ541" s="333" t="s">
        <v>563</v>
      </c>
      <c r="AR541" s="200"/>
      <c r="AS541" s="200"/>
      <c r="AT541" s="334"/>
      <c r="AU541" s="200" t="s">
        <v>563</v>
      </c>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t="s">
        <v>563</v>
      </c>
      <c r="AC542" s="198"/>
      <c r="AD542" s="198"/>
      <c r="AE542" s="333" t="s">
        <v>563</v>
      </c>
      <c r="AF542" s="200"/>
      <c r="AG542" s="200"/>
      <c r="AH542" s="334"/>
      <c r="AI542" s="333" t="s">
        <v>576</v>
      </c>
      <c r="AJ542" s="200"/>
      <c r="AK542" s="200"/>
      <c r="AL542" s="200"/>
      <c r="AM542" s="333" t="s">
        <v>576</v>
      </c>
      <c r="AN542" s="200"/>
      <c r="AO542" s="200"/>
      <c r="AP542" s="334"/>
      <c r="AQ542" s="333" t="s">
        <v>584</v>
      </c>
      <c r="AR542" s="200"/>
      <c r="AS542" s="200"/>
      <c r="AT542" s="334"/>
      <c r="AU542" s="200" t="s">
        <v>576</v>
      </c>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t="s">
        <v>563</v>
      </c>
      <c r="AF543" s="200"/>
      <c r="AG543" s="200"/>
      <c r="AH543" s="334"/>
      <c r="AI543" s="333" t="s">
        <v>606</v>
      </c>
      <c r="AJ543" s="200"/>
      <c r="AK543" s="200"/>
      <c r="AL543" s="200"/>
      <c r="AM543" s="333" t="s">
        <v>563</v>
      </c>
      <c r="AN543" s="200"/>
      <c r="AO543" s="200"/>
      <c r="AP543" s="334"/>
      <c r="AQ543" s="333" t="s">
        <v>563</v>
      </c>
      <c r="AR543" s="200"/>
      <c r="AS543" s="200"/>
      <c r="AT543" s="334"/>
      <c r="AU543" s="200" t="s">
        <v>563</v>
      </c>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t="s">
        <v>563</v>
      </c>
      <c r="AF565" s="193"/>
      <c r="AG565" s="126" t="s">
        <v>356</v>
      </c>
      <c r="AH565" s="127"/>
      <c r="AI565" s="149"/>
      <c r="AJ565" s="149"/>
      <c r="AK565" s="149"/>
      <c r="AL565" s="147"/>
      <c r="AM565" s="149"/>
      <c r="AN565" s="149"/>
      <c r="AO565" s="149"/>
      <c r="AP565" s="147"/>
      <c r="AQ565" s="589" t="s">
        <v>563</v>
      </c>
      <c r="AR565" s="193"/>
      <c r="AS565" s="126" t="s">
        <v>356</v>
      </c>
      <c r="AT565" s="127"/>
      <c r="AU565" s="193" t="s">
        <v>563</v>
      </c>
      <c r="AV565" s="193"/>
      <c r="AW565" s="126" t="s">
        <v>300</v>
      </c>
      <c r="AX565" s="188"/>
    </row>
    <row r="566" spans="1:50" ht="23.25" hidden="1" customHeight="1" x14ac:dyDescent="0.15">
      <c r="A566" s="182"/>
      <c r="B566" s="179"/>
      <c r="C566" s="173"/>
      <c r="D566" s="179"/>
      <c r="E566" s="335"/>
      <c r="F566" s="336"/>
      <c r="G566" s="97" t="s">
        <v>563</v>
      </c>
      <c r="H566" s="98"/>
      <c r="I566" s="98"/>
      <c r="J566" s="98"/>
      <c r="K566" s="98"/>
      <c r="L566" s="98"/>
      <c r="M566" s="98"/>
      <c r="N566" s="98"/>
      <c r="O566" s="98"/>
      <c r="P566" s="98"/>
      <c r="Q566" s="98"/>
      <c r="R566" s="98"/>
      <c r="S566" s="98"/>
      <c r="T566" s="98"/>
      <c r="U566" s="98"/>
      <c r="V566" s="98"/>
      <c r="W566" s="98"/>
      <c r="X566" s="99"/>
      <c r="Y566" s="194" t="s">
        <v>12</v>
      </c>
      <c r="Z566" s="195"/>
      <c r="AA566" s="196"/>
      <c r="AB566" s="206" t="s">
        <v>578</v>
      </c>
      <c r="AC566" s="206"/>
      <c r="AD566" s="206"/>
      <c r="AE566" s="333" t="s">
        <v>563</v>
      </c>
      <c r="AF566" s="200"/>
      <c r="AG566" s="200"/>
      <c r="AH566" s="200"/>
      <c r="AI566" s="333" t="s">
        <v>576</v>
      </c>
      <c r="AJ566" s="200"/>
      <c r="AK566" s="200"/>
      <c r="AL566" s="200"/>
      <c r="AM566" s="333" t="s">
        <v>576</v>
      </c>
      <c r="AN566" s="200"/>
      <c r="AO566" s="200"/>
      <c r="AP566" s="334"/>
      <c r="AQ566" s="333" t="s">
        <v>563</v>
      </c>
      <c r="AR566" s="200"/>
      <c r="AS566" s="200"/>
      <c r="AT566" s="334"/>
      <c r="AU566" s="200" t="s">
        <v>563</v>
      </c>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t="s">
        <v>563</v>
      </c>
      <c r="AC567" s="198"/>
      <c r="AD567" s="198"/>
      <c r="AE567" s="333" t="s">
        <v>563</v>
      </c>
      <c r="AF567" s="200"/>
      <c r="AG567" s="200"/>
      <c r="AH567" s="334"/>
      <c r="AI567" s="333" t="s">
        <v>563</v>
      </c>
      <c r="AJ567" s="200"/>
      <c r="AK567" s="200"/>
      <c r="AL567" s="200"/>
      <c r="AM567" s="333" t="s">
        <v>563</v>
      </c>
      <c r="AN567" s="200"/>
      <c r="AO567" s="200"/>
      <c r="AP567" s="334"/>
      <c r="AQ567" s="333" t="s">
        <v>563</v>
      </c>
      <c r="AR567" s="200"/>
      <c r="AS567" s="200"/>
      <c r="AT567" s="334"/>
      <c r="AU567" s="200" t="s">
        <v>563</v>
      </c>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t="s">
        <v>563</v>
      </c>
      <c r="AF568" s="200"/>
      <c r="AG568" s="200"/>
      <c r="AH568" s="334"/>
      <c r="AI568" s="333" t="s">
        <v>563</v>
      </c>
      <c r="AJ568" s="200"/>
      <c r="AK568" s="200"/>
      <c r="AL568" s="200"/>
      <c r="AM568" s="333" t="s">
        <v>576</v>
      </c>
      <c r="AN568" s="200"/>
      <c r="AO568" s="200"/>
      <c r="AP568" s="334"/>
      <c r="AQ568" s="333" t="s">
        <v>563</v>
      </c>
      <c r="AR568" s="200"/>
      <c r="AS568" s="200"/>
      <c r="AT568" s="334"/>
      <c r="AU568" s="200" t="s">
        <v>563</v>
      </c>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t="s">
        <v>591</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640</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641</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642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634</v>
      </c>
      <c r="AE708" s="604"/>
      <c r="AF708" s="604"/>
      <c r="AG708" s="741" t="s">
        <v>557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634</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632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634</v>
      </c>
      <c r="AE712" s="782"/>
      <c r="AF712" s="782"/>
      <c r="AG712" s="809" t="s">
        <v>557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634</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48.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633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634</v>
      </c>
      <c r="AE715" s="604"/>
      <c r="AF715" s="655"/>
      <c r="AG715" s="741" t="s">
        <v>635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636</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660</v>
      </c>
      <c r="AH717" s="95"/>
      <c r="AI717" s="95"/>
      <c r="AJ717" s="95"/>
      <c r="AK717" s="95"/>
      <c r="AL717" s="95"/>
      <c r="AM717" s="95"/>
      <c r="AN717" s="95"/>
      <c r="AO717" s="95"/>
      <c r="AP717" s="95"/>
      <c r="AQ717" s="95"/>
      <c r="AR717" s="95"/>
      <c r="AS717" s="95"/>
      <c r="AT717" s="95"/>
      <c r="AU717" s="95"/>
      <c r="AV717" s="95"/>
      <c r="AW717" s="95"/>
      <c r="AX717" s="96"/>
    </row>
    <row r="718" spans="1:50" ht="74.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634</v>
      </c>
      <c r="AE719" s="604"/>
      <c r="AF719" s="604"/>
      <c r="AG719" s="118" t="s">
        <v>637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2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2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2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2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2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5.25" customHeight="1" x14ac:dyDescent="0.15">
      <c r="A726" s="639" t="s">
        <v>48</v>
      </c>
      <c r="B726" s="801"/>
      <c r="C726" s="814" t="s">
        <v>53</v>
      </c>
      <c r="D726" s="836"/>
      <c r="E726" s="836"/>
      <c r="F726" s="837"/>
      <c r="G726" s="573" t="s">
        <v>638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5.25" customHeight="1" thickBot="1" x14ac:dyDescent="0.2">
      <c r="A727" s="802"/>
      <c r="B727" s="803"/>
      <c r="C727" s="747" t="s">
        <v>57</v>
      </c>
      <c r="D727" s="748"/>
      <c r="E727" s="748"/>
      <c r="F727" s="749"/>
      <c r="G727" s="571" t="s">
        <v>639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8.75" customHeight="1" thickBot="1" x14ac:dyDescent="0.2">
      <c r="A729" s="633" t="s">
        <v>670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81" customHeight="1" thickBot="1" x14ac:dyDescent="0.2">
      <c r="A731" s="798" t="s">
        <v>256</v>
      </c>
      <c r="B731" s="799"/>
      <c r="C731" s="799"/>
      <c r="D731" s="799"/>
      <c r="E731" s="800"/>
      <c r="F731" s="728" t="s">
        <v>676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6.5" customHeight="1" thickBot="1" x14ac:dyDescent="0.2">
      <c r="A733" s="672" t="s">
        <v>671</v>
      </c>
      <c r="B733" s="673"/>
      <c r="C733" s="673"/>
      <c r="D733" s="673"/>
      <c r="E733" s="674"/>
      <c r="F733" s="636" t="s">
        <v>672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8" customHeight="1" thickBot="1" x14ac:dyDescent="0.2">
      <c r="A735" s="789" t="s">
        <v>657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563</v>
      </c>
      <c r="F737" s="986"/>
      <c r="G737" s="986"/>
      <c r="H737" s="986"/>
      <c r="I737" s="986"/>
      <c r="J737" s="986"/>
      <c r="K737" s="986"/>
      <c r="L737" s="986"/>
      <c r="M737" s="986"/>
      <c r="N737" s="358" t="s">
        <v>358</v>
      </c>
      <c r="O737" s="358"/>
      <c r="P737" s="358"/>
      <c r="Q737" s="358"/>
      <c r="R737" s="986" t="s">
        <v>563</v>
      </c>
      <c r="S737" s="986"/>
      <c r="T737" s="986"/>
      <c r="U737" s="986"/>
      <c r="V737" s="986"/>
      <c r="W737" s="986"/>
      <c r="X737" s="986"/>
      <c r="Y737" s="986"/>
      <c r="Z737" s="986"/>
      <c r="AA737" s="358" t="s">
        <v>359</v>
      </c>
      <c r="AB737" s="358"/>
      <c r="AC737" s="358"/>
      <c r="AD737" s="358"/>
      <c r="AE737" s="986" t="s">
        <v>563</v>
      </c>
      <c r="AF737" s="986"/>
      <c r="AG737" s="986"/>
      <c r="AH737" s="986"/>
      <c r="AI737" s="986"/>
      <c r="AJ737" s="986"/>
      <c r="AK737" s="986"/>
      <c r="AL737" s="986"/>
      <c r="AM737" s="986"/>
      <c r="AN737" s="358" t="s">
        <v>360</v>
      </c>
      <c r="AO737" s="358"/>
      <c r="AP737" s="358"/>
      <c r="AQ737" s="358"/>
      <c r="AR737" s="987" t="s">
        <v>563</v>
      </c>
      <c r="AS737" s="988"/>
      <c r="AT737" s="988"/>
      <c r="AU737" s="988"/>
      <c r="AV737" s="988"/>
      <c r="AW737" s="988"/>
      <c r="AX737" s="989"/>
      <c r="AY737" s="89"/>
      <c r="AZ737" s="89"/>
    </row>
    <row r="738" spans="1:52" ht="24.75" customHeight="1" x14ac:dyDescent="0.15">
      <c r="A738" s="990" t="s">
        <v>361</v>
      </c>
      <c r="B738" s="203"/>
      <c r="C738" s="203"/>
      <c r="D738" s="204"/>
      <c r="E738" s="986" t="s">
        <v>564</v>
      </c>
      <c r="F738" s="986"/>
      <c r="G738" s="986"/>
      <c r="H738" s="986"/>
      <c r="I738" s="986"/>
      <c r="J738" s="986"/>
      <c r="K738" s="986"/>
      <c r="L738" s="986"/>
      <c r="M738" s="986"/>
      <c r="N738" s="358" t="s">
        <v>362</v>
      </c>
      <c r="O738" s="358"/>
      <c r="P738" s="358"/>
      <c r="Q738" s="358"/>
      <c r="R738" s="986" t="s">
        <v>565</v>
      </c>
      <c r="S738" s="986"/>
      <c r="T738" s="986"/>
      <c r="U738" s="986"/>
      <c r="V738" s="986"/>
      <c r="W738" s="986"/>
      <c r="X738" s="986"/>
      <c r="Y738" s="986"/>
      <c r="Z738" s="986"/>
      <c r="AA738" s="358" t="s">
        <v>482</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643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644</v>
      </c>
      <c r="H781" s="670"/>
      <c r="I781" s="670"/>
      <c r="J781" s="670"/>
      <c r="K781" s="671"/>
      <c r="L781" s="663" t="s">
        <v>647</v>
      </c>
      <c r="M781" s="664"/>
      <c r="N781" s="664"/>
      <c r="O781" s="664"/>
      <c r="P781" s="664"/>
      <c r="Q781" s="664"/>
      <c r="R781" s="664"/>
      <c r="S781" s="664"/>
      <c r="T781" s="664"/>
      <c r="U781" s="664"/>
      <c r="V781" s="664"/>
      <c r="W781" s="664"/>
      <c r="X781" s="665"/>
      <c r="Y781" s="384">
        <v>7.3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645</v>
      </c>
      <c r="H782" s="606"/>
      <c r="I782" s="606"/>
      <c r="J782" s="606"/>
      <c r="K782" s="607"/>
      <c r="L782" s="597" t="s">
        <v>648</v>
      </c>
      <c r="M782" s="598"/>
      <c r="N782" s="598"/>
      <c r="O782" s="598"/>
      <c r="P782" s="598"/>
      <c r="Q782" s="598"/>
      <c r="R782" s="598"/>
      <c r="S782" s="598"/>
      <c r="T782" s="598"/>
      <c r="U782" s="598"/>
      <c r="V782" s="598"/>
      <c r="W782" s="598"/>
      <c r="X782" s="599"/>
      <c r="Y782" s="600">
        <v>1.2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646</v>
      </c>
      <c r="H783" s="606"/>
      <c r="I783" s="606"/>
      <c r="J783" s="606"/>
      <c r="K783" s="607"/>
      <c r="L783" s="597" t="s">
        <v>649</v>
      </c>
      <c r="M783" s="598"/>
      <c r="N783" s="598"/>
      <c r="O783" s="598"/>
      <c r="P783" s="598"/>
      <c r="Q783" s="598"/>
      <c r="R783" s="598"/>
      <c r="S783" s="598"/>
      <c r="T783" s="598"/>
      <c r="U783" s="598"/>
      <c r="V783" s="598"/>
      <c r="W783" s="598"/>
      <c r="X783" s="599"/>
      <c r="Y783" s="600">
        <v>0.5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40" t="s">
        <v>650</v>
      </c>
      <c r="D837" s="340"/>
      <c r="E837" s="340"/>
      <c r="F837" s="340"/>
      <c r="G837" s="340"/>
      <c r="H837" s="340"/>
      <c r="I837" s="340"/>
      <c r="J837" s="341">
        <v>3010401011971</v>
      </c>
      <c r="K837" s="342"/>
      <c r="L837" s="342"/>
      <c r="M837" s="342"/>
      <c r="N837" s="342"/>
      <c r="O837" s="342"/>
      <c r="P837" s="355" t="s">
        <v>655</v>
      </c>
      <c r="Q837" s="343"/>
      <c r="R837" s="343"/>
      <c r="S837" s="343"/>
      <c r="T837" s="343"/>
      <c r="U837" s="343"/>
      <c r="V837" s="343"/>
      <c r="W837" s="343"/>
      <c r="X837" s="343"/>
      <c r="Y837" s="344">
        <v>8.9</v>
      </c>
      <c r="Z837" s="345"/>
      <c r="AA837" s="345"/>
      <c r="AB837" s="346"/>
      <c r="AC837" s="356" t="s">
        <v>521</v>
      </c>
      <c r="AD837" s="364"/>
      <c r="AE837" s="364"/>
      <c r="AF837" s="364"/>
      <c r="AG837" s="364"/>
      <c r="AH837" s="365">
        <v>2</v>
      </c>
      <c r="AI837" s="366"/>
      <c r="AJ837" s="366"/>
      <c r="AK837" s="366"/>
      <c r="AL837" s="350">
        <v>89.64</v>
      </c>
      <c r="AM837" s="351"/>
      <c r="AN837" s="351"/>
      <c r="AO837" s="352"/>
      <c r="AP837" s="353" t="s">
        <v>651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652</v>
      </c>
      <c r="F1102" s="371"/>
      <c r="G1102" s="371"/>
      <c r="H1102" s="371"/>
      <c r="I1102" s="371"/>
      <c r="J1102" s="341" t="s">
        <v>653</v>
      </c>
      <c r="K1102" s="342"/>
      <c r="L1102" s="342"/>
      <c r="M1102" s="342"/>
      <c r="N1102" s="342"/>
      <c r="O1102" s="342"/>
      <c r="P1102" s="355" t="s">
        <v>653</v>
      </c>
      <c r="Q1102" s="343"/>
      <c r="R1102" s="343"/>
      <c r="S1102" s="343"/>
      <c r="T1102" s="343"/>
      <c r="U1102" s="343"/>
      <c r="V1102" s="343"/>
      <c r="W1102" s="343"/>
      <c r="X1102" s="343"/>
      <c r="Y1102" s="344" t="s">
        <v>653</v>
      </c>
      <c r="Z1102" s="345"/>
      <c r="AA1102" s="345"/>
      <c r="AB1102" s="346"/>
      <c r="AC1102" s="347"/>
      <c r="AD1102" s="347"/>
      <c r="AE1102" s="347"/>
      <c r="AF1102" s="347"/>
      <c r="AG1102" s="347"/>
      <c r="AH1102" s="348" t="s">
        <v>652</v>
      </c>
      <c r="AI1102" s="349"/>
      <c r="AJ1102" s="349"/>
      <c r="AK1102" s="349"/>
      <c r="AL1102" s="350" t="s">
        <v>653</v>
      </c>
      <c r="AM1102" s="351"/>
      <c r="AN1102" s="351"/>
      <c r="AO1102" s="352"/>
      <c r="AP1102" s="353" t="s">
        <v>654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3" manualBreakCount="3">
    <brk id="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2018-08-08T08:22:27Z</cp:lastPrinted>
  <dcterms:created xsi:type="dcterms:W3CDTF">2012-03-13T00:50:25Z</dcterms:created>
  <dcterms:modified xsi:type="dcterms:W3CDTF">2020-11-30T09:32:37Z</dcterms:modified>
</cp:coreProperties>
</file>