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_専門調査係\00 共通\00照会（令和2）関係\R20507 【未：1118〆】中間公表に向けたR2行政事業レビュー・セグメントシートの作成について\1111 行政事業レビューの誤記修正について（行革事務局か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4705" windowHeight="9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<sst xmlns="http://schemas.openxmlformats.org/spreadsheetml/2006/main" count="2911" uniqueCount="645">
  <si>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</si>
  <si>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</si>
  <si>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</si>
  <si>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</si>
  <si>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</si>
  <si>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</si>
  <si>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</si>
  <si>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</si>
  <si>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</si>
  <si>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</si>
  <si>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</si>
  <si>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</si>
  <si>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</si>
  <si>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</si>
  <si>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</si>
  <si>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</si>
  <si>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</si>
  <si>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</si>
  <si>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</si>
  <si>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</si>
  <si>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</si>
  <si>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</si>
  <si>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</si>
  <si>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</si>
  <si>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</si>
  <si>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</si>
  <si>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</si>
  <si>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</si>
  <si>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</si>
  <si>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</si>
  <si>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</si>
  <si>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</si>
  <si>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</si>
  <si>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</si>
  <si>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</si>
  <si>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</si>
  <si>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</si>
  <si>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</si>
  <si>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</si>
  <si>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</si>
  <si>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</si>
  <si>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</si>
  <si>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</si>
  <si>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</si>
  <si>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</si>
  <si>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</si>
  <si>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</si>
  <si>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</si>
  <si>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</si>
  <si>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</si>
  <si>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</si>
  <si>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</si>
  <si>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</si>
  <si>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</si>
  <si>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</si>
  <si>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</si>
  <si>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</si>
  <si>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</si>
  <si>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</si>
  <si>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</si>
  <si>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</si>
  <si>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</si>
  <si>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</si>
  <si>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</si>
  <si>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</si>
  <si>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</si>
  <si>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</si>
  <si>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</si>
  <si>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</si>
  <si>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</si>
  <si>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</si>
  <si>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</si>
  <si>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</si>
  <si>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</si>
  <si>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</si>
  <si>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</si>
  <si>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</si>
  <si>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</si>
  <si>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</si>
  <si>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</si>
  <si>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</si>
  <si>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</si>
  <si>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</si>
  <si>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</si>
  <si>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</si>
  <si>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</si>
  <si>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</si>
  <si>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</si>
  <si>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</si>
  <si>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</si>
  <si>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</si>
  <si>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</si>
  <si>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</si>
  <si>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</si>
  <si>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</si>
  <si>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</si>
  <si>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</si>
  <si>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</si>
  <si>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</si>
  <si>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</si>
  <si>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</si>
  <si>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</si>
  <si>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</si>
  <si>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</si>
  <si>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</si>
  <si>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</si>
  <si>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</si>
  <si>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</si>
  <si>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</si>
  <si>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</si>
  <si>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</si>
  <si>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</si>
  <si>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</si>
  <si>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</si>
  <si>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</si>
  <si>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</si>
  <si>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</si>
  <si>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</si>
  <si>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</si>
  <si>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</si>
  <si>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</si>
  <si>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</si>
  <si>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</si>
  <si>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</si>
  <si>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</si>
  <si>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</si>
  <si>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</si>
  <si>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</si>
  <si>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</si>
  <si>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</si>
  <si>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</si>
  <si>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</si>
  <si>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</si>
  <si>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</si>
  <si>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</si>
  <si>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</si>
  <si>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</si>
  <si>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</si>
  <si>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</si>
  <si>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</si>
  <si>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</si>
  <si>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</si>
  <si>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</si>
  <si>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</si>
  <si>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</si>
  <si>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</si>
  <si>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</si>
  <si>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</si>
  <si>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</si>
  <si>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</si>
  <si>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</si>
  <si>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</si>
  <si>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</si>
  <si>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</si>
  <si>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</si>
  <si>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</si>
  <si>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</si>
  <si>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</si>
  <si>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</si>
  <si>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</si>
  <si>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</si>
  <si>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</si>
  <si>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</si>
  <si>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</si>
  <si>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</si>
  <si>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</si>
  <si>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</si>
  <si>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</si>
  <si>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</si>
  <si>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</si>
  <si>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</si>
  <si>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</si>
  <si>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</si>
  <si>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</si>
  <si>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</si>
  <si>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</si>
  <si>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</si>
  <si>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</si>
  <si>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</si>
  <si>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</si>
  <si>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</si>
  <si>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</si>
  <si>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</si>
  <si>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</si>
  <si>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</si>
  <si>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</si>
  <si>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</si>
  <si>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</si>
  <si>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</si>
  <si>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</si>
  <si>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</si>
  <si>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</si>
  <si>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</si>
  <si>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</si>
  <si>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</si>
  <si>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</si>
  <si>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</si>
  <si>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</si>
  <si>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</si>
  <si>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</si>
  <si>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</si>
  <si>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</si>
  <si>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</si>
  <si>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</si>
  <si>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</si>
  <si>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</si>
  <si>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</si>
  <si>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</si>
  <si>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</si>
  <si>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</si>
  <si>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</si>
  <si>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</si>
  <si>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</si>
  <si>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</si>
  <si>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</si>
  <si>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</si>
  <si>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</si>
  <si>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</si>
  <si>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</si>
  <si>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</si>
  <si>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</si>
  <si>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</si>
  <si>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</si>
  <si>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</si>
  <si>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</si>
  <si>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</si>
  <si>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</si>
  <si>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</si>
  <si>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</si>
  <si>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</si>
  <si>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</si>
  <si>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</si>
  <si>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</si>
  <si>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</si>
  <si>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</si>
  <si>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</si>
  <si>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</si>
  <si>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</si>
  <si>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</si>
  <si>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</si>
  <si>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</si>
  <si>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</si>
  <si>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</si>
  <si>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</si>
  <si>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</si>
  <si>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</si>
  <si>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</si>
  <si>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</si>
  <si>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</si>
  <si>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</si>
  <si>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</si>
  <si>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</si>
  <si>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</si>
  <si>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</si>
  <si>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</si>
  <si>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</si>
  <si>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</si>
  <si>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</si>
  <si>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</si>
  <si>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</si>
  <si>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</si>
  <si>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</si>
  <si>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</si>
  <si>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</si>
  <si>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</si>
  <si>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</si>
  <si>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</si>
  <si>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</si>
  <si>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</si>
  <si>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</si>
  <si>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</si>
  <si>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</si>
  <si>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</si>
  <si>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</si>
  <si>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</si>
  <si>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</si>
  <si>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</si>
  <si>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</si>
  <si>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</si>
  <si>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</si>
  <si>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</si>
  <si>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</si>
  <si>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</si>
  <si>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</si>
  <si>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</si>
  <si>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</si>
  <si>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</si>
  <si>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</si>
  <si>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</si>
  <si>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</si>
  <si>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</si>
  <si>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</si>
  <si>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</si>
  <si>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</si>
  <si>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</si>
  <si>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</si>
  <si>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</si>
  <si>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</si>
  <si>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</si>
  <si>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</si>
  <si>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</si>
  <si>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</si>
  <si>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</si>
  <si>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</si>
  <si>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</si>
  <si>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</si>
  <si>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</si>
  <si>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</si>
  <si>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</si>
  <si>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</si>
  <si>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</si>
  <si>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</si>
  <si>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</si>
  <si>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</si>
  <si>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</si>
  <si>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</si>
  <si>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</si>
  <si>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</si>
  <si>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</si>
  <si>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</si>
  <si>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</si>
  <si>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</si>
  <si>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</si>
  <si>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</si>
  <si>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</si>
  <si>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</si>
  <si>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</si>
  <si>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</si>
  <si>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</si>
  <si>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</si>
  <si>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</si>
  <si>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</si>
  <si>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</si>
  <si>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</si>
  <si>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</si>
  <si>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</si>
  <si>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</si>
  <si>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</si>
  <si>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</si>
  <si>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</si>
  <si>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</si>
  <si>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</si>
  <si>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</si>
  <si>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</si>
  <si>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</si>
  <si>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</si>
  <si>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</si>
  <si>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</si>
  <si>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</si>
  <si>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</si>
  <si>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</si>
  <si>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</si>
  <si>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</si>
  <si>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</si>
  <si>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</si>
  <si>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</si>
  <si>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</si>
  <si>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</si>
  <si>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</si>
  <si>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</si>
  <si>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</si>
  <si>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</si>
  <si>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</si>
  <si>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</si>
  <si>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</si>
  <si>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</si>
  <si>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</si>
  <si>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</si>
  <si>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</si>
  <si>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</si>
  <si>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</si>
  <si>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</si>
  <si>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</si>
  <si>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</si>
  <si>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</si>
  <si>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</si>
  <si>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</si>
  <si>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</si>
  <si>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</si>
  <si>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</si>
  <si>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</si>
  <si>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</si>
  <si>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</si>
  <si>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</si>
  <si>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</si>
  <si>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</si>
  <si>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</si>
  <si>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</si>
  <si>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</si>
  <si>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</si>
  <si>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</si>
  <si>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</si>
  <si>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</si>
  <si>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</si>
  <si>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</si>
  <si>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</si>
  <si>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</si>
  <si>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</si>
  <si>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</si>
  <si>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</si>
  <si>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</si>
  <si>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</si>
  <si>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</si>
  <si>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</si>
  <si>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</si>
  <si>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</si>
  <si>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</si>
  <si>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</si>
  <si>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</si>
  <si>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</si>
  <si>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</si>
  <si>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</si>
  <si>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</si>
  <si>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</si>
  <si>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</si>
  <si>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</si>
  <si>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</si>
  <si>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</si>
  <si>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</si>
  <si>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</si>
  <si>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</si>
  <si>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</si>
  <si>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</si>
  <si>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</si>
  <si>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</si>
  <si>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</si>
  <si>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</si>
  <si>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</si>
  <si>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</si>
  <si>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</si>
  <si>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</si>
  <si>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</si>
  <si>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</si>
  <si>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</si>
  <si>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</si>
  <si>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</si>
  <si>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</si>
  <si>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</si>
  <si>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</si>
  <si>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</si>
  <si>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</si>
  <si>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</si>
  <si>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</si>
  <si>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</si>
  <si>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</si>
  <si>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</si>
  <si>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</si>
  <si>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</si>
  <si>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</si>
  <si>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</si>
  <si>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</si>
  <si>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</si>
  <si>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</si>
  <si>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</si>
  <si>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</si>
  <si>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</si>
  <si>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</si>
  <si>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</si>
  <si>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</si>
  <si>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</si>
  <si>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</si>
  <si>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</si>
  <si>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</si>
  <si>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</si>
  <si>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</si>
  <si>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</si>
  <si>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</si>
  <si>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</si>
  <si>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</si>
  <si>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</si>
  <si>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</si>
  <si>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</si>
  <si>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</si>
  <si>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</si>
  <si>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</si>
  <si>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</si>
  <si>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</si>
  <si>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</si>
  <si>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</si>
  <si>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</si>
  <si>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</si>
  <si>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</si>
  <si>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</si>
  <si>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</si>
  <si>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</si>
  <si>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</si>
  <si>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</si>
  <si>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</si>
  <si>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</si>
  <si>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</si>
  <si>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</si>
  <si>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</si>
  <si>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</si>
  <si>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</si>
  <si>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</si>
  <si>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</si>
  <si>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</si>
  <si>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</si>
  <si>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</si>
  <si>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</si>
  <si>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</si>
  <si>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</si>
  <si>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</si>
  <si>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</si>
  <si>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</si>
  <si>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</si>
  <si>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</si>
  <si>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</si>
  <si>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</si>
  <si>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</si>
  <si>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</si>
  <si>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</si>
  <si>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</si>
  <si>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</si>
  <si>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</si>
  <si>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</si>
  <si>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</si>
  <si>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</si>
  <si>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</si>
  <si>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</si>
  <si>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</si>
  <si>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</si>
  <si>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</si>
  <si>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</si>
  <si>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</si>
  <si>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</si>
  <si>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</si>
  <si>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</si>
  <si>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</si>
  <si>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</si>
  <si>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</si>
  <si>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</si>
  <si>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</si>
  <si>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</si>
  <si>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</si>
  <si>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</si>
  <si>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</si>
  <si>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</si>
  <si>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</si>
  <si>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</si>
  <si>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</si>
  <si>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</si>
  <si>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</si>
  <si>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</si>
  <si>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</si>
  <si>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</si>
  <si>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</si>
  <si>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</si>
  <si>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</si>
  <si>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</si>
  <si>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</si>
  <si>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</si>
  <si>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</si>
  <si>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学校教員統計調査</t>
    <rPh sb="0" eb="2">
      <t>ガッコウ</t>
    </rPh>
    <rPh sb="2" eb="4">
      <t>キョウイン</t>
    </rPh>
    <rPh sb="4" eb="6">
      <t>トウケイ</t>
    </rPh>
    <rPh sb="6" eb="8">
      <t>チョウサ</t>
    </rPh>
    <phoneticPr fontId="6"/>
  </si>
  <si>
    <t>生涯学習政策局</t>
    <rPh sb="0" eb="2">
      <t>ショウガイ</t>
    </rPh>
    <rPh sb="2" eb="4">
      <t>ガクシュウ</t>
    </rPh>
    <rPh sb="4" eb="6">
      <t>セイサク</t>
    </rPh>
    <rPh sb="6" eb="7">
      <t>キョク</t>
    </rPh>
    <phoneticPr fontId="6"/>
  </si>
  <si>
    <t>政策課長
寺門　成真</t>
    <rPh sb="0" eb="2">
      <t>セイサク</t>
    </rPh>
    <rPh sb="2" eb="4">
      <t>カチョウ</t>
    </rPh>
    <rPh sb="5" eb="7">
      <t>テラモン</t>
    </rPh>
    <rPh sb="8" eb="9">
      <t>ナ</t>
    </rPh>
    <rPh sb="9" eb="10">
      <t>シン</t>
    </rPh>
    <phoneticPr fontId="6"/>
  </si>
  <si>
    <t>政策課</t>
    <rPh sb="0" eb="2">
      <t>セイサク</t>
    </rPh>
    <rPh sb="2" eb="3">
      <t>カ</t>
    </rPh>
    <phoneticPr fontId="6"/>
  </si>
  <si>
    <t>統計法第9条（基幹統計調査）</t>
    <rPh sb="0" eb="3">
      <t>トウケイホウ</t>
    </rPh>
    <rPh sb="3" eb="4">
      <t>ダイ</t>
    </rPh>
    <rPh sb="5" eb="6">
      <t>ジョウ</t>
    </rPh>
    <rPh sb="7" eb="9">
      <t>キカン</t>
    </rPh>
    <rPh sb="9" eb="11">
      <t>トウケイ</t>
    </rPh>
    <rPh sb="11" eb="13">
      <t>チョウサ</t>
    </rPh>
    <phoneticPr fontId="6"/>
  </si>
  <si>
    <t>　学校の教員構成及び教員の個人属性、職務態様並びに異動状況等を明らかにし、広く国民や研究者等が活用しやすい学校教育行政上の基礎資料を得る。</t>
  </si>
  <si>
    <t>-</t>
  </si>
  <si>
    <t>-</t>
    <phoneticPr fontId="5"/>
  </si>
  <si>
    <t>0044</t>
    <phoneticPr fontId="5"/>
  </si>
  <si>
    <t>0042</t>
    <phoneticPr fontId="5"/>
  </si>
  <si>
    <t>0005</t>
    <phoneticPr fontId="5"/>
  </si>
  <si>
    <t>0005</t>
    <phoneticPr fontId="5"/>
  </si>
  <si>
    <t>学校教員統計調査（http://www.mext.go.jp/b_menu/toukei/chousa01/kyouin/1268573.htm）
政府統計の総合窓口（http://www.e-stat.go.jp/SG1/estat/eStatTopPortal.do）
当該調査が開始した年度は「昭和22年」からであるが、3年周期の調査であり、必要に応じて予算措置されているものである。</t>
    <rPh sb="2" eb="4">
      <t>キョウイン</t>
    </rPh>
    <phoneticPr fontId="6"/>
  </si>
  <si>
    <t>公的統計の整備に関する基本的な計画
（平成30年3月６日閣議決定）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7" eb="28">
      <t>ニチ</t>
    </rPh>
    <rPh sb="28" eb="30">
      <t>カクギ</t>
    </rPh>
    <rPh sb="30" eb="32">
      <t>ケッテイ</t>
    </rPh>
    <phoneticPr fontId="6"/>
  </si>
  <si>
    <t>得られた調査結果が広く国民に活用される。</t>
    <rPh sb="4" eb="6">
      <t>チョウサ</t>
    </rPh>
    <rPh sb="6" eb="8">
      <t>ケッカ</t>
    </rPh>
    <rPh sb="9" eb="10">
      <t>ヒロ</t>
    </rPh>
    <rPh sb="11" eb="13">
      <t>コクミン</t>
    </rPh>
    <rPh sb="14" eb="16">
      <t>カツヨウ</t>
    </rPh>
    <phoneticPr fontId="5"/>
  </si>
  <si>
    <t>教育統計調査ホームページの統計表へのアクセス件数</t>
  </si>
  <si>
    <t>件</t>
    <rPh sb="0" eb="1">
      <t>ケン</t>
    </rPh>
    <phoneticPr fontId="5"/>
  </si>
  <si>
    <t>-</t>
    <phoneticPr fontId="5"/>
  </si>
  <si>
    <t>-</t>
    <phoneticPr fontId="5"/>
  </si>
  <si>
    <t>-</t>
    <phoneticPr fontId="5"/>
  </si>
  <si>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rPh sb="0" eb="2">
      <t>ヘイセイ</t>
    </rPh>
    <rPh sb="4" eb="6">
      <t>ネンド</t>
    </rPh>
    <rPh sb="36" eb="38">
      <t>ヘイセイ</t>
    </rPh>
    <rPh sb="40" eb="42">
      <t>ネンド</t>
    </rPh>
    <rPh sb="42" eb="44">
      <t>カガク</t>
    </rPh>
    <rPh sb="44" eb="46">
      <t>ギジュツ</t>
    </rPh>
    <rPh sb="46" eb="48">
      <t>ケンキュウ</t>
    </rPh>
    <rPh sb="48" eb="50">
      <t>チョウサ</t>
    </rPh>
    <rPh sb="60" eb="62">
      <t>ヘイセイ</t>
    </rPh>
    <rPh sb="64" eb="66">
      <t>ネンド</t>
    </rPh>
    <rPh sb="90" eb="92">
      <t>ジョウキ</t>
    </rPh>
    <rPh sb="93" eb="94">
      <t>テン</t>
    </rPh>
    <rPh sb="94" eb="95">
      <t>オヨ</t>
    </rPh>
    <rPh sb="96" eb="98">
      <t>モンブ</t>
    </rPh>
    <rPh sb="98" eb="101">
      <t>カガクショウ</t>
    </rPh>
    <rPh sb="101" eb="104">
      <t>ショクインスウ</t>
    </rPh>
    <rPh sb="105" eb="107">
      <t>ゴウケイ</t>
    </rPh>
    <rPh sb="109" eb="110">
      <t>アタイ</t>
    </rPh>
    <rPh sb="112" eb="113">
      <t>バイ</t>
    </rPh>
    <rPh sb="126" eb="128">
      <t>セイカ</t>
    </rPh>
    <rPh sb="128" eb="130">
      <t>モクヒョウ</t>
    </rPh>
    <rPh sb="131" eb="133">
      <t>セッテイ</t>
    </rPh>
    <phoneticPr fontId="5"/>
  </si>
  <si>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5"/>
  </si>
  <si>
    <t>調査票情報の二次的利用及び提供の件数</t>
  </si>
  <si>
    <t>-</t>
    <phoneticPr fontId="5"/>
  </si>
  <si>
    <t>内部事務資料。文部科学省内組織課数、都道府県数×２（統計主管課及び教育委員会）、国立大学法人、共同利用機関法人、公立大学法人及び文部科学省所管独立行政法人の合計を成果目標に設定。</t>
    <rPh sb="0" eb="2">
      <t>ナイブ</t>
    </rPh>
    <rPh sb="2" eb="4">
      <t>ジム</t>
    </rPh>
    <rPh sb="4" eb="6">
      <t>シリョウ</t>
    </rPh>
    <rPh sb="7" eb="9">
      <t>モンブ</t>
    </rPh>
    <rPh sb="9" eb="11">
      <t>カガク</t>
    </rPh>
    <rPh sb="22" eb="23">
      <t>スウ</t>
    </rPh>
    <rPh sb="31" eb="32">
      <t>オヨ</t>
    </rPh>
    <rPh sb="81" eb="83">
      <t>セイカ</t>
    </rPh>
    <rPh sb="83" eb="85">
      <t>モクヒョウ</t>
    </rPh>
    <rPh sb="86" eb="88">
      <t>セッテイ</t>
    </rPh>
    <phoneticPr fontId="5"/>
  </si>
  <si>
    <t>調査報告書の刊行</t>
    <rPh sb="0" eb="2">
      <t>チョウサ</t>
    </rPh>
    <rPh sb="2" eb="5">
      <t>ホウコクショ</t>
    </rPh>
    <rPh sb="6" eb="8">
      <t>カンコウ</t>
    </rPh>
    <phoneticPr fontId="5"/>
  </si>
  <si>
    <t>調査報告書の作成に要した経費/報告書発行部数　　　　　　　　　　　　　　　　　　　　　　　　　　　　　　　　　　　　　　　　　　　　　　　　　　　　　　　　　　　　　　　　　　　　　　　　　　　　　　　　（中間、最終報告書）　　　　　　　　　　　</t>
  </si>
  <si>
    <t>円</t>
    <rPh sb="0" eb="1">
      <t>エン</t>
    </rPh>
    <phoneticPr fontId="5"/>
  </si>
  <si>
    <t>円/部</t>
    <rPh sb="0" eb="1">
      <t>エン</t>
    </rPh>
    <rPh sb="2" eb="3">
      <t>ブ</t>
    </rPh>
    <phoneticPr fontId="5"/>
  </si>
  <si>
    <t>1　生涯学習社会の実現</t>
  </si>
  <si>
    <t>1-1　教育改革に関する基本的な政策の推進等</t>
  </si>
  <si>
    <t>件</t>
  </si>
  <si>
    <t>-</t>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</si>
  <si>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4">
      <t>セサク</t>
    </rPh>
    <rPh sb="15" eb="17">
      <t>キカク</t>
    </rPh>
    <rPh sb="18" eb="20">
      <t>スイシン</t>
    </rPh>
    <rPh sb="28" eb="29">
      <t>ホン</t>
    </rPh>
    <rPh sb="29" eb="31">
      <t>ジギョウ</t>
    </rPh>
    <rPh sb="35" eb="36">
      <t>エ</t>
    </rPh>
    <rPh sb="39" eb="41">
      <t>トウケイ</t>
    </rPh>
    <rPh sb="45" eb="47">
      <t>ヒツヨウ</t>
    </rPh>
    <rPh sb="47" eb="50">
      <t>フカケツ</t>
    </rPh>
    <rPh sb="130" eb="131">
      <t>ハカ</t>
    </rPh>
    <rPh sb="155" eb="157">
      <t>イッソウ</t>
    </rPh>
    <rPh sb="157" eb="159">
      <t>ソクシン</t>
    </rPh>
    <phoneticPr fontId="7"/>
  </si>
  <si>
    <t>教育統計調査ホームページの統計表へのアクセス件数
アクセス件数／目標値（下記参照）</t>
    <rPh sb="0" eb="2">
      <t>キョウイク</t>
    </rPh>
    <rPh sb="2" eb="4">
      <t>トウケイ</t>
    </rPh>
    <rPh sb="4" eb="6">
      <t>チョウサ</t>
    </rPh>
    <rPh sb="13" eb="15">
      <t>トウケイ</t>
    </rPh>
    <rPh sb="15" eb="16">
      <t>ヒョウ</t>
    </rPh>
    <rPh sb="22" eb="24">
      <t>ケンスウ</t>
    </rPh>
    <rPh sb="29" eb="31">
      <t>ケンスウ</t>
    </rPh>
    <rPh sb="32" eb="35">
      <t>モクヒョウチ</t>
    </rPh>
    <rPh sb="36" eb="38">
      <t>カキ</t>
    </rPh>
    <rPh sb="38" eb="40">
      <t>サンショウ</t>
    </rPh>
    <phoneticPr fontId="5"/>
  </si>
  <si>
    <t>調査票情報の二次的利用及び提供の件数
調査票情報提供件数／成果目標（下記参照）</t>
    <rPh sb="0" eb="3">
      <t>チョウサヒョウ</t>
    </rPh>
    <rPh sb="3" eb="5">
      <t>ジョウホウ</t>
    </rPh>
    <rPh sb="6" eb="9">
      <t>ニジテキ</t>
    </rPh>
    <rPh sb="9" eb="11">
      <t>リヨウ</t>
    </rPh>
    <rPh sb="11" eb="12">
      <t>オヨ</t>
    </rPh>
    <rPh sb="13" eb="15">
      <t>テイキョウ</t>
    </rPh>
    <rPh sb="16" eb="18">
      <t>ケンスウ</t>
    </rPh>
    <rPh sb="19" eb="22">
      <t>チョウサヒョウ</t>
    </rPh>
    <rPh sb="22" eb="24">
      <t>ジョウホウ</t>
    </rPh>
    <rPh sb="24" eb="26">
      <t>テイキョウ</t>
    </rPh>
    <rPh sb="26" eb="28">
      <t>ケンスウ</t>
    </rPh>
    <rPh sb="29" eb="31">
      <t>セイカ</t>
    </rPh>
    <rPh sb="31" eb="33">
      <t>モクヒョウ</t>
    </rPh>
    <rPh sb="34" eb="36">
      <t>カキ</t>
    </rPh>
    <rPh sb="36" eb="38">
      <t>サンショウ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</si>
  <si>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</si>
  <si>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</si>
  <si>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</si>
  <si>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</si>
  <si>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</si>
  <si>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</si>
  <si>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</si>
  <si>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</si>
  <si>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</si>
  <si>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421,800/1,160</t>
    <phoneticPr fontId="5"/>
  </si>
  <si>
    <t>‐</t>
  </si>
  <si>
    <t>-</t>
    <phoneticPr fontId="5"/>
  </si>
  <si>
    <t xml:space="preserve">国の教員に関する教育行政施策の検討・策定のための基礎資料となっている。                 </t>
    <phoneticPr fontId="5"/>
  </si>
  <si>
    <t xml:space="preserve">当事業は、統計法に基づく基幹統計調査であり、国がその作成者となっている。                 </t>
    <phoneticPr fontId="5"/>
  </si>
  <si>
    <t xml:space="preserve">国の教員に関する教育行政施策の検討・策定のための基礎資料であり、優先度が高い事業である。                 </t>
    <phoneticPr fontId="5"/>
  </si>
  <si>
    <t xml:space="preserve">受益者は特定の者に限ったものではなく、国民一般であり、その負担は国が負うものである。                 </t>
    <phoneticPr fontId="5"/>
  </si>
  <si>
    <t xml:space="preserve">調査の実施における審査業務及び調査結果公表に必要な最小限の経費としている。                 </t>
    <phoneticPr fontId="5"/>
  </si>
  <si>
    <t xml:space="preserve">都道府県から要求される調査実施に係る経費については、必要最小限のものとしている。                 </t>
    <phoneticPr fontId="5"/>
  </si>
  <si>
    <t xml:space="preserve">契約時及び委託費の額の確定手続きにおいて、費目・使途の内容を厳正に精査しており、支出の合理性・必要性について適切にチェックしている。                 </t>
    <phoneticPr fontId="5"/>
  </si>
  <si>
    <t>オンラインによる調査システムの利用を進めることによって、消耗品費等の削減に努めている。</t>
    <phoneticPr fontId="5"/>
  </si>
  <si>
    <t xml:space="preserve">都道府県に対する委託事業として実施しており、他の調査との重複は避けるなど精選を図り、効率的かつ実効性の高い運用を図っている。  </t>
    <phoneticPr fontId="5"/>
  </si>
  <si>
    <t xml:space="preserve">インターネット上での公表とともに調査報告書にまとめ刊行することで、教育関係機関を始め広く一般にも利用できるよう調査の結果を提供している。  </t>
    <phoneticPr fontId="5"/>
  </si>
  <si>
    <t xml:space="preserve">国の教員に関する教育行政施策の検討・策定のための基礎資料等として活用されている。 </t>
    <phoneticPr fontId="5"/>
  </si>
  <si>
    <t>当事業は、統計法に基づく統計調査であり、学校の教員構成並びに教員の個人属性及び異動状況等を明らかにし、教員に対する教育行政施策の検討・策定の基礎資料を得ることを目的としており、綿密な教育行政を遂行するために必要な資料として広く活用されていることから、国として引き続き実施する必要がある。</t>
    <phoneticPr fontId="5"/>
  </si>
  <si>
    <t>今後も引き続き、限られた予算の中で調査実施経費を厳正に精査しつつ、事業の重要性や長期継続の観点から、その推進を図る必要がある。</t>
    <phoneticPr fontId="5"/>
  </si>
  <si>
    <t>-</t>
    <phoneticPr fontId="5"/>
  </si>
  <si>
    <t>-</t>
    <phoneticPr fontId="5"/>
  </si>
  <si>
    <t>政府統計共同利用システムに係る自動連携及び集計システム及びオンライン調査システムの運用に係る補助業務</t>
    <phoneticPr fontId="5"/>
  </si>
  <si>
    <t>株式会社人材バンク</t>
    <rPh sb="0" eb="4">
      <t>カブシキガイシャ</t>
    </rPh>
    <rPh sb="4" eb="6">
      <t>ジンザイ</t>
    </rPh>
    <phoneticPr fontId="5"/>
  </si>
  <si>
    <t>-</t>
    <phoneticPr fontId="5"/>
  </si>
  <si>
    <t>-</t>
    <phoneticPr fontId="5"/>
  </si>
  <si>
    <t>0005</t>
    <phoneticPr fontId="5"/>
  </si>
  <si>
    <t>-</t>
    <phoneticPr fontId="5"/>
  </si>
  <si>
    <t>-</t>
    <phoneticPr fontId="5"/>
  </si>
  <si>
    <t>-</t>
    <phoneticPr fontId="5"/>
  </si>
  <si>
    <t>-</t>
    <phoneticPr fontId="5"/>
  </si>
  <si>
    <t>-</t>
    <phoneticPr fontId="5"/>
  </si>
  <si>
    <t>-</t>
    <phoneticPr fontId="5"/>
  </si>
  <si>
    <t>-</t>
    <phoneticPr fontId="5"/>
  </si>
  <si>
    <t>-</t>
    <phoneticPr fontId="5"/>
  </si>
  <si>
    <t>国の教育諸施策の検討・立案及び国民に調査結果を幅広く提供することを目的とした成果目標を設定し，当該目標を概ね達成している。</t>
    <rPh sb="47" eb="49">
      <t>トウガイ</t>
    </rPh>
    <rPh sb="49" eb="51">
      <t>モクヒョウ</t>
    </rPh>
    <rPh sb="52" eb="53">
      <t>オオム</t>
    </rPh>
    <rPh sb="54" eb="56">
      <t>タッセイ</t>
    </rPh>
    <phoneticPr fontId="5"/>
  </si>
  <si>
    <t>A.株式会社人材バンク</t>
    <rPh sb="2" eb="6">
      <t>カブシキガイシャ</t>
    </rPh>
    <rPh sb="6" eb="8">
      <t>ジンザイ</t>
    </rPh>
    <phoneticPr fontId="5"/>
  </si>
  <si>
    <t>雑役務費</t>
    <rPh sb="0" eb="1">
      <t>ザツ</t>
    </rPh>
    <rPh sb="1" eb="4">
      <t>エキムヒ</t>
    </rPh>
    <phoneticPr fontId="5"/>
  </si>
  <si>
    <t>無</t>
  </si>
  <si>
    <t xml:space="preserve">委託先の選定に当たっては、一般競争を実施し、その妥当性や競争性を確保している。                </t>
    <rPh sb="13" eb="15">
      <t>イッパン</t>
    </rPh>
    <rPh sb="15" eb="17">
      <t>キョウソウ</t>
    </rPh>
    <phoneticPr fontId="5"/>
  </si>
  <si>
    <t>教育統計調査委託費</t>
    <rPh sb="0" eb="2">
      <t>キョウイク</t>
    </rPh>
    <rPh sb="2" eb="4">
      <t>トウケイ</t>
    </rPh>
    <rPh sb="4" eb="6">
      <t>チョウサ</t>
    </rPh>
    <rPh sb="6" eb="8">
      <t>イタク</t>
    </rPh>
    <rPh sb="8" eb="9">
      <t>ヒ</t>
    </rPh>
    <phoneticPr fontId="5"/>
  </si>
  <si>
    <t>庁費</t>
    <rPh sb="0" eb="1">
      <t>チョウ</t>
    </rPh>
    <rPh sb="1" eb="2">
      <t>ヒ</t>
    </rPh>
    <phoneticPr fontId="5"/>
  </si>
  <si>
    <t>職員旅費</t>
    <rPh sb="0" eb="2">
      <t>ショクイン</t>
    </rPh>
    <rPh sb="2" eb="4">
      <t>リョヒ</t>
    </rPh>
    <phoneticPr fontId="5"/>
  </si>
  <si>
    <t>-</t>
    <phoneticPr fontId="5"/>
  </si>
  <si>
    <t>-</t>
    <phoneticPr fontId="5"/>
  </si>
  <si>
    <t>※表示単位未満四捨五入の関係で積み上げと合計は一致しない。
※本調査は３年周期で実施するものであり、平成30年度は事業の実施の予定はないため予算額の計上がないもの。</t>
    <phoneticPr fontId="5"/>
  </si>
  <si>
    <t>外部有識者による点検対象外</t>
    <phoneticPr fontId="5"/>
  </si>
  <si>
    <t>１．事業評価の観点：本事業は学校の教員構成並びに教員の個人属性及び異動状況等を明らかにし、学校教育行政上の基礎資料を得ることを目的に、昭和22年度以降長期に実施している調査事業であり、長期継続事業及び成果の把握方法等工夫・改善の観点から検証を行った。
２．所見：学校教員統計調査は、教育に関する国の諸施策の検討・立案するための基礎資料として活用されていることから今後も引き続き実施することの必要性は認められるが、平成29年度の実績が目標値を下回っていることから調査の成果の利活用の更なる促進に努めるべきである。</t>
    <phoneticPr fontId="5"/>
  </si>
  <si>
    <t>統計調査結果公表の所在や結果公表時期等について所在案内や公表周知等の方法を工夫する等，統計データの利活用の促進について努める。</t>
    <phoneticPr fontId="5"/>
  </si>
  <si>
    <t>　当該調査は、統計法に基づく基幹統計調査であり、学校調査（高等学校以下の学校の全数調査）、教員個人調査（高等教育機関は全数、高等学校以下の学校等はサンプル調査）、教員異動調査（全数調査）で構成されており、調査票またはオンライン調査システムにより3年毎に調査を行い、翌年度に報告書を作成している。　調査は、高等学校以下の学校及び専修学校・各種学校については、都道府県に調査事務を委託（法定受託事務）する地方分査の方式により、大学、短期大学、高等専門学校については文部科学省が直接実施し、文部科学省において集計処理を行い、報告書等で公表する。平成29年度は報告書等を作成し、公表した。</t>
    <rPh sb="269" eb="271">
      <t>ヘイセイ</t>
    </rPh>
    <rPh sb="273" eb="275">
      <t>ネンド</t>
    </rPh>
    <rPh sb="276" eb="279">
      <t>ホウコクショ</t>
    </rPh>
    <rPh sb="279" eb="280">
      <t>トウ</t>
    </rPh>
    <rPh sb="281" eb="283">
      <t>サクセイ</t>
    </rPh>
    <rPh sb="285" eb="287">
      <t>コウヒョウ</t>
    </rPh>
    <phoneticPr fontId="6"/>
  </si>
  <si>
    <t>※本省執行分　庁費1.7百万円</t>
    <rPh sb="1" eb="3">
      <t>ホンショウ</t>
    </rPh>
    <rPh sb="3" eb="5">
      <t>シッコウ</t>
    </rPh>
    <rPh sb="5" eb="6">
      <t>ブン</t>
    </rPh>
    <rPh sb="7" eb="8">
      <t>チョウ</t>
    </rPh>
    <rPh sb="8" eb="9">
      <t>ヒ</t>
    </rPh>
    <rPh sb="12" eb="15">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</si>
</sst>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32</xdr:col>
      <xdr:colOff>7471</xdr:colOff>
      <xdr:row>747</xdr:row>
      <xdr:rowOff>41088</xdr:rowOff>
    </xdr:to>
    <xdr:sp macro="" textlink="">
      <xdr:nvSpPr>
        <xdr:cNvPr id="2" name="正方形/長方形 1">
          <a:extLst>
            <a:ext uri="{FF2B5EF4-FFF2-40B4-BE49-F238E27FC236}">
              <a16:creationId xmlns:a16="http://schemas.microsoft.com/office/drawing/2014/main" id="{2F3841A8-FCB6-44CF-8FD9-4AAF36EEEFC0}"/>
            </a:ext>
          </a:extLst>
        </xdr:cNvPr>
        <xdr:cNvSpPr/>
      </xdr:nvSpPr>
      <xdr:spPr>
        <a:xfrm>
          <a:off x="2017059" y="40475647"/>
          <a:ext cx="4445000" cy="1778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文部科学省</a:t>
          </a:r>
          <a:endParaRPr kumimoji="1" lang="en-US" altLang="ja-JP" sz="1400">
            <a:solidFill>
              <a:schemeClr val="tx1"/>
            </a:solidFill>
          </a:endParaRPr>
        </a:p>
        <a:p>
          <a:pPr algn="l"/>
          <a:r>
            <a:rPr kumimoji="1" lang="en-US" altLang="ja-JP" sz="1400">
              <a:solidFill>
                <a:schemeClr val="tx1"/>
              </a:solidFill>
            </a:rPr>
            <a:t>1.7</a:t>
          </a:r>
          <a:r>
            <a:rPr kumimoji="1" lang="ja-JP" altLang="en-US" sz="1400">
              <a:solidFill>
                <a:schemeClr val="tx1"/>
              </a:solidFill>
            </a:rPr>
            <a:t>百万円</a:t>
          </a:r>
        </a:p>
      </xdr:txBody>
    </xdr:sp>
    <xdr:clientData/>
  </xdr:twoCellAnchor>
  <xdr:twoCellAnchor>
    <xdr:from>
      <xdr:col>11</xdr:col>
      <xdr:colOff>22412</xdr:colOff>
      <xdr:row>747</xdr:row>
      <xdr:rowOff>212912</xdr:rowOff>
    </xdr:from>
    <xdr:to>
      <xdr:col>30</xdr:col>
      <xdr:colOff>165101</xdr:colOff>
      <xdr:row>749</xdr:row>
      <xdr:rowOff>13447</xdr:rowOff>
    </xdr:to>
    <xdr:sp macro="" textlink="">
      <xdr:nvSpPr>
        <xdr:cNvPr id="3" name="大かっこ 2">
          <a:extLst>
            <a:ext uri="{FF2B5EF4-FFF2-40B4-BE49-F238E27FC236}">
              <a16:creationId xmlns:a16="http://schemas.microsoft.com/office/drawing/2014/main" id="{FED1751B-710B-405D-868E-D38D2AB9DC11}"/>
            </a:ext>
          </a:extLst>
        </xdr:cNvPr>
        <xdr:cNvSpPr/>
      </xdr:nvSpPr>
      <xdr:spPr>
        <a:xfrm>
          <a:off x="2241177" y="42425471"/>
          <a:ext cx="3975100" cy="495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集計及び報告書等の作成・公表</a:t>
          </a:r>
        </a:p>
      </xdr:txBody>
    </xdr:sp>
    <xdr:clientData/>
  </xdr:twoCellAnchor>
  <xdr:twoCellAnchor>
    <xdr:from>
      <xdr:col>18</xdr:col>
      <xdr:colOff>100853</xdr:colOff>
      <xdr:row>749</xdr:row>
      <xdr:rowOff>212911</xdr:rowOff>
    </xdr:from>
    <xdr:to>
      <xdr:col>23</xdr:col>
      <xdr:colOff>108324</xdr:colOff>
      <xdr:row>752</xdr:row>
      <xdr:rowOff>161364</xdr:rowOff>
    </xdr:to>
    <xdr:sp macro="" textlink="">
      <xdr:nvSpPr>
        <xdr:cNvPr id="4" name="矢印: 下 3">
          <a:extLst>
            <a:ext uri="{FF2B5EF4-FFF2-40B4-BE49-F238E27FC236}">
              <a16:creationId xmlns:a16="http://schemas.microsoft.com/office/drawing/2014/main" id="{EE19F334-1E0C-4DB0-9E15-CF122D4911C9}"/>
            </a:ext>
          </a:extLst>
        </xdr:cNvPr>
        <xdr:cNvSpPr/>
      </xdr:nvSpPr>
      <xdr:spPr>
        <a:xfrm>
          <a:off x="3731559" y="43120235"/>
          <a:ext cx="1016000" cy="990600"/>
        </a:xfrm>
        <a:prstGeom prst="down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156881</xdr:colOff>
      <xdr:row>753</xdr:row>
      <xdr:rowOff>44823</xdr:rowOff>
    </xdr:from>
    <xdr:to>
      <xdr:col>29</xdr:col>
      <xdr:colOff>11205</xdr:colOff>
      <xdr:row>754</xdr:row>
      <xdr:rowOff>14941</xdr:rowOff>
    </xdr:to>
    <xdr:sp macro="" textlink="">
      <xdr:nvSpPr>
        <xdr:cNvPr id="5" name="正方形/長方形 4">
          <a:extLst>
            <a:ext uri="{FF2B5EF4-FFF2-40B4-BE49-F238E27FC236}">
              <a16:creationId xmlns:a16="http://schemas.microsoft.com/office/drawing/2014/main" id="{C43548B8-0801-4B24-8260-CDD8CD5424A3}"/>
            </a:ext>
          </a:extLst>
        </xdr:cNvPr>
        <xdr:cNvSpPr/>
      </xdr:nvSpPr>
      <xdr:spPr>
        <a:xfrm>
          <a:off x="1972234" y="44341676"/>
          <a:ext cx="3888442"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i="0">
              <a:solidFill>
                <a:schemeClr val="tx1"/>
              </a:solidFill>
              <a:latin typeface="+mj-ea"/>
              <a:ea typeface="+mj-ea"/>
            </a:rPr>
            <a:t>（</a:t>
          </a:r>
          <a:r>
            <a:rPr kumimoji="1" lang="en-US" altLang="ja-JP" sz="1400" b="0" i="0">
              <a:solidFill>
                <a:schemeClr val="tx1"/>
              </a:solidFill>
              <a:latin typeface="+mj-ea"/>
              <a:ea typeface="+mj-ea"/>
            </a:rPr>
            <a:t>A</a:t>
          </a:r>
          <a:r>
            <a:rPr kumimoji="1" lang="ja-JP" altLang="en-US" sz="1400" b="0" i="0">
              <a:solidFill>
                <a:schemeClr val="tx1"/>
              </a:solidFill>
              <a:latin typeface="+mj-ea"/>
              <a:ea typeface="+mj-ea"/>
            </a:rPr>
            <a:t>）</a:t>
          </a:r>
          <a:r>
            <a:rPr kumimoji="1" lang="en-US" altLang="ja-JP" sz="1400" b="0" i="0">
              <a:solidFill>
                <a:schemeClr val="tx1"/>
              </a:solidFill>
              <a:latin typeface="+mj-ea"/>
              <a:ea typeface="+mj-ea"/>
            </a:rPr>
            <a:t>【</a:t>
          </a:r>
          <a:r>
            <a:rPr kumimoji="1" lang="ja-JP" altLang="en-US" sz="1400" b="0" i="0">
              <a:solidFill>
                <a:schemeClr val="tx1"/>
              </a:solidFill>
              <a:latin typeface="+mj-ea"/>
              <a:ea typeface="+mj-ea"/>
            </a:rPr>
            <a:t>庁費・一般競争契約（最低価格）</a:t>
          </a:r>
          <a:r>
            <a:rPr kumimoji="1" lang="en-US" altLang="ja-JP" sz="1400" b="0" i="0">
              <a:solidFill>
                <a:schemeClr val="tx1"/>
              </a:solidFill>
              <a:latin typeface="+mj-ea"/>
              <a:ea typeface="+mj-ea"/>
            </a:rPr>
            <a:t>】</a:t>
          </a:r>
          <a:endParaRPr kumimoji="1" lang="ja-JP" altLang="en-US" sz="1400" b="0" i="0">
            <a:solidFill>
              <a:schemeClr val="tx1"/>
            </a:solidFill>
            <a:latin typeface="+mj-ea"/>
            <a:ea typeface="+mj-ea"/>
          </a:endParaRPr>
        </a:p>
      </xdr:txBody>
    </xdr:sp>
    <xdr:clientData/>
  </xdr:twoCellAnchor>
  <xdr:twoCellAnchor>
    <xdr:from>
      <xdr:col>9</xdr:col>
      <xdr:colOff>201705</xdr:colOff>
      <xdr:row>754</xdr:row>
      <xdr:rowOff>11206</xdr:rowOff>
    </xdr:from>
    <xdr:to>
      <xdr:col>32</xdr:col>
      <xdr:colOff>32870</xdr:colOff>
      <xdr:row>756</xdr:row>
      <xdr:rowOff>332441</xdr:rowOff>
    </xdr:to>
    <xdr:sp macro="" textlink="">
      <xdr:nvSpPr>
        <xdr:cNvPr id="6" name="正方形/長方形 5">
          <a:extLst>
            <a:ext uri="{FF2B5EF4-FFF2-40B4-BE49-F238E27FC236}">
              <a16:creationId xmlns:a16="http://schemas.microsoft.com/office/drawing/2014/main" id="{6691CB17-9910-458E-8613-020A6DA358C6}"/>
            </a:ext>
          </a:extLst>
        </xdr:cNvPr>
        <xdr:cNvSpPr/>
      </xdr:nvSpPr>
      <xdr:spPr>
        <a:xfrm>
          <a:off x="2017058" y="44655441"/>
          <a:ext cx="4470400" cy="1016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300">
              <a:solidFill>
                <a:schemeClr val="tx1"/>
              </a:solidFill>
            </a:rPr>
            <a:t>株式会社人材バンク</a:t>
          </a:r>
          <a:endParaRPr kumimoji="1" lang="en-US" altLang="ja-JP" sz="1300">
            <a:solidFill>
              <a:schemeClr val="tx1"/>
            </a:solidFill>
          </a:endParaRPr>
        </a:p>
        <a:p>
          <a:pPr algn="ctr"/>
          <a:r>
            <a:rPr kumimoji="1" lang="en-US" altLang="ja-JP" sz="1300">
              <a:solidFill>
                <a:schemeClr val="tx1"/>
              </a:solidFill>
            </a:rPr>
            <a:t>1.2</a:t>
          </a:r>
          <a:r>
            <a:rPr kumimoji="1" lang="ja-JP" altLang="en-US" sz="1300">
              <a:solidFill>
                <a:schemeClr val="tx1"/>
              </a:solidFill>
            </a:rPr>
            <a:t>百万円</a:t>
          </a:r>
        </a:p>
      </xdr:txBody>
    </xdr:sp>
    <xdr:clientData/>
  </xdr:twoCellAnchor>
  <xdr:twoCellAnchor>
    <xdr:from>
      <xdr:col>9</xdr:col>
      <xdr:colOff>67234</xdr:colOff>
      <xdr:row>756</xdr:row>
      <xdr:rowOff>448236</xdr:rowOff>
    </xdr:from>
    <xdr:to>
      <xdr:col>32</xdr:col>
      <xdr:colOff>134471</xdr:colOff>
      <xdr:row>757</xdr:row>
      <xdr:rowOff>504265</xdr:rowOff>
    </xdr:to>
    <xdr:sp macro="" textlink="">
      <xdr:nvSpPr>
        <xdr:cNvPr id="7" name="大かっこ 6">
          <a:extLst>
            <a:ext uri="{FF2B5EF4-FFF2-40B4-BE49-F238E27FC236}">
              <a16:creationId xmlns:a16="http://schemas.microsoft.com/office/drawing/2014/main" id="{28C93F43-1A69-432D-9705-C9D039D2310F}"/>
            </a:ext>
          </a:extLst>
        </xdr:cNvPr>
        <xdr:cNvSpPr/>
      </xdr:nvSpPr>
      <xdr:spPr>
        <a:xfrm>
          <a:off x="1882587" y="45787236"/>
          <a:ext cx="4706472" cy="72838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政府統計共同利用システムに係る自動連携及び集計システム</a:t>
          </a:r>
          <a:endParaRPr kumimoji="1" lang="en-US" altLang="ja-JP" sz="1200"/>
        </a:p>
        <a:p>
          <a:pPr algn="ctr"/>
          <a:r>
            <a:rPr kumimoji="1" lang="ja-JP" altLang="en-US" sz="1200"/>
            <a:t>及びオンライン調査システムの運用に係る補助業務</a:t>
          </a:r>
        </a:p>
      </xdr:txBody>
    </xdr:sp>
    <xdr:clientData/>
  </xdr:twoCellAnchor>
  <xdr:twoCellAnchor>
    <xdr:from>
      <xdr:col>32</xdr:col>
      <xdr:colOff>156882</xdr:colOff>
      <xdr:row>755</xdr:row>
      <xdr:rowOff>224117</xdr:rowOff>
    </xdr:from>
    <xdr:to>
      <xdr:col>51</xdr:col>
      <xdr:colOff>56030</xdr:colOff>
      <xdr:row>757</xdr:row>
      <xdr:rowOff>179294</xdr:rowOff>
    </xdr:to>
    <xdr:sp macro="" textlink="">
      <xdr:nvSpPr>
        <xdr:cNvPr id="8" name="正方形/長方形 7">
          <a:extLst>
            <a:ext uri="{FF2B5EF4-FFF2-40B4-BE49-F238E27FC236}">
              <a16:creationId xmlns:a16="http://schemas.microsoft.com/office/drawing/2014/main" id="{0D4CAAFB-7095-4F68-A470-3C9BFDC75E1A}"/>
            </a:ext>
          </a:extLst>
        </xdr:cNvPr>
        <xdr:cNvSpPr/>
      </xdr:nvSpPr>
      <xdr:spPr>
        <a:xfrm>
          <a:off x="6611470" y="45215735"/>
          <a:ext cx="4000501" cy="974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0" i="0">
              <a:solidFill>
                <a:schemeClr val="tx1"/>
              </a:solidFill>
              <a:latin typeface="+mj-ea"/>
              <a:ea typeface="+mj-ea"/>
            </a:rPr>
            <a:t>※</a:t>
          </a:r>
          <a:r>
            <a:rPr kumimoji="1" lang="ja-JP" altLang="en-US" sz="1050" b="0" i="0">
              <a:solidFill>
                <a:schemeClr val="tx1"/>
              </a:solidFill>
              <a:latin typeface="+mj-ea"/>
              <a:ea typeface="+mj-ea"/>
            </a:rPr>
            <a:t>このほかの庁費の執行は、調査報告書の印刷・梱包</a:t>
          </a:r>
          <a:endParaRPr kumimoji="1" lang="en-US" altLang="ja-JP" sz="1050" b="0" i="0">
            <a:solidFill>
              <a:schemeClr val="tx1"/>
            </a:solidFill>
            <a:latin typeface="+mj-ea"/>
            <a:ea typeface="+mj-ea"/>
          </a:endParaRPr>
        </a:p>
        <a:p>
          <a:pPr algn="l"/>
          <a:r>
            <a:rPr kumimoji="1" lang="ja-JP" altLang="en-US" sz="1050" b="0" i="0">
              <a:solidFill>
                <a:schemeClr val="tx1"/>
              </a:solidFill>
              <a:latin typeface="+mj-ea"/>
              <a:ea typeface="+mj-ea"/>
            </a:rPr>
            <a:t>発送業務等であり、１件百万円以上の支出はない。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5" zoomScale="75" zoomScaleNormal="75" zoomScaleSheetLayoutView="75" zoomScalePageLayoutView="85" workbookViewId="0">
      <selection activeCell="AM34" sqref="AM34: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5</v>
      </c>
      <c r="AT2" s="220"/>
      <c r="AU2" s="220"/>
      <c r="AV2" s="52" t="str">
        <f>IF(AW2="", "", "-")</f>
        <v/>
      </c>
      <c r="AW2" s="397"/>
      <c r="AX2" s="397"/>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112</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556</v>
      </c>
      <c r="AF5" s="719"/>
      <c r="AG5" s="719"/>
      <c r="AH5" s="719"/>
      <c r="AI5" s="719"/>
      <c r="AJ5" s="719"/>
      <c r="AK5" s="719"/>
      <c r="AL5" s="719"/>
      <c r="AM5" s="719"/>
      <c r="AN5" s="719"/>
      <c r="AO5" s="719"/>
      <c r="AP5" s="720"/>
      <c r="AQ5" s="721" t="s">
        <v>555</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557</v>
      </c>
      <c r="H7" s="835"/>
      <c r="I7" s="835"/>
      <c r="J7" s="835"/>
      <c r="K7" s="835"/>
      <c r="L7" s="835"/>
      <c r="M7" s="835"/>
      <c r="N7" s="835"/>
      <c r="O7" s="835"/>
      <c r="P7" s="835"/>
      <c r="Q7" s="835"/>
      <c r="R7" s="835"/>
      <c r="S7" s="835"/>
      <c r="T7" s="835"/>
      <c r="U7" s="835"/>
      <c r="V7" s="835"/>
      <c r="W7" s="835"/>
      <c r="X7" s="836"/>
      <c r="Y7" s="395" t="s">
        <v>548</v>
      </c>
      <c r="Z7" s="296"/>
      <c r="AA7" s="296"/>
      <c r="AB7" s="296"/>
      <c r="AC7" s="296"/>
      <c r="AD7" s="396"/>
      <c r="AE7" s="383" t="s">
        <v>566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3" t="str">
        <f>入力規則等!A26</f>
        <v>-</v>
      </c>
      <c r="H8" s="224"/>
      <c r="I8" s="224"/>
      <c r="J8" s="224"/>
      <c r="K8" s="224"/>
      <c r="L8" s="224"/>
      <c r="M8" s="224"/>
      <c r="N8" s="224"/>
      <c r="O8" s="224"/>
      <c r="P8" s="224"/>
      <c r="Q8" s="224"/>
      <c r="R8" s="224"/>
      <c r="S8" s="224"/>
      <c r="T8" s="224"/>
      <c r="U8" s="224"/>
      <c r="V8" s="224"/>
      <c r="W8" s="224"/>
      <c r="X8" s="225"/>
      <c r="Y8" s="571" t="s">
        <v>390</v>
      </c>
      <c r="Z8" s="572"/>
      <c r="AA8" s="572"/>
      <c r="AB8" s="572"/>
      <c r="AC8" s="572"/>
      <c r="AD8" s="573"/>
      <c r="AE8" s="73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4" t="s">
        <v>23</v>
      </c>
      <c r="B9" s="145"/>
      <c r="C9" s="145"/>
      <c r="D9" s="145"/>
      <c r="E9" s="145"/>
      <c r="F9" s="145"/>
      <c r="G9" s="574" t="s">
        <v>558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643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8" t="s">
        <v>24</v>
      </c>
      <c r="B12" s="139"/>
      <c r="C12" s="139"/>
      <c r="D12" s="139"/>
      <c r="E12" s="139"/>
      <c r="F12" s="140"/>
      <c r="G12" s="680"/>
      <c r="H12" s="681"/>
      <c r="I12" s="681"/>
      <c r="J12" s="681"/>
      <c r="K12" s="681"/>
      <c r="L12" s="681"/>
      <c r="M12" s="681"/>
      <c r="N12" s="681"/>
      <c r="O12" s="681"/>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3"/>
    </row>
    <row r="13" spans="1:50" ht="21" customHeight="1" x14ac:dyDescent="0.15">
      <c r="A13" s="141"/>
      <c r="B13" s="142"/>
      <c r="C13" s="142"/>
      <c r="D13" s="142"/>
      <c r="E13" s="142"/>
      <c r="F13" s="143"/>
      <c r="G13" s="744" t="s">
        <v>6</v>
      </c>
      <c r="H13" s="745"/>
      <c r="I13" s="637" t="s">
        <v>7</v>
      </c>
      <c r="J13" s="638"/>
      <c r="K13" s="638"/>
      <c r="L13" s="638"/>
      <c r="M13" s="638"/>
      <c r="N13" s="638"/>
      <c r="O13" s="639"/>
      <c r="P13" s="99" t="s">
        <v>559</v>
      </c>
      <c r="Q13" s="100"/>
      <c r="R13" s="100"/>
      <c r="S13" s="100"/>
      <c r="T13" s="100"/>
      <c r="U13" s="100"/>
      <c r="V13" s="101"/>
      <c r="W13" s="99">
        <v>14.962</v>
      </c>
      <c r="X13" s="100"/>
      <c r="Y13" s="100"/>
      <c r="Z13" s="100"/>
      <c r="AA13" s="100"/>
      <c r="AB13" s="100"/>
      <c r="AC13" s="101"/>
      <c r="AD13" s="99">
        <v>1.9650000000000001</v>
      </c>
      <c r="AE13" s="100"/>
      <c r="AF13" s="100"/>
      <c r="AG13" s="100"/>
      <c r="AH13" s="100"/>
      <c r="AI13" s="100"/>
      <c r="AJ13" s="101"/>
      <c r="AK13" s="99" t="s">
        <v>560</v>
      </c>
      <c r="AL13" s="100"/>
      <c r="AM13" s="100"/>
      <c r="AN13" s="100"/>
      <c r="AO13" s="100"/>
      <c r="AP13" s="100"/>
      <c r="AQ13" s="101"/>
      <c r="AR13" s="96">
        <v>14.893000000000001</v>
      </c>
      <c r="AS13" s="97"/>
      <c r="AT13" s="97"/>
      <c r="AU13" s="97"/>
      <c r="AV13" s="97"/>
      <c r="AW13" s="97"/>
      <c r="AX13" s="394"/>
    </row>
    <row r="14" spans="1:50" ht="21" customHeight="1" x14ac:dyDescent="0.15">
      <c r="A14" s="141"/>
      <c r="B14" s="142"/>
      <c r="C14" s="142"/>
      <c r="D14" s="142"/>
      <c r="E14" s="142"/>
      <c r="F14" s="143"/>
      <c r="G14" s="746"/>
      <c r="H14" s="747"/>
      <c r="I14" s="577" t="s">
        <v>8</v>
      </c>
      <c r="J14" s="631"/>
      <c r="K14" s="631"/>
      <c r="L14" s="631"/>
      <c r="M14" s="631"/>
      <c r="N14" s="631"/>
      <c r="O14" s="632"/>
      <c r="P14" s="99" t="s">
        <v>559</v>
      </c>
      <c r="Q14" s="100"/>
      <c r="R14" s="100"/>
      <c r="S14" s="100"/>
      <c r="T14" s="100"/>
      <c r="U14" s="100"/>
      <c r="V14" s="101"/>
      <c r="W14" s="99" t="s">
        <v>559</v>
      </c>
      <c r="X14" s="100"/>
      <c r="Y14" s="100"/>
      <c r="Z14" s="100"/>
      <c r="AA14" s="100"/>
      <c r="AB14" s="100"/>
      <c r="AC14" s="101"/>
      <c r="AD14" s="99" t="s">
        <v>559</v>
      </c>
      <c r="AE14" s="100"/>
      <c r="AF14" s="100"/>
      <c r="AG14" s="100"/>
      <c r="AH14" s="100"/>
      <c r="AI14" s="100"/>
      <c r="AJ14" s="101"/>
      <c r="AK14" s="99" t="s">
        <v>559</v>
      </c>
      <c r="AL14" s="100"/>
      <c r="AM14" s="100"/>
      <c r="AN14" s="100"/>
      <c r="AO14" s="100"/>
      <c r="AP14" s="100"/>
      <c r="AQ14" s="101"/>
      <c r="AR14" s="664"/>
      <c r="AS14" s="664"/>
      <c r="AT14" s="664"/>
      <c r="AU14" s="664"/>
      <c r="AV14" s="664"/>
      <c r="AW14" s="664"/>
      <c r="AX14" s="665"/>
    </row>
    <row r="15" spans="1:50" ht="21" customHeight="1" x14ac:dyDescent="0.15">
      <c r="A15" s="141"/>
      <c r="B15" s="142"/>
      <c r="C15" s="142"/>
      <c r="D15" s="142"/>
      <c r="E15" s="142"/>
      <c r="F15" s="143"/>
      <c r="G15" s="746"/>
      <c r="H15" s="747"/>
      <c r="I15" s="577" t="s">
        <v>51</v>
      </c>
      <c r="J15" s="578"/>
      <c r="K15" s="578"/>
      <c r="L15" s="578"/>
      <c r="M15" s="578"/>
      <c r="N15" s="578"/>
      <c r="O15" s="579"/>
      <c r="P15" s="99" t="s">
        <v>559</v>
      </c>
      <c r="Q15" s="100"/>
      <c r="R15" s="100"/>
      <c r="S15" s="100"/>
      <c r="T15" s="100"/>
      <c r="U15" s="100"/>
      <c r="V15" s="101"/>
      <c r="W15" s="99" t="s">
        <v>559</v>
      </c>
      <c r="X15" s="100"/>
      <c r="Y15" s="100"/>
      <c r="Z15" s="100"/>
      <c r="AA15" s="100"/>
      <c r="AB15" s="100"/>
      <c r="AC15" s="101"/>
      <c r="AD15" s="99" t="s">
        <v>559</v>
      </c>
      <c r="AE15" s="100"/>
      <c r="AF15" s="100"/>
      <c r="AG15" s="100"/>
      <c r="AH15" s="100"/>
      <c r="AI15" s="100"/>
      <c r="AJ15" s="101"/>
      <c r="AK15" s="99" t="s">
        <v>559</v>
      </c>
      <c r="AL15" s="100"/>
      <c r="AM15" s="100"/>
      <c r="AN15" s="100"/>
      <c r="AO15" s="100"/>
      <c r="AP15" s="100"/>
      <c r="AQ15" s="101"/>
      <c r="AR15" s="99" t="s">
        <v>559</v>
      </c>
      <c r="AS15" s="100"/>
      <c r="AT15" s="100"/>
      <c r="AU15" s="100"/>
      <c r="AV15" s="100"/>
      <c r="AW15" s="100"/>
      <c r="AX15" s="630"/>
    </row>
    <row r="16" spans="1:50" ht="21" customHeight="1" x14ac:dyDescent="0.15">
      <c r="A16" s="141"/>
      <c r="B16" s="142"/>
      <c r="C16" s="142"/>
      <c r="D16" s="142"/>
      <c r="E16" s="142"/>
      <c r="F16" s="143"/>
      <c r="G16" s="746"/>
      <c r="H16" s="747"/>
      <c r="I16" s="577" t="s">
        <v>52</v>
      </c>
      <c r="J16" s="578"/>
      <c r="K16" s="578"/>
      <c r="L16" s="578"/>
      <c r="M16" s="578"/>
      <c r="N16" s="578"/>
      <c r="O16" s="579"/>
      <c r="P16" s="99" t="s">
        <v>559</v>
      </c>
      <c r="Q16" s="100"/>
      <c r="R16" s="100"/>
      <c r="S16" s="100"/>
      <c r="T16" s="100"/>
      <c r="U16" s="100"/>
      <c r="V16" s="101"/>
      <c r="W16" s="99" t="s">
        <v>559</v>
      </c>
      <c r="X16" s="100"/>
      <c r="Y16" s="100"/>
      <c r="Z16" s="100"/>
      <c r="AA16" s="100"/>
      <c r="AB16" s="100"/>
      <c r="AC16" s="101"/>
      <c r="AD16" s="99" t="s">
        <v>559</v>
      </c>
      <c r="AE16" s="100"/>
      <c r="AF16" s="100"/>
      <c r="AG16" s="100"/>
      <c r="AH16" s="100"/>
      <c r="AI16" s="100"/>
      <c r="AJ16" s="101"/>
      <c r="AK16" s="99" t="s">
        <v>559</v>
      </c>
      <c r="AL16" s="100"/>
      <c r="AM16" s="100"/>
      <c r="AN16" s="100"/>
      <c r="AO16" s="100"/>
      <c r="AP16" s="100"/>
      <c r="AQ16" s="101"/>
      <c r="AR16" s="677"/>
      <c r="AS16" s="678"/>
      <c r="AT16" s="678"/>
      <c r="AU16" s="678"/>
      <c r="AV16" s="678"/>
      <c r="AW16" s="678"/>
      <c r="AX16" s="679"/>
    </row>
    <row r="17" spans="1:50" ht="24.75" customHeight="1" x14ac:dyDescent="0.15">
      <c r="A17" s="141"/>
      <c r="B17" s="142"/>
      <c r="C17" s="142"/>
      <c r="D17" s="142"/>
      <c r="E17" s="142"/>
      <c r="F17" s="143"/>
      <c r="G17" s="746"/>
      <c r="H17" s="747"/>
      <c r="I17" s="577" t="s">
        <v>50</v>
      </c>
      <c r="J17" s="631"/>
      <c r="K17" s="631"/>
      <c r="L17" s="631"/>
      <c r="M17" s="631"/>
      <c r="N17" s="631"/>
      <c r="O17" s="632"/>
      <c r="P17" s="99" t="s">
        <v>559</v>
      </c>
      <c r="Q17" s="100"/>
      <c r="R17" s="100"/>
      <c r="S17" s="100"/>
      <c r="T17" s="100"/>
      <c r="U17" s="100"/>
      <c r="V17" s="101"/>
      <c r="W17" s="99" t="s">
        <v>559</v>
      </c>
      <c r="X17" s="100"/>
      <c r="Y17" s="100"/>
      <c r="Z17" s="100"/>
      <c r="AA17" s="100"/>
      <c r="AB17" s="100"/>
      <c r="AC17" s="101"/>
      <c r="AD17" s="99" t="s">
        <v>559</v>
      </c>
      <c r="AE17" s="100"/>
      <c r="AF17" s="100"/>
      <c r="AG17" s="100"/>
      <c r="AH17" s="100"/>
      <c r="AI17" s="100"/>
      <c r="AJ17" s="101"/>
      <c r="AK17" s="99" t="s">
        <v>559</v>
      </c>
      <c r="AL17" s="100"/>
      <c r="AM17" s="100"/>
      <c r="AN17" s="100"/>
      <c r="AO17" s="100"/>
      <c r="AP17" s="100"/>
      <c r="AQ17" s="101"/>
      <c r="AR17" s="392"/>
      <c r="AS17" s="392"/>
      <c r="AT17" s="392"/>
      <c r="AU17" s="392"/>
      <c r="AV17" s="392"/>
      <c r="AW17" s="392"/>
      <c r="AX17" s="393"/>
    </row>
    <row r="18" spans="1:50" ht="24.75" customHeight="1" x14ac:dyDescent="0.15">
      <c r="A18" s="141"/>
      <c r="B18" s="142"/>
      <c r="C18" s="142"/>
      <c r="D18" s="142"/>
      <c r="E18" s="142"/>
      <c r="F18" s="143"/>
      <c r="G18" s="748"/>
      <c r="H18" s="749"/>
      <c r="I18" s="736" t="s">
        <v>20</v>
      </c>
      <c r="J18" s="737"/>
      <c r="K18" s="737"/>
      <c r="L18" s="737"/>
      <c r="M18" s="737"/>
      <c r="N18" s="737"/>
      <c r="O18" s="738"/>
      <c r="P18" s="105">
        <f>SUM(P13:V17)</f>
        <v>0</v>
      </c>
      <c r="Q18" s="106"/>
      <c r="R18" s="106"/>
      <c r="S18" s="106"/>
      <c r="T18" s="106"/>
      <c r="U18" s="106"/>
      <c r="V18" s="107"/>
      <c r="W18" s="105">
        <f>SUM(W13:AC17)</f>
        <v>14.962</v>
      </c>
      <c r="X18" s="106"/>
      <c r="Y18" s="106"/>
      <c r="Z18" s="106"/>
      <c r="AA18" s="106"/>
      <c r="AB18" s="106"/>
      <c r="AC18" s="107"/>
      <c r="AD18" s="105">
        <f>SUM(AD13:AJ17)</f>
        <v>1.9650000000000001</v>
      </c>
      <c r="AE18" s="106"/>
      <c r="AF18" s="106"/>
      <c r="AG18" s="106"/>
      <c r="AH18" s="106"/>
      <c r="AI18" s="106"/>
      <c r="AJ18" s="107"/>
      <c r="AK18" s="105">
        <f>SUM(AK13:AQ17)</f>
        <v>0</v>
      </c>
      <c r="AL18" s="106"/>
      <c r="AM18" s="106"/>
      <c r="AN18" s="106"/>
      <c r="AO18" s="106"/>
      <c r="AP18" s="106"/>
      <c r="AQ18" s="107"/>
      <c r="AR18" s="105">
        <f>SUM(AR13:AX17)</f>
        <v>14.893000000000001</v>
      </c>
      <c r="AS18" s="106"/>
      <c r="AT18" s="106"/>
      <c r="AU18" s="106"/>
      <c r="AV18" s="106"/>
      <c r="AW18" s="106"/>
      <c r="AX18" s="539"/>
    </row>
    <row r="19" spans="1:50" ht="24.75" customHeight="1" x14ac:dyDescent="0.15">
      <c r="A19" s="141"/>
      <c r="B19" s="142"/>
      <c r="C19" s="142"/>
      <c r="D19" s="142"/>
      <c r="E19" s="142"/>
      <c r="F19" s="143"/>
      <c r="G19" s="537" t="s">
        <v>9</v>
      </c>
      <c r="H19" s="538"/>
      <c r="I19" s="538"/>
      <c r="J19" s="538"/>
      <c r="K19" s="538"/>
      <c r="L19" s="538"/>
      <c r="M19" s="538"/>
      <c r="N19" s="538"/>
      <c r="O19" s="538"/>
      <c r="P19" s="99">
        <v>0</v>
      </c>
      <c r="Q19" s="100"/>
      <c r="R19" s="100"/>
      <c r="S19" s="100"/>
      <c r="T19" s="100"/>
      <c r="U19" s="100"/>
      <c r="V19" s="101"/>
      <c r="W19" s="99">
        <v>14.603999999999999</v>
      </c>
      <c r="X19" s="100"/>
      <c r="Y19" s="100"/>
      <c r="Z19" s="100"/>
      <c r="AA19" s="100"/>
      <c r="AB19" s="100"/>
      <c r="AC19" s="101"/>
      <c r="AD19" s="99">
        <v>1.696</v>
      </c>
      <c r="AE19" s="100"/>
      <c r="AF19" s="100"/>
      <c r="AG19" s="100"/>
      <c r="AH19" s="100"/>
      <c r="AI19" s="100"/>
      <c r="AJ19" s="101"/>
      <c r="AK19" s="488"/>
      <c r="AL19" s="488"/>
      <c r="AM19" s="488"/>
      <c r="AN19" s="488"/>
      <c r="AO19" s="488"/>
      <c r="AP19" s="488"/>
      <c r="AQ19" s="488"/>
      <c r="AR19" s="488"/>
      <c r="AS19" s="488"/>
      <c r="AT19" s="488"/>
      <c r="AU19" s="488"/>
      <c r="AV19" s="488"/>
      <c r="AW19" s="488"/>
      <c r="AX19" s="540"/>
    </row>
    <row r="20" spans="1:50" ht="24.75" customHeight="1" x14ac:dyDescent="0.15">
      <c r="A20" s="141"/>
      <c r="B20" s="142"/>
      <c r="C20" s="142"/>
      <c r="D20" s="142"/>
      <c r="E20" s="142"/>
      <c r="F20" s="143"/>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0.97607271755112945</v>
      </c>
      <c r="X20" s="541"/>
      <c r="Y20" s="541"/>
      <c r="Z20" s="541"/>
      <c r="AA20" s="541"/>
      <c r="AB20" s="541"/>
      <c r="AC20" s="541"/>
      <c r="AD20" s="541">
        <f t="shared" ref="AD20" si="1">IF(AD18=0, "-", SUM(AD19)/AD18)</f>
        <v>0.86310432569974549</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4"/>
      <c r="B21" s="145"/>
      <c r="C21" s="145"/>
      <c r="D21" s="145"/>
      <c r="E21" s="145"/>
      <c r="F21" s="146"/>
      <c r="G21" s="931" t="s">
        <v>497</v>
      </c>
      <c r="H21" s="932"/>
      <c r="I21" s="932"/>
      <c r="J21" s="932"/>
      <c r="K21" s="932"/>
      <c r="L21" s="932"/>
      <c r="M21" s="932"/>
      <c r="N21" s="932"/>
      <c r="O21" s="932"/>
      <c r="P21" s="541" t="str">
        <f>IF(P19=0, "-", SUM(P19)/SUM(P13,P14))</f>
        <v>-</v>
      </c>
      <c r="Q21" s="541"/>
      <c r="R21" s="541"/>
      <c r="S21" s="541"/>
      <c r="T21" s="541"/>
      <c r="U21" s="541"/>
      <c r="V21" s="541"/>
      <c r="W21" s="541">
        <f t="shared" ref="W21" si="2">IF(W19=0, "-", SUM(W19)/SUM(W13,W14))</f>
        <v>0.97607271755112945</v>
      </c>
      <c r="X21" s="541"/>
      <c r="Y21" s="541"/>
      <c r="Z21" s="541"/>
      <c r="AA21" s="541"/>
      <c r="AB21" s="541"/>
      <c r="AC21" s="541"/>
      <c r="AD21" s="541">
        <f t="shared" ref="AD21" si="3">IF(AD19=0, "-", SUM(AD19)/SUM(AD13,AD14))</f>
        <v>0.86310432569974549</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540</v>
      </c>
      <c r="B22" s="198"/>
      <c r="C22" s="198"/>
      <c r="D22" s="198"/>
      <c r="E22" s="198"/>
      <c r="F22" s="199"/>
      <c r="G22" s="182" t="s">
        <v>474</v>
      </c>
      <c r="H22" s="183"/>
      <c r="I22" s="183"/>
      <c r="J22" s="183"/>
      <c r="K22" s="183"/>
      <c r="L22" s="183"/>
      <c r="M22" s="183"/>
      <c r="N22" s="183"/>
      <c r="O22" s="184"/>
      <c r="P22" s="206" t="s">
        <v>538</v>
      </c>
      <c r="Q22" s="183"/>
      <c r="R22" s="183"/>
      <c r="S22" s="183"/>
      <c r="T22" s="183"/>
      <c r="U22" s="183"/>
      <c r="V22" s="184"/>
      <c r="W22" s="206" t="s">
        <v>539</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634</v>
      </c>
      <c r="H23" s="186"/>
      <c r="I23" s="186"/>
      <c r="J23" s="186"/>
      <c r="K23" s="186"/>
      <c r="L23" s="186"/>
      <c r="M23" s="186"/>
      <c r="N23" s="186"/>
      <c r="O23" s="187"/>
      <c r="P23" s="96" t="s">
        <v>593</v>
      </c>
      <c r="Q23" s="97"/>
      <c r="R23" s="97"/>
      <c r="S23" s="97"/>
      <c r="T23" s="97"/>
      <c r="U23" s="97"/>
      <c r="V23" s="98"/>
      <c r="W23" s="96">
        <v>7.8140000000000001</v>
      </c>
      <c r="X23" s="97"/>
      <c r="Y23" s="97"/>
      <c r="Z23" s="97"/>
      <c r="AA23" s="97"/>
      <c r="AB23" s="97"/>
      <c r="AC23" s="98"/>
      <c r="AD23" s="208" t="s">
        <v>639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635</v>
      </c>
      <c r="H24" s="189"/>
      <c r="I24" s="189"/>
      <c r="J24" s="189"/>
      <c r="K24" s="189"/>
      <c r="L24" s="189"/>
      <c r="M24" s="189"/>
      <c r="N24" s="189"/>
      <c r="O24" s="190"/>
      <c r="P24" s="99" t="s">
        <v>594</v>
      </c>
      <c r="Q24" s="100"/>
      <c r="R24" s="100"/>
      <c r="S24" s="100"/>
      <c r="T24" s="100"/>
      <c r="U24" s="100"/>
      <c r="V24" s="101"/>
      <c r="W24" s="99">
        <v>6.9749999999999996</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636</v>
      </c>
      <c r="H25" s="189"/>
      <c r="I25" s="189"/>
      <c r="J25" s="189"/>
      <c r="K25" s="189"/>
      <c r="L25" s="189"/>
      <c r="M25" s="189"/>
      <c r="N25" s="189"/>
      <c r="O25" s="190"/>
      <c r="P25" s="99" t="s">
        <v>595</v>
      </c>
      <c r="Q25" s="100"/>
      <c r="R25" s="100"/>
      <c r="S25" s="100"/>
      <c r="T25" s="100"/>
      <c r="U25" s="100"/>
      <c r="V25" s="101"/>
      <c r="W25" s="99">
        <v>0.104</v>
      </c>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478</v>
      </c>
      <c r="H28" s="192"/>
      <c r="I28" s="192"/>
      <c r="J28" s="192"/>
      <c r="K28" s="192"/>
      <c r="L28" s="192"/>
      <c r="M28" s="192"/>
      <c r="N28" s="192"/>
      <c r="O28" s="193"/>
      <c r="P28" s="105" t="e">
        <f>P29-SUM(P23:P27)</f>
        <v>#VALUE!</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t="str">
        <f>AK13</f>
        <v>-</v>
      </c>
      <c r="Q29" s="228"/>
      <c r="R29" s="228"/>
      <c r="S29" s="228"/>
      <c r="T29" s="228"/>
      <c r="U29" s="228"/>
      <c r="V29" s="229"/>
      <c r="W29" s="227">
        <f>AR13</f>
        <v>14.893000000000001</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491</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0" t="s">
        <v>355</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v>34</v>
      </c>
      <c r="AR31" s="135"/>
      <c r="AS31" s="136" t="s">
        <v>356</v>
      </c>
      <c r="AT31" s="171"/>
      <c r="AU31" s="271" t="s">
        <v>572</v>
      </c>
      <c r="AV31" s="271"/>
      <c r="AW31" s="379" t="s">
        <v>300</v>
      </c>
      <c r="AX31" s="380"/>
    </row>
    <row r="32" spans="1:50" ht="23.25" customHeight="1" x14ac:dyDescent="0.15">
      <c r="A32" s="517"/>
      <c r="B32" s="515"/>
      <c r="C32" s="515"/>
      <c r="D32" s="515"/>
      <c r="E32" s="515"/>
      <c r="F32" s="516"/>
      <c r="G32" s="542" t="s">
        <v>567</v>
      </c>
      <c r="H32" s="543"/>
      <c r="I32" s="543"/>
      <c r="J32" s="543"/>
      <c r="K32" s="543"/>
      <c r="L32" s="543"/>
      <c r="M32" s="543"/>
      <c r="N32" s="543"/>
      <c r="O32" s="544"/>
      <c r="P32" s="160" t="s">
        <v>587</v>
      </c>
      <c r="Q32" s="160"/>
      <c r="R32" s="160"/>
      <c r="S32" s="160"/>
      <c r="T32" s="160"/>
      <c r="U32" s="160"/>
      <c r="V32" s="160"/>
      <c r="W32" s="160"/>
      <c r="X32" s="231"/>
      <c r="Y32" s="338" t="s">
        <v>12</v>
      </c>
      <c r="Z32" s="551"/>
      <c r="AA32" s="552"/>
      <c r="AB32" s="553" t="s">
        <v>569</v>
      </c>
      <c r="AC32" s="553"/>
      <c r="AD32" s="553"/>
      <c r="AE32" s="364">
        <v>2735468</v>
      </c>
      <c r="AF32" s="365"/>
      <c r="AG32" s="365"/>
      <c r="AH32" s="365"/>
      <c r="AI32" s="364">
        <v>2648023</v>
      </c>
      <c r="AJ32" s="365"/>
      <c r="AK32" s="365"/>
      <c r="AL32" s="365"/>
      <c r="AM32" s="364">
        <v>2789627</v>
      </c>
      <c r="AN32" s="365"/>
      <c r="AO32" s="365"/>
      <c r="AP32" s="365"/>
      <c r="AQ32" s="102" t="s">
        <v>589</v>
      </c>
      <c r="AR32" s="103"/>
      <c r="AS32" s="103"/>
      <c r="AT32" s="104"/>
      <c r="AU32" s="365" t="s">
        <v>589</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569</v>
      </c>
      <c r="AC33" s="524"/>
      <c r="AD33" s="524"/>
      <c r="AE33" s="364">
        <v>750000</v>
      </c>
      <c r="AF33" s="365"/>
      <c r="AG33" s="365"/>
      <c r="AH33" s="365"/>
      <c r="AI33" s="364">
        <v>2671306</v>
      </c>
      <c r="AJ33" s="365"/>
      <c r="AK33" s="365"/>
      <c r="AL33" s="365"/>
      <c r="AM33" s="364">
        <v>2671306</v>
      </c>
      <c r="AN33" s="365"/>
      <c r="AO33" s="365"/>
      <c r="AP33" s="365"/>
      <c r="AQ33" s="102">
        <v>2671306</v>
      </c>
      <c r="AR33" s="103"/>
      <c r="AS33" s="103"/>
      <c r="AT33" s="104"/>
      <c r="AU33" s="365" t="s">
        <v>627</v>
      </c>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3"/>
      <c r="Q34" s="163"/>
      <c r="R34" s="163"/>
      <c r="S34" s="163"/>
      <c r="T34" s="163"/>
      <c r="U34" s="163"/>
      <c r="V34" s="163"/>
      <c r="W34" s="163"/>
      <c r="X34" s="236"/>
      <c r="Y34" s="303" t="s">
        <v>13</v>
      </c>
      <c r="Z34" s="298"/>
      <c r="AA34" s="299"/>
      <c r="AB34" s="499" t="s">
        <v>301</v>
      </c>
      <c r="AC34" s="499"/>
      <c r="AD34" s="499"/>
      <c r="AE34" s="364">
        <f>AE32/AE33*100</f>
        <v>364.72906666666665</v>
      </c>
      <c r="AF34" s="365"/>
      <c r="AG34" s="365"/>
      <c r="AH34" s="365"/>
      <c r="AI34" s="364">
        <f>AI32/AI33*100</f>
        <v>99.128403859385642</v>
      </c>
      <c r="AJ34" s="365"/>
      <c r="AK34" s="365"/>
      <c r="AL34" s="365"/>
      <c r="AM34" s="364">
        <f>AM32/AM33*100</f>
        <v>104.42933157040039</v>
      </c>
      <c r="AN34" s="365"/>
      <c r="AO34" s="365"/>
      <c r="AP34" s="365"/>
      <c r="AQ34" s="102" t="s">
        <v>570</v>
      </c>
      <c r="AR34" s="103"/>
      <c r="AS34" s="103"/>
      <c r="AT34" s="104"/>
      <c r="AU34" s="365" t="s">
        <v>571</v>
      </c>
      <c r="AV34" s="365"/>
      <c r="AW34" s="365"/>
      <c r="AX34" s="367"/>
    </row>
    <row r="35" spans="1:50" ht="23.25" customHeight="1" x14ac:dyDescent="0.15">
      <c r="A35" s="902" t="s">
        <v>528</v>
      </c>
      <c r="B35" s="903"/>
      <c r="C35" s="903"/>
      <c r="D35" s="903"/>
      <c r="E35" s="903"/>
      <c r="F35" s="904"/>
      <c r="G35" s="908" t="s">
        <v>573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3" t="s">
        <v>491</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357</v>
      </c>
      <c r="AF37" s="369"/>
      <c r="AG37" s="369"/>
      <c r="AH37" s="370"/>
      <c r="AI37" s="368" t="s">
        <v>363</v>
      </c>
      <c r="AJ37" s="369"/>
      <c r="AK37" s="369"/>
      <c r="AL37" s="370"/>
      <c r="AM37" s="375" t="s">
        <v>472</v>
      </c>
      <c r="AN37" s="375"/>
      <c r="AO37" s="375"/>
      <c r="AP37" s="368"/>
      <c r="AQ37" s="267" t="s">
        <v>355</v>
      </c>
      <c r="AR37" s="268"/>
      <c r="AS37" s="268"/>
      <c r="AT37" s="269"/>
      <c r="AU37" s="381" t="s">
        <v>253</v>
      </c>
      <c r="AV37" s="381"/>
      <c r="AW37" s="381"/>
      <c r="AX37" s="382"/>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v>34</v>
      </c>
      <c r="AR38" s="135"/>
      <c r="AS38" s="136" t="s">
        <v>356</v>
      </c>
      <c r="AT38" s="171"/>
      <c r="AU38" s="271" t="s">
        <v>576</v>
      </c>
      <c r="AV38" s="271"/>
      <c r="AW38" s="379" t="s">
        <v>300</v>
      </c>
      <c r="AX38" s="380"/>
    </row>
    <row r="39" spans="1:50" ht="23.25" customHeight="1" x14ac:dyDescent="0.15">
      <c r="A39" s="517"/>
      <c r="B39" s="515"/>
      <c r="C39" s="515"/>
      <c r="D39" s="515"/>
      <c r="E39" s="515"/>
      <c r="F39" s="516"/>
      <c r="G39" s="542" t="s">
        <v>574</v>
      </c>
      <c r="H39" s="543"/>
      <c r="I39" s="543"/>
      <c r="J39" s="543"/>
      <c r="K39" s="543"/>
      <c r="L39" s="543"/>
      <c r="M39" s="543"/>
      <c r="N39" s="543"/>
      <c r="O39" s="544"/>
      <c r="P39" s="160" t="s">
        <v>588</v>
      </c>
      <c r="Q39" s="160"/>
      <c r="R39" s="160"/>
      <c r="S39" s="160"/>
      <c r="T39" s="160"/>
      <c r="U39" s="160"/>
      <c r="V39" s="160"/>
      <c r="W39" s="160"/>
      <c r="X39" s="231"/>
      <c r="Y39" s="338" t="s">
        <v>12</v>
      </c>
      <c r="Z39" s="551"/>
      <c r="AA39" s="552"/>
      <c r="AB39" s="553" t="s">
        <v>569</v>
      </c>
      <c r="AC39" s="553"/>
      <c r="AD39" s="553"/>
      <c r="AE39" s="364">
        <v>338</v>
      </c>
      <c r="AF39" s="365"/>
      <c r="AG39" s="365"/>
      <c r="AH39" s="365"/>
      <c r="AI39" s="364">
        <v>325</v>
      </c>
      <c r="AJ39" s="365"/>
      <c r="AK39" s="365"/>
      <c r="AL39" s="365"/>
      <c r="AM39" s="364">
        <v>260</v>
      </c>
      <c r="AN39" s="365"/>
      <c r="AO39" s="365"/>
      <c r="AP39" s="365"/>
      <c r="AQ39" s="102" t="s">
        <v>590</v>
      </c>
      <c r="AR39" s="103"/>
      <c r="AS39" s="103"/>
      <c r="AT39" s="104"/>
      <c r="AU39" s="365" t="s">
        <v>591</v>
      </c>
      <c r="AV39" s="365"/>
      <c r="AW39" s="365"/>
      <c r="AX39" s="367"/>
    </row>
    <row r="40" spans="1:50" ht="23.25"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t="s">
        <v>569</v>
      </c>
      <c r="AC40" s="524"/>
      <c r="AD40" s="524"/>
      <c r="AE40" s="364">
        <v>300</v>
      </c>
      <c r="AF40" s="365"/>
      <c r="AG40" s="365"/>
      <c r="AH40" s="365"/>
      <c r="AI40" s="364">
        <v>356</v>
      </c>
      <c r="AJ40" s="365"/>
      <c r="AK40" s="365"/>
      <c r="AL40" s="365"/>
      <c r="AM40" s="364">
        <v>356</v>
      </c>
      <c r="AN40" s="365"/>
      <c r="AO40" s="365"/>
      <c r="AP40" s="365"/>
      <c r="AQ40" s="102">
        <v>356</v>
      </c>
      <c r="AR40" s="103"/>
      <c r="AS40" s="103"/>
      <c r="AT40" s="104"/>
      <c r="AU40" s="365" t="s">
        <v>628</v>
      </c>
      <c r="AV40" s="365"/>
      <c r="AW40" s="365"/>
      <c r="AX40" s="367"/>
    </row>
    <row r="41" spans="1:50" ht="23.25" customHeight="1" x14ac:dyDescent="0.15">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6"/>
      <c r="Y41" s="303" t="s">
        <v>13</v>
      </c>
      <c r="Z41" s="298"/>
      <c r="AA41" s="299"/>
      <c r="AB41" s="499" t="s">
        <v>301</v>
      </c>
      <c r="AC41" s="499"/>
      <c r="AD41" s="499"/>
      <c r="AE41" s="364">
        <f>AE39/AE40*100</f>
        <v>112.66666666666667</v>
      </c>
      <c r="AF41" s="365"/>
      <c r="AG41" s="365"/>
      <c r="AH41" s="365"/>
      <c r="AI41" s="364">
        <f>AI39/AI40*100</f>
        <v>91.292134831460672</v>
      </c>
      <c r="AJ41" s="365"/>
      <c r="AK41" s="365"/>
      <c r="AL41" s="365"/>
      <c r="AM41" s="364">
        <f>AM39/AM40*100</f>
        <v>73.033707865168537</v>
      </c>
      <c r="AN41" s="365"/>
      <c r="AO41" s="365"/>
      <c r="AP41" s="365"/>
      <c r="AQ41" s="102" t="s">
        <v>576</v>
      </c>
      <c r="AR41" s="103"/>
      <c r="AS41" s="103"/>
      <c r="AT41" s="104"/>
      <c r="AU41" s="365" t="s">
        <v>576</v>
      </c>
      <c r="AV41" s="365"/>
      <c r="AW41" s="365"/>
      <c r="AX41" s="367"/>
    </row>
    <row r="42" spans="1:50" ht="23.25" customHeight="1" x14ac:dyDescent="0.15">
      <c r="A42" s="902" t="s">
        <v>528</v>
      </c>
      <c r="B42" s="903"/>
      <c r="C42" s="903"/>
      <c r="D42" s="903"/>
      <c r="E42" s="903"/>
      <c r="F42" s="904"/>
      <c r="G42" s="908" t="s">
        <v>577</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357</v>
      </c>
      <c r="AF44" s="369"/>
      <c r="AG44" s="369"/>
      <c r="AH44" s="370"/>
      <c r="AI44" s="368" t="s">
        <v>363</v>
      </c>
      <c r="AJ44" s="369"/>
      <c r="AK44" s="369"/>
      <c r="AL44" s="370"/>
      <c r="AM44" s="375" t="s">
        <v>472</v>
      </c>
      <c r="AN44" s="375"/>
      <c r="AO44" s="375"/>
      <c r="AP44" s="368"/>
      <c r="AQ44" s="267" t="s">
        <v>355</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5"/>
      <c r="AS45" s="136" t="s">
        <v>356</v>
      </c>
      <c r="AT45" s="171"/>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1"/>
      <c r="Y46" s="338" t="s">
        <v>12</v>
      </c>
      <c r="Z46" s="551"/>
      <c r="AA46" s="552"/>
      <c r="AB46" s="553"/>
      <c r="AC46" s="553"/>
      <c r="AD46" s="553"/>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6"/>
      <c r="Y48" s="303" t="s">
        <v>13</v>
      </c>
      <c r="Z48" s="298"/>
      <c r="AA48" s="299"/>
      <c r="AB48" s="499" t="s">
        <v>301</v>
      </c>
      <c r="AC48" s="499"/>
      <c r="AD48" s="499"/>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491</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357</v>
      </c>
      <c r="AF51" s="369"/>
      <c r="AG51" s="369"/>
      <c r="AH51" s="370"/>
      <c r="AI51" s="368" t="s">
        <v>363</v>
      </c>
      <c r="AJ51" s="369"/>
      <c r="AK51" s="369"/>
      <c r="AL51" s="370"/>
      <c r="AM51" s="375" t="s">
        <v>472</v>
      </c>
      <c r="AN51" s="375"/>
      <c r="AO51" s="375"/>
      <c r="AP51" s="368"/>
      <c r="AQ51" s="267" t="s">
        <v>355</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5"/>
      <c r="AS52" s="136" t="s">
        <v>356</v>
      </c>
      <c r="AT52" s="171"/>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1"/>
      <c r="Y53" s="338" t="s">
        <v>12</v>
      </c>
      <c r="Z53" s="551"/>
      <c r="AA53" s="552"/>
      <c r="AB53" s="553"/>
      <c r="AC53" s="553"/>
      <c r="AD53" s="553"/>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6"/>
      <c r="Y55" s="303" t="s">
        <v>13</v>
      </c>
      <c r="Z55" s="298"/>
      <c r="AA55" s="299"/>
      <c r="AB55" s="463" t="s">
        <v>14</v>
      </c>
      <c r="AC55" s="463"/>
      <c r="AD55" s="463"/>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491</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357</v>
      </c>
      <c r="AF58" s="369"/>
      <c r="AG58" s="369"/>
      <c r="AH58" s="370"/>
      <c r="AI58" s="368" t="s">
        <v>363</v>
      </c>
      <c r="AJ58" s="369"/>
      <c r="AK58" s="369"/>
      <c r="AL58" s="370"/>
      <c r="AM58" s="375" t="s">
        <v>472</v>
      </c>
      <c r="AN58" s="375"/>
      <c r="AO58" s="375"/>
      <c r="AP58" s="368"/>
      <c r="AQ58" s="267" t="s">
        <v>355</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5"/>
      <c r="AS59" s="136" t="s">
        <v>356</v>
      </c>
      <c r="AT59" s="171"/>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1"/>
      <c r="Y60" s="338" t="s">
        <v>12</v>
      </c>
      <c r="Z60" s="551"/>
      <c r="AA60" s="552"/>
      <c r="AB60" s="553"/>
      <c r="AC60" s="553"/>
      <c r="AD60" s="553"/>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6"/>
      <c r="Y62" s="303" t="s">
        <v>13</v>
      </c>
      <c r="Z62" s="298"/>
      <c r="AA62" s="299"/>
      <c r="AB62" s="499" t="s">
        <v>14</v>
      </c>
      <c r="AC62" s="499"/>
      <c r="AD62" s="499"/>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356</v>
      </c>
      <c r="AT66" s="871"/>
      <c r="AU66" s="271"/>
      <c r="AV66" s="271"/>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3" t="s">
        <v>54</v>
      </c>
      <c r="Z68" s="183"/>
      <c r="AA68" s="184"/>
      <c r="AB68" s="979" t="s">
        <v>518</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3" t="s">
        <v>13</v>
      </c>
      <c r="Z69" s="183"/>
      <c r="AA69" s="184"/>
      <c r="AB69" s="980" t="s">
        <v>519</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3" t="s">
        <v>54</v>
      </c>
      <c r="Z71" s="183"/>
      <c r="AA71" s="184"/>
      <c r="AB71" s="979" t="s">
        <v>518</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3" t="s">
        <v>13</v>
      </c>
      <c r="Z72" s="183"/>
      <c r="AA72" s="184"/>
      <c r="AB72" s="980" t="s">
        <v>519</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492</v>
      </c>
      <c r="B73" s="843"/>
      <c r="C73" s="843"/>
      <c r="D73" s="843"/>
      <c r="E73" s="843"/>
      <c r="F73" s="844"/>
      <c r="G73" s="811"/>
      <c r="H73" s="168" t="s">
        <v>265</v>
      </c>
      <c r="I73" s="168"/>
      <c r="J73" s="168"/>
      <c r="K73" s="168"/>
      <c r="L73" s="168"/>
      <c r="M73" s="168"/>
      <c r="N73" s="168"/>
      <c r="O73" s="169"/>
      <c r="P73" s="175" t="s">
        <v>59</v>
      </c>
      <c r="Q73" s="168"/>
      <c r="R73" s="168"/>
      <c r="S73" s="168"/>
      <c r="T73" s="168"/>
      <c r="U73" s="168"/>
      <c r="V73" s="168"/>
      <c r="W73" s="168"/>
      <c r="X73" s="169"/>
      <c r="Y73" s="813"/>
      <c r="Z73" s="814"/>
      <c r="AA73" s="815"/>
      <c r="AB73" s="175" t="s">
        <v>11</v>
      </c>
      <c r="AC73" s="168"/>
      <c r="AD73" s="169"/>
      <c r="AE73" s="368" t="s">
        <v>357</v>
      </c>
      <c r="AF73" s="369"/>
      <c r="AG73" s="369"/>
      <c r="AH73" s="370"/>
      <c r="AI73" s="368" t="s">
        <v>363</v>
      </c>
      <c r="AJ73" s="369"/>
      <c r="AK73" s="369"/>
      <c r="AL73" s="370"/>
      <c r="AM73" s="375" t="s">
        <v>472</v>
      </c>
      <c r="AN73" s="375"/>
      <c r="AO73" s="375"/>
      <c r="AP73" s="368"/>
      <c r="AQ73" s="175" t="s">
        <v>355</v>
      </c>
      <c r="AR73" s="168"/>
      <c r="AS73" s="168"/>
      <c r="AT73" s="169"/>
      <c r="AU73" s="273" t="s">
        <v>253</v>
      </c>
      <c r="AV73" s="133"/>
      <c r="AW73" s="133"/>
      <c r="AX73" s="134"/>
    </row>
    <row r="74" spans="1:50" ht="18.75" hidden="1" customHeight="1" x14ac:dyDescent="0.15">
      <c r="A74" s="845"/>
      <c r="B74" s="846"/>
      <c r="C74" s="846"/>
      <c r="D74" s="846"/>
      <c r="E74" s="846"/>
      <c r="F74" s="847"/>
      <c r="G74" s="812"/>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2"/>
      <c r="AF74" s="333"/>
      <c r="AG74" s="333"/>
      <c r="AH74" s="334"/>
      <c r="AI74" s="332"/>
      <c r="AJ74" s="333"/>
      <c r="AK74" s="333"/>
      <c r="AL74" s="334"/>
      <c r="AM74" s="376"/>
      <c r="AN74" s="376"/>
      <c r="AO74" s="376"/>
      <c r="AP74" s="332"/>
      <c r="AQ74" s="217"/>
      <c r="AR74" s="135"/>
      <c r="AS74" s="136" t="s">
        <v>356</v>
      </c>
      <c r="AT74" s="171"/>
      <c r="AU74" s="217"/>
      <c r="AV74" s="135"/>
      <c r="AW74" s="136" t="s">
        <v>300</v>
      </c>
      <c r="AX74" s="137"/>
    </row>
    <row r="75" spans="1:50" ht="23.25" hidden="1" customHeight="1" x14ac:dyDescent="0.15">
      <c r="A75" s="845"/>
      <c r="B75" s="846"/>
      <c r="C75" s="846"/>
      <c r="D75" s="846"/>
      <c r="E75" s="846"/>
      <c r="F75" s="847"/>
      <c r="G75" s="783"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5"/>
      <c r="AV75" s="365"/>
      <c r="AW75" s="365"/>
      <c r="AX75" s="367"/>
    </row>
    <row r="76" spans="1:50" ht="23.25" hidden="1" customHeight="1" x14ac:dyDescent="0.15">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5"/>
      <c r="AV76" s="365"/>
      <c r="AW76" s="365"/>
      <c r="AX76" s="367"/>
    </row>
    <row r="77" spans="1:50" ht="23.25" hidden="1" customHeight="1" x14ac:dyDescent="0.15">
      <c r="A77" s="845"/>
      <c r="B77" s="846"/>
      <c r="C77" s="846"/>
      <c r="D77" s="846"/>
      <c r="E77" s="846"/>
      <c r="F77" s="847"/>
      <c r="G77" s="785"/>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1"/>
      <c r="AF77" s="372"/>
      <c r="AG77" s="372"/>
      <c r="AH77" s="372"/>
      <c r="AI77" s="371"/>
      <c r="AJ77" s="372"/>
      <c r="AK77" s="372"/>
      <c r="AL77" s="372"/>
      <c r="AM77" s="371"/>
      <c r="AN77" s="372"/>
      <c r="AO77" s="372"/>
      <c r="AP77" s="372"/>
      <c r="AQ77" s="102"/>
      <c r="AR77" s="103"/>
      <c r="AS77" s="103"/>
      <c r="AT77" s="104"/>
      <c r="AU77" s="365"/>
      <c r="AV77" s="365"/>
      <c r="AW77" s="365"/>
      <c r="AX77" s="367"/>
    </row>
    <row r="78" spans="1:50" ht="69.75" hidden="1" customHeight="1" x14ac:dyDescent="0.15">
      <c r="A78" s="916" t="s">
        <v>531</v>
      </c>
      <c r="B78" s="917"/>
      <c r="C78" s="917"/>
      <c r="D78" s="917"/>
      <c r="E78" s="914" t="s">
        <v>465</v>
      </c>
      <c r="F78" s="915"/>
      <c r="G78" s="57" t="s">
        <v>365</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7" t="s">
        <v>486</v>
      </c>
      <c r="AP79" s="148"/>
      <c r="AQ79" s="148"/>
      <c r="AR79" s="81" t="s">
        <v>484</v>
      </c>
      <c r="AS79" s="147"/>
      <c r="AT79" s="148"/>
      <c r="AU79" s="148"/>
      <c r="AV79" s="148"/>
      <c r="AW79" s="148"/>
      <c r="AX79" s="149"/>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60" t="s">
        <v>11</v>
      </c>
      <c r="AC85" s="461"/>
      <c r="AD85" s="462"/>
      <c r="AE85" s="368" t="s">
        <v>357</v>
      </c>
      <c r="AF85" s="369"/>
      <c r="AG85" s="369"/>
      <c r="AH85" s="370"/>
      <c r="AI85" s="368" t="s">
        <v>363</v>
      </c>
      <c r="AJ85" s="369"/>
      <c r="AK85" s="369"/>
      <c r="AL85" s="370"/>
      <c r="AM85" s="375" t="s">
        <v>472</v>
      </c>
      <c r="AN85" s="375"/>
      <c r="AO85" s="375"/>
      <c r="AP85" s="368"/>
      <c r="AQ85" s="175" t="s">
        <v>355</v>
      </c>
      <c r="AR85" s="168"/>
      <c r="AS85" s="168"/>
      <c r="AT85" s="169"/>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2"/>
      <c r="Z86" s="173"/>
      <c r="AA86" s="174"/>
      <c r="AB86" s="332"/>
      <c r="AC86" s="333"/>
      <c r="AD86" s="334"/>
      <c r="AE86" s="332"/>
      <c r="AF86" s="333"/>
      <c r="AG86" s="333"/>
      <c r="AH86" s="334"/>
      <c r="AI86" s="332"/>
      <c r="AJ86" s="333"/>
      <c r="AK86" s="333"/>
      <c r="AL86" s="334"/>
      <c r="AM86" s="376"/>
      <c r="AN86" s="376"/>
      <c r="AO86" s="376"/>
      <c r="AP86" s="332"/>
      <c r="AQ86" s="270"/>
      <c r="AR86" s="271"/>
      <c r="AS86" s="136" t="s">
        <v>356</v>
      </c>
      <c r="AT86" s="171"/>
      <c r="AU86" s="271"/>
      <c r="AV86" s="271"/>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0"/>
      <c r="I87" s="160"/>
      <c r="J87" s="160"/>
      <c r="K87" s="160"/>
      <c r="L87" s="160"/>
      <c r="M87" s="160"/>
      <c r="N87" s="160"/>
      <c r="O87" s="231"/>
      <c r="P87" s="160"/>
      <c r="Q87" s="804"/>
      <c r="R87" s="804"/>
      <c r="S87" s="804"/>
      <c r="T87" s="804"/>
      <c r="U87" s="804"/>
      <c r="V87" s="804"/>
      <c r="W87" s="804"/>
      <c r="X87" s="805"/>
      <c r="Y87" s="757" t="s">
        <v>62</v>
      </c>
      <c r="Z87" s="758"/>
      <c r="AA87" s="759"/>
      <c r="AB87" s="553"/>
      <c r="AC87" s="553"/>
      <c r="AD87" s="553"/>
      <c r="AE87" s="364"/>
      <c r="AF87" s="365"/>
      <c r="AG87" s="365"/>
      <c r="AH87" s="365"/>
      <c r="AI87" s="364"/>
      <c r="AJ87" s="365"/>
      <c r="AK87" s="365"/>
      <c r="AL87" s="365"/>
      <c r="AM87" s="364"/>
      <c r="AN87" s="365"/>
      <c r="AO87" s="365"/>
      <c r="AP87" s="365"/>
      <c r="AQ87" s="102"/>
      <c r="AR87" s="103"/>
      <c r="AS87" s="103"/>
      <c r="AT87" s="104"/>
      <c r="AU87" s="365"/>
      <c r="AV87" s="365"/>
      <c r="AW87" s="365"/>
      <c r="AX87" s="367"/>
    </row>
    <row r="88" spans="1:60" ht="23.25" hidden="1" customHeight="1" x14ac:dyDescent="0.15">
      <c r="A88" s="522"/>
      <c r="B88" s="554"/>
      <c r="C88" s="554"/>
      <c r="D88" s="554"/>
      <c r="E88" s="554"/>
      <c r="F88" s="555"/>
      <c r="G88" s="232"/>
      <c r="H88" s="233"/>
      <c r="I88" s="233"/>
      <c r="J88" s="233"/>
      <c r="K88" s="233"/>
      <c r="L88" s="233"/>
      <c r="M88" s="233"/>
      <c r="N88" s="233"/>
      <c r="O88" s="234"/>
      <c r="P88" s="806"/>
      <c r="Q88" s="806"/>
      <c r="R88" s="806"/>
      <c r="S88" s="806"/>
      <c r="T88" s="806"/>
      <c r="U88" s="806"/>
      <c r="V88" s="806"/>
      <c r="W88" s="806"/>
      <c r="X88" s="807"/>
      <c r="Y88" s="731" t="s">
        <v>54</v>
      </c>
      <c r="Z88" s="732"/>
      <c r="AA88" s="733"/>
      <c r="AB88" s="524"/>
      <c r="AC88" s="524"/>
      <c r="AD88" s="524"/>
      <c r="AE88" s="364"/>
      <c r="AF88" s="365"/>
      <c r="AG88" s="365"/>
      <c r="AH88" s="365"/>
      <c r="AI88" s="364"/>
      <c r="AJ88" s="365"/>
      <c r="AK88" s="365"/>
      <c r="AL88" s="365"/>
      <c r="AM88" s="364"/>
      <c r="AN88" s="365"/>
      <c r="AO88" s="365"/>
      <c r="AP88" s="365"/>
      <c r="AQ88" s="102"/>
      <c r="AR88" s="103"/>
      <c r="AS88" s="103"/>
      <c r="AT88" s="104"/>
      <c r="AU88" s="365"/>
      <c r="AV88" s="365"/>
      <c r="AW88" s="365"/>
      <c r="AX88" s="367"/>
      <c r="AY88" s="10"/>
      <c r="AZ88" s="10"/>
      <c r="BA88" s="10"/>
      <c r="BB88" s="10"/>
      <c r="BC88" s="10"/>
    </row>
    <row r="89" spans="1:60" ht="23.25" hidden="1" customHeight="1" x14ac:dyDescent="0.15">
      <c r="A89" s="522"/>
      <c r="B89" s="556"/>
      <c r="C89" s="556"/>
      <c r="D89" s="556"/>
      <c r="E89" s="556"/>
      <c r="F89" s="557"/>
      <c r="G89" s="235"/>
      <c r="H89" s="163"/>
      <c r="I89" s="163"/>
      <c r="J89" s="163"/>
      <c r="K89" s="163"/>
      <c r="L89" s="163"/>
      <c r="M89" s="163"/>
      <c r="N89" s="163"/>
      <c r="O89" s="236"/>
      <c r="P89" s="304"/>
      <c r="Q89" s="304"/>
      <c r="R89" s="304"/>
      <c r="S89" s="304"/>
      <c r="T89" s="304"/>
      <c r="U89" s="304"/>
      <c r="V89" s="304"/>
      <c r="W89" s="304"/>
      <c r="X89" s="808"/>
      <c r="Y89" s="731" t="s">
        <v>13</v>
      </c>
      <c r="Z89" s="732"/>
      <c r="AA89" s="733"/>
      <c r="AB89" s="463" t="s">
        <v>14</v>
      </c>
      <c r="AC89" s="463"/>
      <c r="AD89" s="463"/>
      <c r="AE89" s="364"/>
      <c r="AF89" s="365"/>
      <c r="AG89" s="365"/>
      <c r="AH89" s="365"/>
      <c r="AI89" s="364"/>
      <c r="AJ89" s="365"/>
      <c r="AK89" s="365"/>
      <c r="AL89" s="365"/>
      <c r="AM89" s="364"/>
      <c r="AN89" s="365"/>
      <c r="AO89" s="365"/>
      <c r="AP89" s="365"/>
      <c r="AQ89" s="102"/>
      <c r="AR89" s="103"/>
      <c r="AS89" s="103"/>
      <c r="AT89" s="104"/>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60" t="s">
        <v>11</v>
      </c>
      <c r="AC90" s="461"/>
      <c r="AD90" s="462"/>
      <c r="AE90" s="368" t="s">
        <v>357</v>
      </c>
      <c r="AF90" s="369"/>
      <c r="AG90" s="369"/>
      <c r="AH90" s="370"/>
      <c r="AI90" s="368" t="s">
        <v>363</v>
      </c>
      <c r="AJ90" s="369"/>
      <c r="AK90" s="369"/>
      <c r="AL90" s="370"/>
      <c r="AM90" s="375" t="s">
        <v>472</v>
      </c>
      <c r="AN90" s="375"/>
      <c r="AO90" s="375"/>
      <c r="AP90" s="368"/>
      <c r="AQ90" s="175" t="s">
        <v>355</v>
      </c>
      <c r="AR90" s="168"/>
      <c r="AS90" s="168"/>
      <c r="AT90" s="169"/>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2"/>
      <c r="Z91" s="173"/>
      <c r="AA91" s="174"/>
      <c r="AB91" s="332"/>
      <c r="AC91" s="333"/>
      <c r="AD91" s="334"/>
      <c r="AE91" s="332"/>
      <c r="AF91" s="333"/>
      <c r="AG91" s="333"/>
      <c r="AH91" s="334"/>
      <c r="AI91" s="332"/>
      <c r="AJ91" s="333"/>
      <c r="AK91" s="333"/>
      <c r="AL91" s="334"/>
      <c r="AM91" s="376"/>
      <c r="AN91" s="376"/>
      <c r="AO91" s="376"/>
      <c r="AP91" s="332"/>
      <c r="AQ91" s="270"/>
      <c r="AR91" s="271"/>
      <c r="AS91" s="136" t="s">
        <v>356</v>
      </c>
      <c r="AT91" s="171"/>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60"/>
      <c r="I92" s="160"/>
      <c r="J92" s="160"/>
      <c r="K92" s="160"/>
      <c r="L92" s="160"/>
      <c r="M92" s="160"/>
      <c r="N92" s="160"/>
      <c r="O92" s="231"/>
      <c r="P92" s="160"/>
      <c r="Q92" s="804"/>
      <c r="R92" s="804"/>
      <c r="S92" s="804"/>
      <c r="T92" s="804"/>
      <c r="U92" s="804"/>
      <c r="V92" s="804"/>
      <c r="W92" s="804"/>
      <c r="X92" s="805"/>
      <c r="Y92" s="757" t="s">
        <v>62</v>
      </c>
      <c r="Z92" s="758"/>
      <c r="AA92" s="759"/>
      <c r="AB92" s="553"/>
      <c r="AC92" s="553"/>
      <c r="AD92" s="553"/>
      <c r="AE92" s="364"/>
      <c r="AF92" s="365"/>
      <c r="AG92" s="365"/>
      <c r="AH92" s="365"/>
      <c r="AI92" s="364"/>
      <c r="AJ92" s="365"/>
      <c r="AK92" s="365"/>
      <c r="AL92" s="365"/>
      <c r="AM92" s="364"/>
      <c r="AN92" s="365"/>
      <c r="AO92" s="365"/>
      <c r="AP92" s="365"/>
      <c r="AQ92" s="102"/>
      <c r="AR92" s="103"/>
      <c r="AS92" s="103"/>
      <c r="AT92" s="104"/>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6"/>
      <c r="Q93" s="806"/>
      <c r="R93" s="806"/>
      <c r="S93" s="806"/>
      <c r="T93" s="806"/>
      <c r="U93" s="806"/>
      <c r="V93" s="806"/>
      <c r="W93" s="806"/>
      <c r="X93" s="807"/>
      <c r="Y93" s="731" t="s">
        <v>54</v>
      </c>
      <c r="Z93" s="732"/>
      <c r="AA93" s="733"/>
      <c r="AB93" s="524"/>
      <c r="AC93" s="524"/>
      <c r="AD93" s="524"/>
      <c r="AE93" s="364"/>
      <c r="AF93" s="365"/>
      <c r="AG93" s="365"/>
      <c r="AH93" s="365"/>
      <c r="AI93" s="364"/>
      <c r="AJ93" s="365"/>
      <c r="AK93" s="365"/>
      <c r="AL93" s="365"/>
      <c r="AM93" s="364"/>
      <c r="AN93" s="365"/>
      <c r="AO93" s="365"/>
      <c r="AP93" s="365"/>
      <c r="AQ93" s="102"/>
      <c r="AR93" s="103"/>
      <c r="AS93" s="103"/>
      <c r="AT93" s="104"/>
      <c r="AU93" s="365"/>
      <c r="AV93" s="365"/>
      <c r="AW93" s="365"/>
      <c r="AX93" s="367"/>
    </row>
    <row r="94" spans="1:60" ht="23.25" hidden="1" customHeight="1" x14ac:dyDescent="0.15">
      <c r="A94" s="522"/>
      <c r="B94" s="556"/>
      <c r="C94" s="556"/>
      <c r="D94" s="556"/>
      <c r="E94" s="556"/>
      <c r="F94" s="557"/>
      <c r="G94" s="235"/>
      <c r="H94" s="163"/>
      <c r="I94" s="163"/>
      <c r="J94" s="163"/>
      <c r="K94" s="163"/>
      <c r="L94" s="163"/>
      <c r="M94" s="163"/>
      <c r="N94" s="163"/>
      <c r="O94" s="236"/>
      <c r="P94" s="304"/>
      <c r="Q94" s="304"/>
      <c r="R94" s="304"/>
      <c r="S94" s="304"/>
      <c r="T94" s="304"/>
      <c r="U94" s="304"/>
      <c r="V94" s="304"/>
      <c r="W94" s="304"/>
      <c r="X94" s="808"/>
      <c r="Y94" s="731" t="s">
        <v>13</v>
      </c>
      <c r="Z94" s="732"/>
      <c r="AA94" s="733"/>
      <c r="AB94" s="463" t="s">
        <v>14</v>
      </c>
      <c r="AC94" s="463"/>
      <c r="AD94" s="463"/>
      <c r="AE94" s="364"/>
      <c r="AF94" s="365"/>
      <c r="AG94" s="365"/>
      <c r="AH94" s="365"/>
      <c r="AI94" s="364"/>
      <c r="AJ94" s="365"/>
      <c r="AK94" s="365"/>
      <c r="AL94" s="365"/>
      <c r="AM94" s="364"/>
      <c r="AN94" s="365"/>
      <c r="AO94" s="365"/>
      <c r="AP94" s="365"/>
      <c r="AQ94" s="102"/>
      <c r="AR94" s="103"/>
      <c r="AS94" s="103"/>
      <c r="AT94" s="104"/>
      <c r="AU94" s="365"/>
      <c r="AV94" s="365"/>
      <c r="AW94" s="365"/>
      <c r="AX94" s="367"/>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60" t="s">
        <v>11</v>
      </c>
      <c r="AC95" s="461"/>
      <c r="AD95" s="462"/>
      <c r="AE95" s="368" t="s">
        <v>357</v>
      </c>
      <c r="AF95" s="369"/>
      <c r="AG95" s="369"/>
      <c r="AH95" s="370"/>
      <c r="AI95" s="368" t="s">
        <v>363</v>
      </c>
      <c r="AJ95" s="369"/>
      <c r="AK95" s="369"/>
      <c r="AL95" s="370"/>
      <c r="AM95" s="375" t="s">
        <v>472</v>
      </c>
      <c r="AN95" s="375"/>
      <c r="AO95" s="375"/>
      <c r="AP95" s="368"/>
      <c r="AQ95" s="175" t="s">
        <v>355</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2"/>
      <c r="Z96" s="173"/>
      <c r="AA96" s="174"/>
      <c r="AB96" s="332"/>
      <c r="AC96" s="333"/>
      <c r="AD96" s="334"/>
      <c r="AE96" s="332"/>
      <c r="AF96" s="333"/>
      <c r="AG96" s="333"/>
      <c r="AH96" s="334"/>
      <c r="AI96" s="332"/>
      <c r="AJ96" s="333"/>
      <c r="AK96" s="333"/>
      <c r="AL96" s="334"/>
      <c r="AM96" s="376"/>
      <c r="AN96" s="376"/>
      <c r="AO96" s="376"/>
      <c r="AP96" s="332"/>
      <c r="AQ96" s="270"/>
      <c r="AR96" s="271"/>
      <c r="AS96" s="136" t="s">
        <v>356</v>
      </c>
      <c r="AT96" s="171"/>
      <c r="AU96" s="271"/>
      <c r="AV96" s="271"/>
      <c r="AW96" s="379" t="s">
        <v>300</v>
      </c>
      <c r="AX96" s="380"/>
    </row>
    <row r="97" spans="1:60" ht="23.25" hidden="1" customHeight="1" x14ac:dyDescent="0.15">
      <c r="A97" s="522"/>
      <c r="B97" s="554"/>
      <c r="C97" s="554"/>
      <c r="D97" s="554"/>
      <c r="E97" s="554"/>
      <c r="F97" s="555"/>
      <c r="G97" s="230"/>
      <c r="H97" s="160"/>
      <c r="I97" s="160"/>
      <c r="J97" s="160"/>
      <c r="K97" s="160"/>
      <c r="L97" s="160"/>
      <c r="M97" s="160"/>
      <c r="N97" s="160"/>
      <c r="O97" s="231"/>
      <c r="P97" s="160"/>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2"/>
      <c r="AR97" s="103"/>
      <c r="AS97" s="103"/>
      <c r="AT97" s="104"/>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2"/>
      <c r="AR98" s="103"/>
      <c r="AS98" s="103"/>
      <c r="AT98" s="104"/>
      <c r="AU98" s="365"/>
      <c r="AV98" s="365"/>
      <c r="AW98" s="365"/>
      <c r="AX98" s="367"/>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3"/>
      <c r="B101" s="494"/>
      <c r="C101" s="494"/>
      <c r="D101" s="494"/>
      <c r="E101" s="494"/>
      <c r="F101" s="495"/>
      <c r="G101" s="160" t="s">
        <v>578</v>
      </c>
      <c r="H101" s="160"/>
      <c r="I101" s="160"/>
      <c r="J101" s="160"/>
      <c r="K101" s="160"/>
      <c r="L101" s="160"/>
      <c r="M101" s="160"/>
      <c r="N101" s="160"/>
      <c r="O101" s="160"/>
      <c r="P101" s="160"/>
      <c r="Q101" s="160"/>
      <c r="R101" s="160"/>
      <c r="S101" s="160"/>
      <c r="T101" s="160"/>
      <c r="U101" s="160"/>
      <c r="V101" s="160"/>
      <c r="W101" s="160"/>
      <c r="X101" s="231"/>
      <c r="Y101" s="818" t="s">
        <v>55</v>
      </c>
      <c r="Z101" s="717"/>
      <c r="AA101" s="718"/>
      <c r="AB101" s="553" t="s">
        <v>569</v>
      </c>
      <c r="AC101" s="553"/>
      <c r="AD101" s="553"/>
      <c r="AE101" s="364" t="s">
        <v>559</v>
      </c>
      <c r="AF101" s="365"/>
      <c r="AG101" s="365"/>
      <c r="AH101" s="366"/>
      <c r="AI101" s="364" t="s">
        <v>559</v>
      </c>
      <c r="AJ101" s="365"/>
      <c r="AK101" s="365"/>
      <c r="AL101" s="366"/>
      <c r="AM101" s="364">
        <v>1</v>
      </c>
      <c r="AN101" s="365"/>
      <c r="AO101" s="365"/>
      <c r="AP101" s="366"/>
      <c r="AQ101" s="364" t="s">
        <v>637</v>
      </c>
      <c r="AR101" s="365"/>
      <c r="AS101" s="365"/>
      <c r="AT101" s="366"/>
      <c r="AU101" s="364" t="s">
        <v>638</v>
      </c>
      <c r="AV101" s="365"/>
      <c r="AW101" s="365"/>
      <c r="AX101" s="366"/>
    </row>
    <row r="102" spans="1:60" ht="23.25" customHeight="1" x14ac:dyDescent="0.15">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6"/>
      <c r="Y102" s="476" t="s">
        <v>56</v>
      </c>
      <c r="Z102" s="339"/>
      <c r="AA102" s="340"/>
      <c r="AB102" s="553" t="s">
        <v>569</v>
      </c>
      <c r="AC102" s="553"/>
      <c r="AD102" s="553"/>
      <c r="AE102" s="358" t="s">
        <v>559</v>
      </c>
      <c r="AF102" s="358"/>
      <c r="AG102" s="358"/>
      <c r="AH102" s="358"/>
      <c r="AI102" s="358" t="s">
        <v>559</v>
      </c>
      <c r="AJ102" s="358"/>
      <c r="AK102" s="358"/>
      <c r="AL102" s="358"/>
      <c r="AM102" s="358">
        <v>1</v>
      </c>
      <c r="AN102" s="358"/>
      <c r="AO102" s="358"/>
      <c r="AP102" s="358"/>
      <c r="AQ102" s="819" t="s">
        <v>576</v>
      </c>
      <c r="AR102" s="820"/>
      <c r="AS102" s="820"/>
      <c r="AT102" s="821"/>
      <c r="AU102" s="819" t="s">
        <v>638</v>
      </c>
      <c r="AV102" s="820"/>
      <c r="AW102" s="820"/>
      <c r="AX102" s="821"/>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x14ac:dyDescent="0.15">
      <c r="A104" s="493"/>
      <c r="B104" s="494"/>
      <c r="C104" s="494"/>
      <c r="D104" s="494"/>
      <c r="E104" s="494"/>
      <c r="F104" s="495"/>
      <c r="G104" s="160"/>
      <c r="H104" s="160"/>
      <c r="I104" s="160"/>
      <c r="J104" s="160"/>
      <c r="K104" s="160"/>
      <c r="L104" s="160"/>
      <c r="M104" s="160"/>
      <c r="N104" s="160"/>
      <c r="O104" s="160"/>
      <c r="P104" s="160"/>
      <c r="Q104" s="160"/>
      <c r="R104" s="160"/>
      <c r="S104" s="160"/>
      <c r="T104" s="160"/>
      <c r="U104" s="160"/>
      <c r="V104" s="160"/>
      <c r="W104" s="160"/>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6"/>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x14ac:dyDescent="0.15">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6"/>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t="s">
        <v>638</v>
      </c>
      <c r="AV108" s="820"/>
      <c r="AW108" s="820"/>
      <c r="AX108" s="821"/>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x14ac:dyDescent="0.15">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6"/>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x14ac:dyDescent="0.15">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6"/>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x14ac:dyDescent="0.15">
      <c r="A116" s="292"/>
      <c r="B116" s="293"/>
      <c r="C116" s="293"/>
      <c r="D116" s="293"/>
      <c r="E116" s="293"/>
      <c r="F116" s="294"/>
      <c r="G116" s="351" t="s">
        <v>579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580</v>
      </c>
      <c r="AC116" s="301"/>
      <c r="AD116" s="302"/>
      <c r="AE116" s="358" t="s">
        <v>559</v>
      </c>
      <c r="AF116" s="358"/>
      <c r="AG116" s="358"/>
      <c r="AH116" s="358"/>
      <c r="AI116" s="358" t="s">
        <v>559</v>
      </c>
      <c r="AJ116" s="358"/>
      <c r="AK116" s="358"/>
      <c r="AL116" s="358"/>
      <c r="AM116" s="358">
        <v>364</v>
      </c>
      <c r="AN116" s="358"/>
      <c r="AO116" s="358"/>
      <c r="AP116" s="358"/>
      <c r="AQ116" s="364" t="s">
        <v>596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581</v>
      </c>
      <c r="AC117" s="342"/>
      <c r="AD117" s="343"/>
      <c r="AE117" s="306" t="s">
        <v>559</v>
      </c>
      <c r="AF117" s="306"/>
      <c r="AG117" s="306"/>
      <c r="AH117" s="306"/>
      <c r="AI117" s="306" t="s">
        <v>559</v>
      </c>
      <c r="AJ117" s="306"/>
      <c r="AK117" s="306"/>
      <c r="AL117" s="306"/>
      <c r="AM117" s="306" t="s">
        <v>598</v>
      </c>
      <c r="AN117" s="306"/>
      <c r="AO117" s="306"/>
      <c r="AP117" s="306"/>
      <c r="AQ117" s="306" t="s">
        <v>597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x14ac:dyDescent="0.15">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x14ac:dyDescent="0.15">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x14ac:dyDescent="0.15">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x14ac:dyDescent="0.15">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369</v>
      </c>
      <c r="B130" s="996"/>
      <c r="C130" s="995" t="s">
        <v>366</v>
      </c>
      <c r="D130" s="996"/>
      <c r="E130" s="308" t="s">
        <v>399</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398</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9"/>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v>34</v>
      </c>
      <c r="AR133" s="271"/>
      <c r="AS133" s="136" t="s">
        <v>356</v>
      </c>
      <c r="AT133" s="171"/>
      <c r="AU133" s="135" t="s">
        <v>576</v>
      </c>
      <c r="AV133" s="135"/>
      <c r="AW133" s="136" t="s">
        <v>300</v>
      </c>
      <c r="AX133" s="137"/>
    </row>
    <row r="134" spans="1:50" ht="39.75" customHeight="1" x14ac:dyDescent="0.15">
      <c r="A134" s="999"/>
      <c r="B134" s="252"/>
      <c r="C134" s="251"/>
      <c r="D134" s="252"/>
      <c r="E134" s="251"/>
      <c r="F134" s="314"/>
      <c r="G134" s="230" t="s">
        <v>568</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569</v>
      </c>
      <c r="AC134" s="221"/>
      <c r="AD134" s="221"/>
      <c r="AE134" s="266">
        <v>2735468</v>
      </c>
      <c r="AF134" s="103"/>
      <c r="AG134" s="103"/>
      <c r="AH134" s="103"/>
      <c r="AI134" s="266">
        <v>2648023</v>
      </c>
      <c r="AJ134" s="103"/>
      <c r="AK134" s="103"/>
      <c r="AL134" s="103"/>
      <c r="AM134" s="266">
        <v>2789627</v>
      </c>
      <c r="AN134" s="103"/>
      <c r="AO134" s="103"/>
      <c r="AP134" s="103"/>
      <c r="AQ134" s="266" t="s">
        <v>592</v>
      </c>
      <c r="AR134" s="103"/>
      <c r="AS134" s="103"/>
      <c r="AT134" s="103"/>
      <c r="AU134" s="266" t="s">
        <v>589</v>
      </c>
      <c r="AV134" s="103"/>
      <c r="AW134" s="103"/>
      <c r="AX134" s="222"/>
    </row>
    <row r="135" spans="1:50" ht="39.75" customHeight="1" x14ac:dyDescent="0.15">
      <c r="A135" s="999"/>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569</v>
      </c>
      <c r="AC135" s="132"/>
      <c r="AD135" s="132"/>
      <c r="AE135" s="266">
        <v>750000</v>
      </c>
      <c r="AF135" s="103"/>
      <c r="AG135" s="103"/>
      <c r="AH135" s="103"/>
      <c r="AI135" s="266">
        <v>2671306</v>
      </c>
      <c r="AJ135" s="103"/>
      <c r="AK135" s="103"/>
      <c r="AL135" s="103"/>
      <c r="AM135" s="266">
        <v>2671306</v>
      </c>
      <c r="AN135" s="103"/>
      <c r="AO135" s="103"/>
      <c r="AP135" s="103"/>
      <c r="AQ135" s="266">
        <v>2671306</v>
      </c>
      <c r="AR135" s="103"/>
      <c r="AS135" s="103"/>
      <c r="AT135" s="103"/>
      <c r="AU135" s="266" t="s">
        <v>627</v>
      </c>
      <c r="AV135" s="103"/>
      <c r="AW135" s="103"/>
      <c r="AX135" s="222"/>
    </row>
    <row r="136" spans="1:50" ht="18.75" customHeight="1" x14ac:dyDescent="0.15">
      <c r="A136" s="999"/>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customHeight="1" x14ac:dyDescent="0.15">
      <c r="A137" s="999"/>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v>34</v>
      </c>
      <c r="AR137" s="271"/>
      <c r="AS137" s="136" t="s">
        <v>356</v>
      </c>
      <c r="AT137" s="171"/>
      <c r="AU137" s="135" t="s">
        <v>585</v>
      </c>
      <c r="AV137" s="135"/>
      <c r="AW137" s="136" t="s">
        <v>300</v>
      </c>
      <c r="AX137" s="137"/>
    </row>
    <row r="138" spans="1:50" ht="39.75" customHeight="1" x14ac:dyDescent="0.15">
      <c r="A138" s="999"/>
      <c r="B138" s="252"/>
      <c r="C138" s="251"/>
      <c r="D138" s="252"/>
      <c r="E138" s="251"/>
      <c r="F138" s="314"/>
      <c r="G138" s="230" t="s">
        <v>575</v>
      </c>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t="s">
        <v>584</v>
      </c>
      <c r="AC138" s="221"/>
      <c r="AD138" s="221"/>
      <c r="AE138" s="266">
        <v>338</v>
      </c>
      <c r="AF138" s="103"/>
      <c r="AG138" s="103"/>
      <c r="AH138" s="103"/>
      <c r="AI138" s="266">
        <v>325</v>
      </c>
      <c r="AJ138" s="103"/>
      <c r="AK138" s="103"/>
      <c r="AL138" s="103"/>
      <c r="AM138" s="266">
        <v>260</v>
      </c>
      <c r="AN138" s="103"/>
      <c r="AO138" s="103"/>
      <c r="AP138" s="103"/>
      <c r="AQ138" s="266" t="s">
        <v>589</v>
      </c>
      <c r="AR138" s="103"/>
      <c r="AS138" s="103"/>
      <c r="AT138" s="103"/>
      <c r="AU138" s="266" t="s">
        <v>589</v>
      </c>
      <c r="AV138" s="103"/>
      <c r="AW138" s="103"/>
      <c r="AX138" s="222"/>
    </row>
    <row r="139" spans="1:50" ht="39.75" customHeight="1" x14ac:dyDescent="0.15">
      <c r="A139" s="999"/>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t="s">
        <v>584</v>
      </c>
      <c r="AC139" s="132"/>
      <c r="AD139" s="132"/>
      <c r="AE139" s="266">
        <v>300</v>
      </c>
      <c r="AF139" s="103"/>
      <c r="AG139" s="103"/>
      <c r="AH139" s="103"/>
      <c r="AI139" s="266">
        <v>356</v>
      </c>
      <c r="AJ139" s="103"/>
      <c r="AK139" s="103"/>
      <c r="AL139" s="103"/>
      <c r="AM139" s="266">
        <v>356</v>
      </c>
      <c r="AN139" s="103"/>
      <c r="AO139" s="103"/>
      <c r="AP139" s="103"/>
      <c r="AQ139" s="266">
        <v>356</v>
      </c>
      <c r="AR139" s="103"/>
      <c r="AS139" s="103"/>
      <c r="AT139" s="103"/>
      <c r="AU139" s="266" t="s">
        <v>627</v>
      </c>
      <c r="AV139" s="103"/>
      <c r="AW139" s="103"/>
      <c r="AX139" s="222"/>
    </row>
    <row r="140" spans="1:50" ht="18.75" hidden="1" customHeight="1" x14ac:dyDescent="0.15">
      <c r="A140" s="999"/>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99"/>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999"/>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999"/>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999"/>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99"/>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999"/>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999"/>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999"/>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9"/>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999"/>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999"/>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hidden="1" customHeight="1" x14ac:dyDescent="0.15">
      <c r="A152" s="999"/>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hidden="1" customHeight="1" x14ac:dyDescent="0.15">
      <c r="A153" s="999"/>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9"/>
      <c r="B154" s="252"/>
      <c r="C154" s="251"/>
      <c r="D154" s="252"/>
      <c r="E154" s="251"/>
      <c r="F154" s="314"/>
      <c r="G154" s="230"/>
      <c r="H154" s="160"/>
      <c r="I154" s="160"/>
      <c r="J154" s="160"/>
      <c r="K154" s="160"/>
      <c r="L154" s="160"/>
      <c r="M154" s="160"/>
      <c r="N154" s="160"/>
      <c r="O154" s="160"/>
      <c r="P154" s="231"/>
      <c r="Q154" s="159"/>
      <c r="R154" s="160"/>
      <c r="S154" s="160"/>
      <c r="T154" s="160"/>
      <c r="U154" s="160"/>
      <c r="V154" s="160"/>
      <c r="W154" s="160"/>
      <c r="X154" s="160"/>
      <c r="Y154" s="160"/>
      <c r="Z154" s="160"/>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9"/>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9"/>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9"/>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0"/>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9"/>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9"/>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9"/>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9"/>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9"/>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0"/>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9"/>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9"/>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9"/>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9"/>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9"/>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0"/>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9"/>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9"/>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9"/>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9"/>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9"/>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0"/>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9"/>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9"/>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9"/>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9"/>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0"/>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9"/>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9"/>
      <c r="B188" s="252"/>
      <c r="C188" s="251"/>
      <c r="D188" s="252"/>
      <c r="E188" s="159" t="s">
        <v>586</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9"/>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9"/>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999"/>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999"/>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999"/>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9"/>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999"/>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999"/>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999"/>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9"/>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999"/>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999"/>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999"/>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9"/>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999"/>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999"/>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999"/>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9"/>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999"/>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999"/>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999"/>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999"/>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9"/>
      <c r="B214" s="252"/>
      <c r="C214" s="251"/>
      <c r="D214" s="252"/>
      <c r="E214" s="251"/>
      <c r="F214" s="314"/>
      <c r="G214" s="230"/>
      <c r="H214" s="160"/>
      <c r="I214" s="160"/>
      <c r="J214" s="160"/>
      <c r="K214" s="160"/>
      <c r="L214" s="160"/>
      <c r="M214" s="160"/>
      <c r="N214" s="160"/>
      <c r="O214" s="160"/>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9"/>
      <c r="B218" s="252"/>
      <c r="C218" s="251"/>
      <c r="D218" s="252"/>
      <c r="E218" s="251"/>
      <c r="F218" s="314"/>
      <c r="G218" s="235"/>
      <c r="H218" s="163"/>
      <c r="I218" s="163"/>
      <c r="J218" s="163"/>
      <c r="K218" s="163"/>
      <c r="L218" s="163"/>
      <c r="M218" s="163"/>
      <c r="N218" s="163"/>
      <c r="O218" s="163"/>
      <c r="P218" s="236"/>
      <c r="Q218" s="992"/>
      <c r="R218" s="993"/>
      <c r="S218" s="993"/>
      <c r="T218" s="993"/>
      <c r="U218" s="993"/>
      <c r="V218" s="993"/>
      <c r="W218" s="993"/>
      <c r="X218" s="993"/>
      <c r="Y218" s="993"/>
      <c r="Z218" s="993"/>
      <c r="AA218" s="994"/>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9"/>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9"/>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0"/>
      <c r="I221" s="160"/>
      <c r="J221" s="160"/>
      <c r="K221" s="160"/>
      <c r="L221" s="160"/>
      <c r="M221" s="160"/>
      <c r="N221" s="160"/>
      <c r="O221" s="160"/>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9"/>
      <c r="B225" s="252"/>
      <c r="C225" s="251"/>
      <c r="D225" s="252"/>
      <c r="E225" s="251"/>
      <c r="F225" s="314"/>
      <c r="G225" s="235"/>
      <c r="H225" s="163"/>
      <c r="I225" s="163"/>
      <c r="J225" s="163"/>
      <c r="K225" s="163"/>
      <c r="L225" s="163"/>
      <c r="M225" s="163"/>
      <c r="N225" s="163"/>
      <c r="O225" s="163"/>
      <c r="P225" s="236"/>
      <c r="Q225" s="992"/>
      <c r="R225" s="993"/>
      <c r="S225" s="993"/>
      <c r="T225" s="993"/>
      <c r="U225" s="993"/>
      <c r="V225" s="993"/>
      <c r="W225" s="993"/>
      <c r="X225" s="993"/>
      <c r="Y225" s="993"/>
      <c r="Z225" s="993"/>
      <c r="AA225" s="994"/>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9"/>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9"/>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0"/>
      <c r="I228" s="160"/>
      <c r="J228" s="160"/>
      <c r="K228" s="160"/>
      <c r="L228" s="160"/>
      <c r="M228" s="160"/>
      <c r="N228" s="160"/>
      <c r="O228" s="160"/>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9"/>
      <c r="B232" s="252"/>
      <c r="C232" s="251"/>
      <c r="D232" s="252"/>
      <c r="E232" s="251"/>
      <c r="F232" s="314"/>
      <c r="G232" s="235"/>
      <c r="H232" s="163"/>
      <c r="I232" s="163"/>
      <c r="J232" s="163"/>
      <c r="K232" s="163"/>
      <c r="L232" s="163"/>
      <c r="M232" s="163"/>
      <c r="N232" s="163"/>
      <c r="O232" s="163"/>
      <c r="P232" s="236"/>
      <c r="Q232" s="992"/>
      <c r="R232" s="993"/>
      <c r="S232" s="993"/>
      <c r="T232" s="993"/>
      <c r="U232" s="993"/>
      <c r="V232" s="993"/>
      <c r="W232" s="993"/>
      <c r="X232" s="993"/>
      <c r="Y232" s="993"/>
      <c r="Z232" s="993"/>
      <c r="AA232" s="994"/>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9"/>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9"/>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0"/>
      <c r="I235" s="160"/>
      <c r="J235" s="160"/>
      <c r="K235" s="160"/>
      <c r="L235" s="160"/>
      <c r="M235" s="160"/>
      <c r="N235" s="160"/>
      <c r="O235" s="160"/>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9"/>
      <c r="B239" s="252"/>
      <c r="C239" s="251"/>
      <c r="D239" s="252"/>
      <c r="E239" s="251"/>
      <c r="F239" s="314"/>
      <c r="G239" s="235"/>
      <c r="H239" s="163"/>
      <c r="I239" s="163"/>
      <c r="J239" s="163"/>
      <c r="K239" s="163"/>
      <c r="L239" s="163"/>
      <c r="M239" s="163"/>
      <c r="N239" s="163"/>
      <c r="O239" s="163"/>
      <c r="P239" s="236"/>
      <c r="Q239" s="992"/>
      <c r="R239" s="993"/>
      <c r="S239" s="993"/>
      <c r="T239" s="993"/>
      <c r="U239" s="993"/>
      <c r="V239" s="993"/>
      <c r="W239" s="993"/>
      <c r="X239" s="993"/>
      <c r="Y239" s="993"/>
      <c r="Z239" s="993"/>
      <c r="AA239" s="994"/>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9"/>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9"/>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0"/>
      <c r="I242" s="160"/>
      <c r="J242" s="160"/>
      <c r="K242" s="160"/>
      <c r="L242" s="160"/>
      <c r="M242" s="160"/>
      <c r="N242" s="160"/>
      <c r="O242" s="160"/>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9"/>
      <c r="B246" s="252"/>
      <c r="C246" s="251"/>
      <c r="D246" s="252"/>
      <c r="E246" s="315"/>
      <c r="F246" s="316"/>
      <c r="G246" s="235"/>
      <c r="H246" s="163"/>
      <c r="I246" s="163"/>
      <c r="J246" s="163"/>
      <c r="K246" s="163"/>
      <c r="L246" s="163"/>
      <c r="M246" s="163"/>
      <c r="N246" s="163"/>
      <c r="O246" s="163"/>
      <c r="P246" s="236"/>
      <c r="Q246" s="992"/>
      <c r="R246" s="993"/>
      <c r="S246" s="993"/>
      <c r="T246" s="993"/>
      <c r="U246" s="993"/>
      <c r="V246" s="993"/>
      <c r="W246" s="993"/>
      <c r="X246" s="993"/>
      <c r="Y246" s="993"/>
      <c r="Z246" s="993"/>
      <c r="AA246" s="994"/>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9"/>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9"/>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9"/>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9"/>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999"/>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999"/>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999"/>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9"/>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999"/>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999"/>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999"/>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9"/>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999"/>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999"/>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999"/>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999"/>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999"/>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999"/>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999"/>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9"/>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999"/>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999"/>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999"/>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999"/>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9"/>
      <c r="B274" s="252"/>
      <c r="C274" s="251"/>
      <c r="D274" s="252"/>
      <c r="E274" s="251"/>
      <c r="F274" s="314"/>
      <c r="G274" s="230"/>
      <c r="H274" s="160"/>
      <c r="I274" s="160"/>
      <c r="J274" s="160"/>
      <c r="K274" s="160"/>
      <c r="L274" s="160"/>
      <c r="M274" s="160"/>
      <c r="N274" s="160"/>
      <c r="O274" s="160"/>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9"/>
      <c r="B278" s="252"/>
      <c r="C278" s="251"/>
      <c r="D278" s="252"/>
      <c r="E278" s="251"/>
      <c r="F278" s="314"/>
      <c r="G278" s="235"/>
      <c r="H278" s="163"/>
      <c r="I278" s="163"/>
      <c r="J278" s="163"/>
      <c r="K278" s="163"/>
      <c r="L278" s="163"/>
      <c r="M278" s="163"/>
      <c r="N278" s="163"/>
      <c r="O278" s="163"/>
      <c r="P278" s="236"/>
      <c r="Q278" s="992"/>
      <c r="R278" s="993"/>
      <c r="S278" s="993"/>
      <c r="T278" s="993"/>
      <c r="U278" s="993"/>
      <c r="V278" s="993"/>
      <c r="W278" s="993"/>
      <c r="X278" s="993"/>
      <c r="Y278" s="993"/>
      <c r="Z278" s="993"/>
      <c r="AA278" s="994"/>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9"/>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9"/>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0"/>
      <c r="I281" s="160"/>
      <c r="J281" s="160"/>
      <c r="K281" s="160"/>
      <c r="L281" s="160"/>
      <c r="M281" s="160"/>
      <c r="N281" s="160"/>
      <c r="O281" s="160"/>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9"/>
      <c r="B285" s="252"/>
      <c r="C285" s="251"/>
      <c r="D285" s="252"/>
      <c r="E285" s="251"/>
      <c r="F285" s="314"/>
      <c r="G285" s="235"/>
      <c r="H285" s="163"/>
      <c r="I285" s="163"/>
      <c r="J285" s="163"/>
      <c r="K285" s="163"/>
      <c r="L285" s="163"/>
      <c r="M285" s="163"/>
      <c r="N285" s="163"/>
      <c r="O285" s="163"/>
      <c r="P285" s="236"/>
      <c r="Q285" s="992"/>
      <c r="R285" s="993"/>
      <c r="S285" s="993"/>
      <c r="T285" s="993"/>
      <c r="U285" s="993"/>
      <c r="V285" s="993"/>
      <c r="W285" s="993"/>
      <c r="X285" s="993"/>
      <c r="Y285" s="993"/>
      <c r="Z285" s="993"/>
      <c r="AA285" s="994"/>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9"/>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9"/>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0"/>
      <c r="I288" s="160"/>
      <c r="J288" s="160"/>
      <c r="K288" s="160"/>
      <c r="L288" s="160"/>
      <c r="M288" s="160"/>
      <c r="N288" s="160"/>
      <c r="O288" s="160"/>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9"/>
      <c r="B292" s="252"/>
      <c r="C292" s="251"/>
      <c r="D292" s="252"/>
      <c r="E292" s="251"/>
      <c r="F292" s="314"/>
      <c r="G292" s="235"/>
      <c r="H292" s="163"/>
      <c r="I292" s="163"/>
      <c r="J292" s="163"/>
      <c r="K292" s="163"/>
      <c r="L292" s="163"/>
      <c r="M292" s="163"/>
      <c r="N292" s="163"/>
      <c r="O292" s="163"/>
      <c r="P292" s="236"/>
      <c r="Q292" s="992"/>
      <c r="R292" s="993"/>
      <c r="S292" s="993"/>
      <c r="T292" s="993"/>
      <c r="U292" s="993"/>
      <c r="V292" s="993"/>
      <c r="W292" s="993"/>
      <c r="X292" s="993"/>
      <c r="Y292" s="993"/>
      <c r="Z292" s="993"/>
      <c r="AA292" s="994"/>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9"/>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9"/>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0"/>
      <c r="I295" s="160"/>
      <c r="J295" s="160"/>
      <c r="K295" s="160"/>
      <c r="L295" s="160"/>
      <c r="M295" s="160"/>
      <c r="N295" s="160"/>
      <c r="O295" s="160"/>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9"/>
      <c r="B299" s="252"/>
      <c r="C299" s="251"/>
      <c r="D299" s="252"/>
      <c r="E299" s="251"/>
      <c r="F299" s="314"/>
      <c r="G299" s="235"/>
      <c r="H299" s="163"/>
      <c r="I299" s="163"/>
      <c r="J299" s="163"/>
      <c r="K299" s="163"/>
      <c r="L299" s="163"/>
      <c r="M299" s="163"/>
      <c r="N299" s="163"/>
      <c r="O299" s="163"/>
      <c r="P299" s="236"/>
      <c r="Q299" s="992"/>
      <c r="R299" s="993"/>
      <c r="S299" s="993"/>
      <c r="T299" s="993"/>
      <c r="U299" s="993"/>
      <c r="V299" s="993"/>
      <c r="W299" s="993"/>
      <c r="X299" s="993"/>
      <c r="Y299" s="993"/>
      <c r="Z299" s="993"/>
      <c r="AA299" s="994"/>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9"/>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9"/>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0"/>
      <c r="I302" s="160"/>
      <c r="J302" s="160"/>
      <c r="K302" s="160"/>
      <c r="L302" s="160"/>
      <c r="M302" s="160"/>
      <c r="N302" s="160"/>
      <c r="O302" s="160"/>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9"/>
      <c r="B306" s="252"/>
      <c r="C306" s="251"/>
      <c r="D306" s="252"/>
      <c r="E306" s="315"/>
      <c r="F306" s="316"/>
      <c r="G306" s="235"/>
      <c r="H306" s="163"/>
      <c r="I306" s="163"/>
      <c r="J306" s="163"/>
      <c r="K306" s="163"/>
      <c r="L306" s="163"/>
      <c r="M306" s="163"/>
      <c r="N306" s="163"/>
      <c r="O306" s="163"/>
      <c r="P306" s="236"/>
      <c r="Q306" s="992"/>
      <c r="R306" s="993"/>
      <c r="S306" s="993"/>
      <c r="T306" s="993"/>
      <c r="U306" s="993"/>
      <c r="V306" s="993"/>
      <c r="W306" s="993"/>
      <c r="X306" s="993"/>
      <c r="Y306" s="993"/>
      <c r="Z306" s="993"/>
      <c r="AA306" s="994"/>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9"/>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9"/>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9"/>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999"/>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999"/>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999"/>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9"/>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999"/>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999"/>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999"/>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9"/>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999"/>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999"/>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999"/>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9"/>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999"/>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999"/>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999"/>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9"/>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999"/>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999"/>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999"/>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999"/>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9"/>
      <c r="B334" s="252"/>
      <c r="C334" s="251"/>
      <c r="D334" s="252"/>
      <c r="E334" s="251"/>
      <c r="F334" s="314"/>
      <c r="G334" s="230"/>
      <c r="H334" s="160"/>
      <c r="I334" s="160"/>
      <c r="J334" s="160"/>
      <c r="K334" s="160"/>
      <c r="L334" s="160"/>
      <c r="M334" s="160"/>
      <c r="N334" s="160"/>
      <c r="O334" s="160"/>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9"/>
      <c r="B338" s="252"/>
      <c r="C338" s="251"/>
      <c r="D338" s="252"/>
      <c r="E338" s="251"/>
      <c r="F338" s="314"/>
      <c r="G338" s="235"/>
      <c r="H338" s="163"/>
      <c r="I338" s="163"/>
      <c r="J338" s="163"/>
      <c r="K338" s="163"/>
      <c r="L338" s="163"/>
      <c r="M338" s="163"/>
      <c r="N338" s="163"/>
      <c r="O338" s="163"/>
      <c r="P338" s="236"/>
      <c r="Q338" s="992"/>
      <c r="R338" s="993"/>
      <c r="S338" s="993"/>
      <c r="T338" s="993"/>
      <c r="U338" s="993"/>
      <c r="V338" s="993"/>
      <c r="W338" s="993"/>
      <c r="X338" s="993"/>
      <c r="Y338" s="993"/>
      <c r="Z338" s="993"/>
      <c r="AA338" s="994"/>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9"/>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9"/>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0"/>
      <c r="I341" s="160"/>
      <c r="J341" s="160"/>
      <c r="K341" s="160"/>
      <c r="L341" s="160"/>
      <c r="M341" s="160"/>
      <c r="N341" s="160"/>
      <c r="O341" s="160"/>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9"/>
      <c r="B345" s="252"/>
      <c r="C345" s="251"/>
      <c r="D345" s="252"/>
      <c r="E345" s="251"/>
      <c r="F345" s="314"/>
      <c r="G345" s="235"/>
      <c r="H345" s="163"/>
      <c r="I345" s="163"/>
      <c r="J345" s="163"/>
      <c r="K345" s="163"/>
      <c r="L345" s="163"/>
      <c r="M345" s="163"/>
      <c r="N345" s="163"/>
      <c r="O345" s="163"/>
      <c r="P345" s="236"/>
      <c r="Q345" s="992"/>
      <c r="R345" s="993"/>
      <c r="S345" s="993"/>
      <c r="T345" s="993"/>
      <c r="U345" s="993"/>
      <c r="V345" s="993"/>
      <c r="W345" s="993"/>
      <c r="X345" s="993"/>
      <c r="Y345" s="993"/>
      <c r="Z345" s="993"/>
      <c r="AA345" s="994"/>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9"/>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9"/>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0"/>
      <c r="I348" s="160"/>
      <c r="J348" s="160"/>
      <c r="K348" s="160"/>
      <c r="L348" s="160"/>
      <c r="M348" s="160"/>
      <c r="N348" s="160"/>
      <c r="O348" s="160"/>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9"/>
      <c r="B352" s="252"/>
      <c r="C352" s="251"/>
      <c r="D352" s="252"/>
      <c r="E352" s="251"/>
      <c r="F352" s="314"/>
      <c r="G352" s="235"/>
      <c r="H352" s="163"/>
      <c r="I352" s="163"/>
      <c r="J352" s="163"/>
      <c r="K352" s="163"/>
      <c r="L352" s="163"/>
      <c r="M352" s="163"/>
      <c r="N352" s="163"/>
      <c r="O352" s="163"/>
      <c r="P352" s="236"/>
      <c r="Q352" s="992"/>
      <c r="R352" s="993"/>
      <c r="S352" s="993"/>
      <c r="T352" s="993"/>
      <c r="U352" s="993"/>
      <c r="V352" s="993"/>
      <c r="W352" s="993"/>
      <c r="X352" s="993"/>
      <c r="Y352" s="993"/>
      <c r="Z352" s="993"/>
      <c r="AA352" s="994"/>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9"/>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9"/>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0"/>
      <c r="I355" s="160"/>
      <c r="J355" s="160"/>
      <c r="K355" s="160"/>
      <c r="L355" s="160"/>
      <c r="M355" s="160"/>
      <c r="N355" s="160"/>
      <c r="O355" s="160"/>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9"/>
      <c r="B359" s="252"/>
      <c r="C359" s="251"/>
      <c r="D359" s="252"/>
      <c r="E359" s="251"/>
      <c r="F359" s="314"/>
      <c r="G359" s="235"/>
      <c r="H359" s="163"/>
      <c r="I359" s="163"/>
      <c r="J359" s="163"/>
      <c r="K359" s="163"/>
      <c r="L359" s="163"/>
      <c r="M359" s="163"/>
      <c r="N359" s="163"/>
      <c r="O359" s="163"/>
      <c r="P359" s="236"/>
      <c r="Q359" s="992"/>
      <c r="R359" s="993"/>
      <c r="S359" s="993"/>
      <c r="T359" s="993"/>
      <c r="U359" s="993"/>
      <c r="V359" s="993"/>
      <c r="W359" s="993"/>
      <c r="X359" s="993"/>
      <c r="Y359" s="993"/>
      <c r="Z359" s="993"/>
      <c r="AA359" s="994"/>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9"/>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9"/>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0"/>
      <c r="I362" s="160"/>
      <c r="J362" s="160"/>
      <c r="K362" s="160"/>
      <c r="L362" s="160"/>
      <c r="M362" s="160"/>
      <c r="N362" s="160"/>
      <c r="O362" s="160"/>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9"/>
      <c r="B366" s="252"/>
      <c r="C366" s="251"/>
      <c r="D366" s="252"/>
      <c r="E366" s="315"/>
      <c r="F366" s="316"/>
      <c r="G366" s="235"/>
      <c r="H366" s="163"/>
      <c r="I366" s="163"/>
      <c r="J366" s="163"/>
      <c r="K366" s="163"/>
      <c r="L366" s="163"/>
      <c r="M366" s="163"/>
      <c r="N366" s="163"/>
      <c r="O366" s="163"/>
      <c r="P366" s="236"/>
      <c r="Q366" s="992"/>
      <c r="R366" s="993"/>
      <c r="S366" s="993"/>
      <c r="T366" s="993"/>
      <c r="U366" s="993"/>
      <c r="V366" s="993"/>
      <c r="W366" s="993"/>
      <c r="X366" s="993"/>
      <c r="Y366" s="993"/>
      <c r="Z366" s="993"/>
      <c r="AA366" s="994"/>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9"/>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9"/>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9"/>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9"/>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999"/>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999"/>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999"/>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9"/>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999"/>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999"/>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999"/>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9"/>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999"/>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999"/>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999"/>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9"/>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999"/>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999"/>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999"/>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9"/>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999"/>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999"/>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999"/>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999"/>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9"/>
      <c r="B394" s="252"/>
      <c r="C394" s="251"/>
      <c r="D394" s="252"/>
      <c r="E394" s="251"/>
      <c r="F394" s="314"/>
      <c r="G394" s="230"/>
      <c r="H394" s="160"/>
      <c r="I394" s="160"/>
      <c r="J394" s="160"/>
      <c r="K394" s="160"/>
      <c r="L394" s="160"/>
      <c r="M394" s="160"/>
      <c r="N394" s="160"/>
      <c r="O394" s="160"/>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9"/>
      <c r="B398" s="252"/>
      <c r="C398" s="251"/>
      <c r="D398" s="252"/>
      <c r="E398" s="251"/>
      <c r="F398" s="314"/>
      <c r="G398" s="235"/>
      <c r="H398" s="163"/>
      <c r="I398" s="163"/>
      <c r="J398" s="163"/>
      <c r="K398" s="163"/>
      <c r="L398" s="163"/>
      <c r="M398" s="163"/>
      <c r="N398" s="163"/>
      <c r="O398" s="163"/>
      <c r="P398" s="236"/>
      <c r="Q398" s="992"/>
      <c r="R398" s="993"/>
      <c r="S398" s="993"/>
      <c r="T398" s="993"/>
      <c r="U398" s="993"/>
      <c r="V398" s="993"/>
      <c r="W398" s="993"/>
      <c r="X398" s="993"/>
      <c r="Y398" s="993"/>
      <c r="Z398" s="993"/>
      <c r="AA398" s="994"/>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9"/>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9"/>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0"/>
      <c r="I401" s="160"/>
      <c r="J401" s="160"/>
      <c r="K401" s="160"/>
      <c r="L401" s="160"/>
      <c r="M401" s="160"/>
      <c r="N401" s="160"/>
      <c r="O401" s="160"/>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9"/>
      <c r="B405" s="252"/>
      <c r="C405" s="251"/>
      <c r="D405" s="252"/>
      <c r="E405" s="251"/>
      <c r="F405" s="314"/>
      <c r="G405" s="235"/>
      <c r="H405" s="163"/>
      <c r="I405" s="163"/>
      <c r="J405" s="163"/>
      <c r="K405" s="163"/>
      <c r="L405" s="163"/>
      <c r="M405" s="163"/>
      <c r="N405" s="163"/>
      <c r="O405" s="163"/>
      <c r="P405" s="236"/>
      <c r="Q405" s="992"/>
      <c r="R405" s="993"/>
      <c r="S405" s="993"/>
      <c r="T405" s="993"/>
      <c r="U405" s="993"/>
      <c r="V405" s="993"/>
      <c r="W405" s="993"/>
      <c r="X405" s="993"/>
      <c r="Y405" s="993"/>
      <c r="Z405" s="993"/>
      <c r="AA405" s="994"/>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9"/>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9"/>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0"/>
      <c r="I408" s="160"/>
      <c r="J408" s="160"/>
      <c r="K408" s="160"/>
      <c r="L408" s="160"/>
      <c r="M408" s="160"/>
      <c r="N408" s="160"/>
      <c r="O408" s="160"/>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9"/>
      <c r="B412" s="252"/>
      <c r="C412" s="251"/>
      <c r="D412" s="252"/>
      <c r="E412" s="251"/>
      <c r="F412" s="314"/>
      <c r="G412" s="235"/>
      <c r="H412" s="163"/>
      <c r="I412" s="163"/>
      <c r="J412" s="163"/>
      <c r="K412" s="163"/>
      <c r="L412" s="163"/>
      <c r="M412" s="163"/>
      <c r="N412" s="163"/>
      <c r="O412" s="163"/>
      <c r="P412" s="236"/>
      <c r="Q412" s="992"/>
      <c r="R412" s="993"/>
      <c r="S412" s="993"/>
      <c r="T412" s="993"/>
      <c r="U412" s="993"/>
      <c r="V412" s="993"/>
      <c r="W412" s="993"/>
      <c r="X412" s="993"/>
      <c r="Y412" s="993"/>
      <c r="Z412" s="993"/>
      <c r="AA412" s="994"/>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9"/>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9"/>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0"/>
      <c r="I415" s="160"/>
      <c r="J415" s="160"/>
      <c r="K415" s="160"/>
      <c r="L415" s="160"/>
      <c r="M415" s="160"/>
      <c r="N415" s="160"/>
      <c r="O415" s="160"/>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9"/>
      <c r="B419" s="252"/>
      <c r="C419" s="251"/>
      <c r="D419" s="252"/>
      <c r="E419" s="251"/>
      <c r="F419" s="314"/>
      <c r="G419" s="235"/>
      <c r="H419" s="163"/>
      <c r="I419" s="163"/>
      <c r="J419" s="163"/>
      <c r="K419" s="163"/>
      <c r="L419" s="163"/>
      <c r="M419" s="163"/>
      <c r="N419" s="163"/>
      <c r="O419" s="163"/>
      <c r="P419" s="236"/>
      <c r="Q419" s="992"/>
      <c r="R419" s="993"/>
      <c r="S419" s="993"/>
      <c r="T419" s="993"/>
      <c r="U419" s="993"/>
      <c r="V419" s="993"/>
      <c r="W419" s="993"/>
      <c r="X419" s="993"/>
      <c r="Y419" s="993"/>
      <c r="Z419" s="993"/>
      <c r="AA419" s="994"/>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9"/>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9"/>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0"/>
      <c r="I422" s="160"/>
      <c r="J422" s="160"/>
      <c r="K422" s="160"/>
      <c r="L422" s="160"/>
      <c r="M422" s="160"/>
      <c r="N422" s="160"/>
      <c r="O422" s="160"/>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9"/>
      <c r="B426" s="252"/>
      <c r="C426" s="251"/>
      <c r="D426" s="252"/>
      <c r="E426" s="315"/>
      <c r="F426" s="316"/>
      <c r="G426" s="235"/>
      <c r="H426" s="163"/>
      <c r="I426" s="163"/>
      <c r="J426" s="163"/>
      <c r="K426" s="163"/>
      <c r="L426" s="163"/>
      <c r="M426" s="163"/>
      <c r="N426" s="163"/>
      <c r="O426" s="163"/>
      <c r="P426" s="236"/>
      <c r="Q426" s="992"/>
      <c r="R426" s="993"/>
      <c r="S426" s="993"/>
      <c r="T426" s="993"/>
      <c r="U426" s="993"/>
      <c r="V426" s="993"/>
      <c r="W426" s="993"/>
      <c r="X426" s="993"/>
      <c r="Y426" s="993"/>
      <c r="Z426" s="993"/>
      <c r="AA426" s="994"/>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9"/>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9"/>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9"/>
      <c r="B429" s="252"/>
      <c r="C429" s="315"/>
      <c r="D429" s="99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9"/>
      <c r="B430" s="252"/>
      <c r="C430" s="249" t="s">
        <v>368</v>
      </c>
      <c r="D430" s="250"/>
      <c r="E430" s="238" t="s">
        <v>388</v>
      </c>
      <c r="F430" s="239"/>
      <c r="G430" s="240" t="s">
        <v>384</v>
      </c>
      <c r="H430" s="157"/>
      <c r="I430" s="157"/>
      <c r="J430" s="241" t="s">
        <v>559</v>
      </c>
      <c r="K430" s="242"/>
      <c r="L430" s="242"/>
      <c r="M430" s="242"/>
      <c r="N430" s="242"/>
      <c r="O430" s="242"/>
      <c r="P430" s="242"/>
      <c r="Q430" s="242"/>
      <c r="R430" s="242"/>
      <c r="S430" s="242"/>
      <c r="T430" s="243"/>
      <c r="U430" s="244" t="s">
        <v>621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536</v>
      </c>
      <c r="AN431" s="180"/>
      <c r="AO431" s="180"/>
      <c r="AP431" s="175"/>
      <c r="AQ431" s="175" t="s">
        <v>355</v>
      </c>
      <c r="AR431" s="168"/>
      <c r="AS431" s="168"/>
      <c r="AT431" s="169"/>
      <c r="AU431" s="133" t="s">
        <v>253</v>
      </c>
      <c r="AV431" s="133"/>
      <c r="AW431" s="133"/>
      <c r="AX431" s="134"/>
    </row>
    <row r="432" spans="1:50" ht="18.75" customHeight="1" x14ac:dyDescent="0.15">
      <c r="A432" s="999"/>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623</v>
      </c>
      <c r="AF432" s="135"/>
      <c r="AG432" s="136" t="s">
        <v>356</v>
      </c>
      <c r="AH432" s="171"/>
      <c r="AI432" s="181"/>
      <c r="AJ432" s="181"/>
      <c r="AK432" s="181"/>
      <c r="AL432" s="176"/>
      <c r="AM432" s="181"/>
      <c r="AN432" s="181"/>
      <c r="AO432" s="181"/>
      <c r="AP432" s="176"/>
      <c r="AQ432" s="217" t="s">
        <v>621</v>
      </c>
      <c r="AR432" s="135"/>
      <c r="AS432" s="136" t="s">
        <v>356</v>
      </c>
      <c r="AT432" s="171"/>
      <c r="AU432" s="135" t="s">
        <v>621</v>
      </c>
      <c r="AV432" s="135"/>
      <c r="AW432" s="136" t="s">
        <v>300</v>
      </c>
      <c r="AX432" s="137"/>
    </row>
    <row r="433" spans="1:50" ht="23.25" customHeight="1" x14ac:dyDescent="0.15">
      <c r="A433" s="999"/>
      <c r="B433" s="252"/>
      <c r="C433" s="251"/>
      <c r="D433" s="252"/>
      <c r="E433" s="165"/>
      <c r="F433" s="166"/>
      <c r="G433" s="230" t="s">
        <v>622</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621</v>
      </c>
      <c r="AC433" s="132"/>
      <c r="AD433" s="132"/>
      <c r="AE433" s="102" t="s">
        <v>621</v>
      </c>
      <c r="AF433" s="103"/>
      <c r="AG433" s="103"/>
      <c r="AH433" s="103"/>
      <c r="AI433" s="102" t="s">
        <v>559</v>
      </c>
      <c r="AJ433" s="103"/>
      <c r="AK433" s="103"/>
      <c r="AL433" s="103"/>
      <c r="AM433" s="102" t="s">
        <v>559</v>
      </c>
      <c r="AN433" s="103"/>
      <c r="AO433" s="103"/>
      <c r="AP433" s="104"/>
      <c r="AQ433" s="102" t="s">
        <v>559</v>
      </c>
      <c r="AR433" s="103"/>
      <c r="AS433" s="103"/>
      <c r="AT433" s="104"/>
      <c r="AU433" s="103" t="s">
        <v>624</v>
      </c>
      <c r="AV433" s="103"/>
      <c r="AW433" s="103"/>
      <c r="AX433" s="222"/>
    </row>
    <row r="434" spans="1:50" ht="23.25" customHeight="1" x14ac:dyDescent="0.15">
      <c r="A434" s="999"/>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621</v>
      </c>
      <c r="AC434" s="221"/>
      <c r="AD434" s="221"/>
      <c r="AE434" s="102" t="s">
        <v>559</v>
      </c>
      <c r="AF434" s="103"/>
      <c r="AG434" s="103"/>
      <c r="AH434" s="104"/>
      <c r="AI434" s="102" t="s">
        <v>559</v>
      </c>
      <c r="AJ434" s="103"/>
      <c r="AK434" s="103"/>
      <c r="AL434" s="103"/>
      <c r="AM434" s="102" t="s">
        <v>559</v>
      </c>
      <c r="AN434" s="103"/>
      <c r="AO434" s="103"/>
      <c r="AP434" s="104"/>
      <c r="AQ434" s="102" t="s">
        <v>559</v>
      </c>
      <c r="AR434" s="103"/>
      <c r="AS434" s="103"/>
      <c r="AT434" s="104"/>
      <c r="AU434" s="103" t="s">
        <v>624</v>
      </c>
      <c r="AV434" s="103"/>
      <c r="AW434" s="103"/>
      <c r="AX434" s="222"/>
    </row>
    <row r="435" spans="1:50" ht="23.25" customHeight="1" x14ac:dyDescent="0.15">
      <c r="A435" s="999"/>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559</v>
      </c>
      <c r="AF435" s="103"/>
      <c r="AG435" s="103"/>
      <c r="AH435" s="104"/>
      <c r="AI435" s="102" t="s">
        <v>559</v>
      </c>
      <c r="AJ435" s="103"/>
      <c r="AK435" s="103"/>
      <c r="AL435" s="103"/>
      <c r="AM435" s="102" t="s">
        <v>559</v>
      </c>
      <c r="AN435" s="103"/>
      <c r="AO435" s="103"/>
      <c r="AP435" s="104"/>
      <c r="AQ435" s="102" t="s">
        <v>559</v>
      </c>
      <c r="AR435" s="103"/>
      <c r="AS435" s="103"/>
      <c r="AT435" s="104"/>
      <c r="AU435" s="103" t="s">
        <v>621</v>
      </c>
      <c r="AV435" s="103"/>
      <c r="AW435" s="103"/>
      <c r="AX435" s="222"/>
    </row>
    <row r="436" spans="1:50" ht="18.75" hidden="1" customHeight="1" x14ac:dyDescent="0.15">
      <c r="A436" s="999"/>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536</v>
      </c>
      <c r="AN436" s="180"/>
      <c r="AO436" s="180"/>
      <c r="AP436" s="175"/>
      <c r="AQ436" s="175" t="s">
        <v>355</v>
      </c>
      <c r="AR436" s="168"/>
      <c r="AS436" s="168"/>
      <c r="AT436" s="169"/>
      <c r="AU436" s="133" t="s">
        <v>253</v>
      </c>
      <c r="AV436" s="133"/>
      <c r="AW436" s="133"/>
      <c r="AX436" s="134"/>
    </row>
    <row r="437" spans="1:50" ht="18.75" hidden="1" customHeight="1" x14ac:dyDescent="0.15">
      <c r="A437" s="999"/>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999"/>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999"/>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999"/>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999"/>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536</v>
      </c>
      <c r="AN441" s="180"/>
      <c r="AO441" s="180"/>
      <c r="AP441" s="175"/>
      <c r="AQ441" s="175" t="s">
        <v>355</v>
      </c>
      <c r="AR441" s="168"/>
      <c r="AS441" s="168"/>
      <c r="AT441" s="169"/>
      <c r="AU441" s="133" t="s">
        <v>253</v>
      </c>
      <c r="AV441" s="133"/>
      <c r="AW441" s="133"/>
      <c r="AX441" s="134"/>
    </row>
    <row r="442" spans="1:50" ht="18.75" hidden="1" customHeight="1" x14ac:dyDescent="0.15">
      <c r="A442" s="999"/>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999"/>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999"/>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999"/>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999"/>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536</v>
      </c>
      <c r="AN446" s="180"/>
      <c r="AO446" s="180"/>
      <c r="AP446" s="175"/>
      <c r="AQ446" s="175" t="s">
        <v>355</v>
      </c>
      <c r="AR446" s="168"/>
      <c r="AS446" s="168"/>
      <c r="AT446" s="169"/>
      <c r="AU446" s="133" t="s">
        <v>253</v>
      </c>
      <c r="AV446" s="133"/>
      <c r="AW446" s="133"/>
      <c r="AX446" s="134"/>
    </row>
    <row r="447" spans="1:50" ht="18.75" hidden="1" customHeight="1" x14ac:dyDescent="0.15">
      <c r="A447" s="999"/>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999"/>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999"/>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999"/>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999"/>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536</v>
      </c>
      <c r="AN451" s="180"/>
      <c r="AO451" s="180"/>
      <c r="AP451" s="175"/>
      <c r="AQ451" s="175" t="s">
        <v>355</v>
      </c>
      <c r="AR451" s="168"/>
      <c r="AS451" s="168"/>
      <c r="AT451" s="169"/>
      <c r="AU451" s="133" t="s">
        <v>253</v>
      </c>
      <c r="AV451" s="133"/>
      <c r="AW451" s="133"/>
      <c r="AX451" s="134"/>
    </row>
    <row r="452" spans="1:50" ht="18.75" hidden="1" customHeight="1" x14ac:dyDescent="0.15">
      <c r="A452" s="999"/>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999"/>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999"/>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999"/>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customHeight="1" x14ac:dyDescent="0.15">
      <c r="A456" s="999"/>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536</v>
      </c>
      <c r="AN456" s="180"/>
      <c r="AO456" s="180"/>
      <c r="AP456" s="175"/>
      <c r="AQ456" s="175" t="s">
        <v>355</v>
      </c>
      <c r="AR456" s="168"/>
      <c r="AS456" s="168"/>
      <c r="AT456" s="169"/>
      <c r="AU456" s="133" t="s">
        <v>253</v>
      </c>
      <c r="AV456" s="133"/>
      <c r="AW456" s="133"/>
      <c r="AX456" s="134"/>
    </row>
    <row r="457" spans="1:50" ht="18.75" customHeight="1" x14ac:dyDescent="0.15">
      <c r="A457" s="999"/>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621</v>
      </c>
      <c r="AF457" s="135"/>
      <c r="AG457" s="136" t="s">
        <v>356</v>
      </c>
      <c r="AH457" s="171"/>
      <c r="AI457" s="181"/>
      <c r="AJ457" s="181"/>
      <c r="AK457" s="181"/>
      <c r="AL457" s="176"/>
      <c r="AM457" s="181"/>
      <c r="AN457" s="181"/>
      <c r="AO457" s="181"/>
      <c r="AP457" s="176"/>
      <c r="AQ457" s="217" t="s">
        <v>624</v>
      </c>
      <c r="AR457" s="135"/>
      <c r="AS457" s="136" t="s">
        <v>356</v>
      </c>
      <c r="AT457" s="171"/>
      <c r="AU457" s="135" t="s">
        <v>621</v>
      </c>
      <c r="AV457" s="135"/>
      <c r="AW457" s="136" t="s">
        <v>300</v>
      </c>
      <c r="AX457" s="137"/>
    </row>
    <row r="458" spans="1:50" ht="23.25" customHeight="1" x14ac:dyDescent="0.15">
      <c r="A458" s="999"/>
      <c r="B458" s="252"/>
      <c r="C458" s="251"/>
      <c r="D458" s="252"/>
      <c r="E458" s="165"/>
      <c r="F458" s="166"/>
      <c r="G458" s="230" t="s">
        <v>622</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625</v>
      </c>
      <c r="AC458" s="132"/>
      <c r="AD458" s="132"/>
      <c r="AE458" s="102" t="s">
        <v>621</v>
      </c>
      <c r="AF458" s="103"/>
      <c r="AG458" s="103"/>
      <c r="AH458" s="103"/>
      <c r="AI458" s="102" t="s">
        <v>559</v>
      </c>
      <c r="AJ458" s="103"/>
      <c r="AK458" s="103"/>
      <c r="AL458" s="103"/>
      <c r="AM458" s="102" t="s">
        <v>559</v>
      </c>
      <c r="AN458" s="103"/>
      <c r="AO458" s="103"/>
      <c r="AP458" s="104"/>
      <c r="AQ458" s="102" t="s">
        <v>559</v>
      </c>
      <c r="AR458" s="103"/>
      <c r="AS458" s="103"/>
      <c r="AT458" s="104"/>
      <c r="AU458" s="103" t="s">
        <v>621</v>
      </c>
      <c r="AV458" s="103"/>
      <c r="AW458" s="103"/>
      <c r="AX458" s="222"/>
    </row>
    <row r="459" spans="1:50" ht="23.25" customHeight="1" x14ac:dyDescent="0.15">
      <c r="A459" s="999"/>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626</v>
      </c>
      <c r="AC459" s="221"/>
      <c r="AD459" s="221"/>
      <c r="AE459" s="102" t="s">
        <v>559</v>
      </c>
      <c r="AF459" s="103"/>
      <c r="AG459" s="103"/>
      <c r="AH459" s="104"/>
      <c r="AI459" s="102" t="s">
        <v>559</v>
      </c>
      <c r="AJ459" s="103"/>
      <c r="AK459" s="103"/>
      <c r="AL459" s="103"/>
      <c r="AM459" s="102" t="s">
        <v>559</v>
      </c>
      <c r="AN459" s="103"/>
      <c r="AO459" s="103"/>
      <c r="AP459" s="104"/>
      <c r="AQ459" s="102" t="s">
        <v>559</v>
      </c>
      <c r="AR459" s="103"/>
      <c r="AS459" s="103"/>
      <c r="AT459" s="104"/>
      <c r="AU459" s="103" t="s">
        <v>621</v>
      </c>
      <c r="AV459" s="103"/>
      <c r="AW459" s="103"/>
      <c r="AX459" s="222"/>
    </row>
    <row r="460" spans="1:50" ht="23.25" customHeight="1" x14ac:dyDescent="0.15">
      <c r="A460" s="999"/>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t="s">
        <v>559</v>
      </c>
      <c r="AF460" s="103"/>
      <c r="AG460" s="103"/>
      <c r="AH460" s="104"/>
      <c r="AI460" s="102" t="s">
        <v>559</v>
      </c>
      <c r="AJ460" s="103"/>
      <c r="AK460" s="103"/>
      <c r="AL460" s="103"/>
      <c r="AM460" s="102" t="s">
        <v>559</v>
      </c>
      <c r="AN460" s="103"/>
      <c r="AO460" s="103"/>
      <c r="AP460" s="104"/>
      <c r="AQ460" s="102" t="s">
        <v>559</v>
      </c>
      <c r="AR460" s="103"/>
      <c r="AS460" s="103"/>
      <c r="AT460" s="104"/>
      <c r="AU460" s="103" t="s">
        <v>621</v>
      </c>
      <c r="AV460" s="103"/>
      <c r="AW460" s="103"/>
      <c r="AX460" s="222"/>
    </row>
    <row r="461" spans="1:50" ht="18.75" hidden="1" customHeight="1" x14ac:dyDescent="0.15">
      <c r="A461" s="999"/>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536</v>
      </c>
      <c r="AN461" s="180"/>
      <c r="AO461" s="180"/>
      <c r="AP461" s="175"/>
      <c r="AQ461" s="175" t="s">
        <v>355</v>
      </c>
      <c r="AR461" s="168"/>
      <c r="AS461" s="168"/>
      <c r="AT461" s="169"/>
      <c r="AU461" s="133" t="s">
        <v>253</v>
      </c>
      <c r="AV461" s="133"/>
      <c r="AW461" s="133"/>
      <c r="AX461" s="134"/>
    </row>
    <row r="462" spans="1:50" ht="18.75" hidden="1" customHeight="1" x14ac:dyDescent="0.15">
      <c r="A462" s="999"/>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999"/>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999"/>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999"/>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999"/>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536</v>
      </c>
      <c r="AN466" s="180"/>
      <c r="AO466" s="180"/>
      <c r="AP466" s="175"/>
      <c r="AQ466" s="175" t="s">
        <v>355</v>
      </c>
      <c r="AR466" s="168"/>
      <c r="AS466" s="168"/>
      <c r="AT466" s="169"/>
      <c r="AU466" s="133" t="s">
        <v>253</v>
      </c>
      <c r="AV466" s="133"/>
      <c r="AW466" s="133"/>
      <c r="AX466" s="134"/>
    </row>
    <row r="467" spans="1:50" ht="18.75" hidden="1" customHeight="1" x14ac:dyDescent="0.15">
      <c r="A467" s="999"/>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999"/>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999"/>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999"/>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999"/>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536</v>
      </c>
      <c r="AN471" s="180"/>
      <c r="AO471" s="180"/>
      <c r="AP471" s="175"/>
      <c r="AQ471" s="175" t="s">
        <v>355</v>
      </c>
      <c r="AR471" s="168"/>
      <c r="AS471" s="168"/>
      <c r="AT471" s="169"/>
      <c r="AU471" s="133" t="s">
        <v>253</v>
      </c>
      <c r="AV471" s="133"/>
      <c r="AW471" s="133"/>
      <c r="AX471" s="134"/>
    </row>
    <row r="472" spans="1:50" ht="18.75" hidden="1" customHeight="1" x14ac:dyDescent="0.15">
      <c r="A472" s="999"/>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999"/>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999"/>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999"/>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999"/>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536</v>
      </c>
      <c r="AN476" s="180"/>
      <c r="AO476" s="180"/>
      <c r="AP476" s="175"/>
      <c r="AQ476" s="175" t="s">
        <v>355</v>
      </c>
      <c r="AR476" s="168"/>
      <c r="AS476" s="168"/>
      <c r="AT476" s="169"/>
      <c r="AU476" s="133" t="s">
        <v>253</v>
      </c>
      <c r="AV476" s="133"/>
      <c r="AW476" s="133"/>
      <c r="AX476" s="134"/>
    </row>
    <row r="477" spans="1:50" ht="18.75" hidden="1" customHeight="1" x14ac:dyDescent="0.15">
      <c r="A477" s="999"/>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999"/>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999"/>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999"/>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customHeight="1" x14ac:dyDescent="0.15">
      <c r="A481" s="999"/>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9"/>
      <c r="B482" s="252"/>
      <c r="C482" s="251"/>
      <c r="D482" s="252"/>
      <c r="E482" s="159" t="s">
        <v>621</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9"/>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9"/>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536</v>
      </c>
      <c r="AN485" s="180"/>
      <c r="AO485" s="180"/>
      <c r="AP485" s="175"/>
      <c r="AQ485" s="175" t="s">
        <v>355</v>
      </c>
      <c r="AR485" s="168"/>
      <c r="AS485" s="168"/>
      <c r="AT485" s="169"/>
      <c r="AU485" s="133" t="s">
        <v>253</v>
      </c>
      <c r="AV485" s="133"/>
      <c r="AW485" s="133"/>
      <c r="AX485" s="134"/>
    </row>
    <row r="486" spans="1:50" ht="18.75" hidden="1" customHeight="1" x14ac:dyDescent="0.15">
      <c r="A486" s="999"/>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999"/>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999"/>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999"/>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999"/>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536</v>
      </c>
      <c r="AN490" s="180"/>
      <c r="AO490" s="180"/>
      <c r="AP490" s="175"/>
      <c r="AQ490" s="175" t="s">
        <v>355</v>
      </c>
      <c r="AR490" s="168"/>
      <c r="AS490" s="168"/>
      <c r="AT490" s="169"/>
      <c r="AU490" s="133" t="s">
        <v>253</v>
      </c>
      <c r="AV490" s="133"/>
      <c r="AW490" s="133"/>
      <c r="AX490" s="134"/>
    </row>
    <row r="491" spans="1:50" ht="18.75" hidden="1" customHeight="1" x14ac:dyDescent="0.15">
      <c r="A491" s="999"/>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999"/>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999"/>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999"/>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999"/>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536</v>
      </c>
      <c r="AN495" s="180"/>
      <c r="AO495" s="180"/>
      <c r="AP495" s="175"/>
      <c r="AQ495" s="175" t="s">
        <v>355</v>
      </c>
      <c r="AR495" s="168"/>
      <c r="AS495" s="168"/>
      <c r="AT495" s="169"/>
      <c r="AU495" s="133" t="s">
        <v>253</v>
      </c>
      <c r="AV495" s="133"/>
      <c r="AW495" s="133"/>
      <c r="AX495" s="134"/>
    </row>
    <row r="496" spans="1:50" ht="18.75" hidden="1" customHeight="1" x14ac:dyDescent="0.15">
      <c r="A496" s="999"/>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999"/>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999"/>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999"/>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999"/>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536</v>
      </c>
      <c r="AN500" s="180"/>
      <c r="AO500" s="180"/>
      <c r="AP500" s="175"/>
      <c r="AQ500" s="175" t="s">
        <v>355</v>
      </c>
      <c r="AR500" s="168"/>
      <c r="AS500" s="168"/>
      <c r="AT500" s="169"/>
      <c r="AU500" s="133" t="s">
        <v>253</v>
      </c>
      <c r="AV500" s="133"/>
      <c r="AW500" s="133"/>
      <c r="AX500" s="134"/>
    </row>
    <row r="501" spans="1:50" ht="18.75" hidden="1" customHeight="1" x14ac:dyDescent="0.15">
      <c r="A501" s="999"/>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999"/>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999"/>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999"/>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999"/>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536</v>
      </c>
      <c r="AN505" s="180"/>
      <c r="AO505" s="180"/>
      <c r="AP505" s="175"/>
      <c r="AQ505" s="175" t="s">
        <v>355</v>
      </c>
      <c r="AR505" s="168"/>
      <c r="AS505" s="168"/>
      <c r="AT505" s="169"/>
      <c r="AU505" s="133" t="s">
        <v>253</v>
      </c>
      <c r="AV505" s="133"/>
      <c r="AW505" s="133"/>
      <c r="AX505" s="134"/>
    </row>
    <row r="506" spans="1:50" ht="18.75" hidden="1" customHeight="1" x14ac:dyDescent="0.15">
      <c r="A506" s="999"/>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999"/>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999"/>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999"/>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999"/>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536</v>
      </c>
      <c r="AN510" s="180"/>
      <c r="AO510" s="180"/>
      <c r="AP510" s="175"/>
      <c r="AQ510" s="175" t="s">
        <v>355</v>
      </c>
      <c r="AR510" s="168"/>
      <c r="AS510" s="168"/>
      <c r="AT510" s="169"/>
      <c r="AU510" s="133" t="s">
        <v>253</v>
      </c>
      <c r="AV510" s="133"/>
      <c r="AW510" s="133"/>
      <c r="AX510" s="134"/>
    </row>
    <row r="511" spans="1:50" ht="18.75" hidden="1" customHeight="1" x14ac:dyDescent="0.15">
      <c r="A511" s="999"/>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999"/>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999"/>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999"/>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999"/>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536</v>
      </c>
      <c r="AN515" s="180"/>
      <c r="AO515" s="180"/>
      <c r="AP515" s="175"/>
      <c r="AQ515" s="175" t="s">
        <v>355</v>
      </c>
      <c r="AR515" s="168"/>
      <c r="AS515" s="168"/>
      <c r="AT515" s="169"/>
      <c r="AU515" s="133" t="s">
        <v>253</v>
      </c>
      <c r="AV515" s="133"/>
      <c r="AW515" s="133"/>
      <c r="AX515" s="134"/>
    </row>
    <row r="516" spans="1:50" ht="18.75" hidden="1" customHeight="1" x14ac:dyDescent="0.15">
      <c r="A516" s="999"/>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999"/>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999"/>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999"/>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999"/>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536</v>
      </c>
      <c r="AN520" s="180"/>
      <c r="AO520" s="180"/>
      <c r="AP520" s="175"/>
      <c r="AQ520" s="175" t="s">
        <v>355</v>
      </c>
      <c r="AR520" s="168"/>
      <c r="AS520" s="168"/>
      <c r="AT520" s="169"/>
      <c r="AU520" s="133" t="s">
        <v>253</v>
      </c>
      <c r="AV520" s="133"/>
      <c r="AW520" s="133"/>
      <c r="AX520" s="134"/>
    </row>
    <row r="521" spans="1:50" ht="18.75" hidden="1" customHeight="1" x14ac:dyDescent="0.15">
      <c r="A521" s="999"/>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999"/>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999"/>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999"/>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999"/>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536</v>
      </c>
      <c r="AN525" s="180"/>
      <c r="AO525" s="180"/>
      <c r="AP525" s="175"/>
      <c r="AQ525" s="175" t="s">
        <v>355</v>
      </c>
      <c r="AR525" s="168"/>
      <c r="AS525" s="168"/>
      <c r="AT525" s="169"/>
      <c r="AU525" s="133" t="s">
        <v>253</v>
      </c>
      <c r="AV525" s="133"/>
      <c r="AW525" s="133"/>
      <c r="AX525" s="134"/>
    </row>
    <row r="526" spans="1:50" ht="18.75" hidden="1" customHeight="1" x14ac:dyDescent="0.15">
      <c r="A526" s="999"/>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999"/>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999"/>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999"/>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999"/>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536</v>
      </c>
      <c r="AN530" s="180"/>
      <c r="AO530" s="180"/>
      <c r="AP530" s="175"/>
      <c r="AQ530" s="175" t="s">
        <v>355</v>
      </c>
      <c r="AR530" s="168"/>
      <c r="AS530" s="168"/>
      <c r="AT530" s="169"/>
      <c r="AU530" s="133" t="s">
        <v>253</v>
      </c>
      <c r="AV530" s="133"/>
      <c r="AW530" s="133"/>
      <c r="AX530" s="134"/>
    </row>
    <row r="531" spans="1:50" ht="18.75" hidden="1" customHeight="1" x14ac:dyDescent="0.15">
      <c r="A531" s="999"/>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999"/>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999"/>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999"/>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999"/>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9"/>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9"/>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9"/>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536</v>
      </c>
      <c r="AN539" s="180"/>
      <c r="AO539" s="180"/>
      <c r="AP539" s="175"/>
      <c r="AQ539" s="175" t="s">
        <v>355</v>
      </c>
      <c r="AR539" s="168"/>
      <c r="AS539" s="168"/>
      <c r="AT539" s="169"/>
      <c r="AU539" s="133" t="s">
        <v>253</v>
      </c>
      <c r="AV539" s="133"/>
      <c r="AW539" s="133"/>
      <c r="AX539" s="134"/>
    </row>
    <row r="540" spans="1:50" ht="18.75" hidden="1" customHeight="1" x14ac:dyDescent="0.15">
      <c r="A540" s="999"/>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999"/>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999"/>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999"/>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999"/>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536</v>
      </c>
      <c r="AN544" s="180"/>
      <c r="AO544" s="180"/>
      <c r="AP544" s="175"/>
      <c r="AQ544" s="175" t="s">
        <v>355</v>
      </c>
      <c r="AR544" s="168"/>
      <c r="AS544" s="168"/>
      <c r="AT544" s="169"/>
      <c r="AU544" s="133" t="s">
        <v>253</v>
      </c>
      <c r="AV544" s="133"/>
      <c r="AW544" s="133"/>
      <c r="AX544" s="134"/>
    </row>
    <row r="545" spans="1:50" ht="18.75" hidden="1" customHeight="1" x14ac:dyDescent="0.15">
      <c r="A545" s="999"/>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999"/>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999"/>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999"/>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999"/>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536</v>
      </c>
      <c r="AN549" s="180"/>
      <c r="AO549" s="180"/>
      <c r="AP549" s="175"/>
      <c r="AQ549" s="175" t="s">
        <v>355</v>
      </c>
      <c r="AR549" s="168"/>
      <c r="AS549" s="168"/>
      <c r="AT549" s="169"/>
      <c r="AU549" s="133" t="s">
        <v>253</v>
      </c>
      <c r="AV549" s="133"/>
      <c r="AW549" s="133"/>
      <c r="AX549" s="134"/>
    </row>
    <row r="550" spans="1:50" ht="18.75" hidden="1" customHeight="1" x14ac:dyDescent="0.15">
      <c r="A550" s="999"/>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999"/>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999"/>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999"/>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999"/>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536</v>
      </c>
      <c r="AN554" s="180"/>
      <c r="AO554" s="180"/>
      <c r="AP554" s="175"/>
      <c r="AQ554" s="175" t="s">
        <v>355</v>
      </c>
      <c r="AR554" s="168"/>
      <c r="AS554" s="168"/>
      <c r="AT554" s="169"/>
      <c r="AU554" s="133" t="s">
        <v>253</v>
      </c>
      <c r="AV554" s="133"/>
      <c r="AW554" s="133"/>
      <c r="AX554" s="134"/>
    </row>
    <row r="555" spans="1:50" ht="18.75" hidden="1" customHeight="1" x14ac:dyDescent="0.15">
      <c r="A555" s="999"/>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999"/>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999"/>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999"/>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999"/>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536</v>
      </c>
      <c r="AN559" s="180"/>
      <c r="AO559" s="180"/>
      <c r="AP559" s="175"/>
      <c r="AQ559" s="175" t="s">
        <v>355</v>
      </c>
      <c r="AR559" s="168"/>
      <c r="AS559" s="168"/>
      <c r="AT559" s="169"/>
      <c r="AU559" s="133" t="s">
        <v>253</v>
      </c>
      <c r="AV559" s="133"/>
      <c r="AW559" s="133"/>
      <c r="AX559" s="134"/>
    </row>
    <row r="560" spans="1:50" ht="18.75" hidden="1" customHeight="1" x14ac:dyDescent="0.15">
      <c r="A560" s="999"/>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999"/>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999"/>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999"/>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999"/>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536</v>
      </c>
      <c r="AN564" s="180"/>
      <c r="AO564" s="180"/>
      <c r="AP564" s="175"/>
      <c r="AQ564" s="175" t="s">
        <v>355</v>
      </c>
      <c r="AR564" s="168"/>
      <c r="AS564" s="168"/>
      <c r="AT564" s="169"/>
      <c r="AU564" s="133" t="s">
        <v>253</v>
      </c>
      <c r="AV564" s="133"/>
      <c r="AW564" s="133"/>
      <c r="AX564" s="134"/>
    </row>
    <row r="565" spans="1:50" ht="18.75" hidden="1" customHeight="1" x14ac:dyDescent="0.15">
      <c r="A565" s="999"/>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999"/>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999"/>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999"/>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999"/>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536</v>
      </c>
      <c r="AN569" s="180"/>
      <c r="AO569" s="180"/>
      <c r="AP569" s="175"/>
      <c r="AQ569" s="175" t="s">
        <v>355</v>
      </c>
      <c r="AR569" s="168"/>
      <c r="AS569" s="168"/>
      <c r="AT569" s="169"/>
      <c r="AU569" s="133" t="s">
        <v>253</v>
      </c>
      <c r="AV569" s="133"/>
      <c r="AW569" s="133"/>
      <c r="AX569" s="134"/>
    </row>
    <row r="570" spans="1:50" ht="18.75" hidden="1" customHeight="1" x14ac:dyDescent="0.15">
      <c r="A570" s="999"/>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999"/>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999"/>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999"/>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999"/>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536</v>
      </c>
      <c r="AN574" s="180"/>
      <c r="AO574" s="180"/>
      <c r="AP574" s="175"/>
      <c r="AQ574" s="175" t="s">
        <v>355</v>
      </c>
      <c r="AR574" s="168"/>
      <c r="AS574" s="168"/>
      <c r="AT574" s="169"/>
      <c r="AU574" s="133" t="s">
        <v>253</v>
      </c>
      <c r="AV574" s="133"/>
      <c r="AW574" s="133"/>
      <c r="AX574" s="134"/>
    </row>
    <row r="575" spans="1:50" ht="18.75" hidden="1" customHeight="1" x14ac:dyDescent="0.15">
      <c r="A575" s="999"/>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999"/>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999"/>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999"/>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999"/>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536</v>
      </c>
      <c r="AN579" s="180"/>
      <c r="AO579" s="180"/>
      <c r="AP579" s="175"/>
      <c r="AQ579" s="175" t="s">
        <v>355</v>
      </c>
      <c r="AR579" s="168"/>
      <c r="AS579" s="168"/>
      <c r="AT579" s="169"/>
      <c r="AU579" s="133" t="s">
        <v>253</v>
      </c>
      <c r="AV579" s="133"/>
      <c r="AW579" s="133"/>
      <c r="AX579" s="134"/>
    </row>
    <row r="580" spans="1:50" ht="18.75" hidden="1" customHeight="1" x14ac:dyDescent="0.15">
      <c r="A580" s="999"/>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999"/>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999"/>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999"/>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999"/>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536</v>
      </c>
      <c r="AN584" s="180"/>
      <c r="AO584" s="180"/>
      <c r="AP584" s="175"/>
      <c r="AQ584" s="175" t="s">
        <v>355</v>
      </c>
      <c r="AR584" s="168"/>
      <c r="AS584" s="168"/>
      <c r="AT584" s="169"/>
      <c r="AU584" s="133" t="s">
        <v>253</v>
      </c>
      <c r="AV584" s="133"/>
      <c r="AW584" s="133"/>
      <c r="AX584" s="134"/>
    </row>
    <row r="585" spans="1:50" ht="18.75" hidden="1" customHeight="1" x14ac:dyDescent="0.15">
      <c r="A585" s="999"/>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999"/>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999"/>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999"/>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999"/>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9"/>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9"/>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9"/>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536</v>
      </c>
      <c r="AN593" s="180"/>
      <c r="AO593" s="180"/>
      <c r="AP593" s="175"/>
      <c r="AQ593" s="175" t="s">
        <v>355</v>
      </c>
      <c r="AR593" s="168"/>
      <c r="AS593" s="168"/>
      <c r="AT593" s="169"/>
      <c r="AU593" s="133" t="s">
        <v>253</v>
      </c>
      <c r="AV593" s="133"/>
      <c r="AW593" s="133"/>
      <c r="AX593" s="134"/>
    </row>
    <row r="594" spans="1:50" ht="18.75" hidden="1" customHeight="1" x14ac:dyDescent="0.15">
      <c r="A594" s="999"/>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999"/>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999"/>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999"/>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999"/>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536</v>
      </c>
      <c r="AN598" s="180"/>
      <c r="AO598" s="180"/>
      <c r="AP598" s="175"/>
      <c r="AQ598" s="175" t="s">
        <v>355</v>
      </c>
      <c r="AR598" s="168"/>
      <c r="AS598" s="168"/>
      <c r="AT598" s="169"/>
      <c r="AU598" s="133" t="s">
        <v>253</v>
      </c>
      <c r="AV598" s="133"/>
      <c r="AW598" s="133"/>
      <c r="AX598" s="134"/>
    </row>
    <row r="599" spans="1:50" ht="18.75" hidden="1" customHeight="1" x14ac:dyDescent="0.15">
      <c r="A599" s="999"/>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999"/>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999"/>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999"/>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999"/>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536</v>
      </c>
      <c r="AN603" s="180"/>
      <c r="AO603" s="180"/>
      <c r="AP603" s="175"/>
      <c r="AQ603" s="175" t="s">
        <v>355</v>
      </c>
      <c r="AR603" s="168"/>
      <c r="AS603" s="168"/>
      <c r="AT603" s="169"/>
      <c r="AU603" s="133" t="s">
        <v>253</v>
      </c>
      <c r="AV603" s="133"/>
      <c r="AW603" s="133"/>
      <c r="AX603" s="134"/>
    </row>
    <row r="604" spans="1:50" ht="18.75" hidden="1" customHeight="1" x14ac:dyDescent="0.15">
      <c r="A604" s="999"/>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999"/>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999"/>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999"/>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999"/>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536</v>
      </c>
      <c r="AN608" s="180"/>
      <c r="AO608" s="180"/>
      <c r="AP608" s="175"/>
      <c r="AQ608" s="175" t="s">
        <v>355</v>
      </c>
      <c r="AR608" s="168"/>
      <c r="AS608" s="168"/>
      <c r="AT608" s="169"/>
      <c r="AU608" s="133" t="s">
        <v>253</v>
      </c>
      <c r="AV608" s="133"/>
      <c r="AW608" s="133"/>
      <c r="AX608" s="134"/>
    </row>
    <row r="609" spans="1:50" ht="18.75" hidden="1" customHeight="1" x14ac:dyDescent="0.15">
      <c r="A609" s="999"/>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999"/>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999"/>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999"/>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999"/>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536</v>
      </c>
      <c r="AN613" s="180"/>
      <c r="AO613" s="180"/>
      <c r="AP613" s="175"/>
      <c r="AQ613" s="175" t="s">
        <v>355</v>
      </c>
      <c r="AR613" s="168"/>
      <c r="AS613" s="168"/>
      <c r="AT613" s="169"/>
      <c r="AU613" s="133" t="s">
        <v>253</v>
      </c>
      <c r="AV613" s="133"/>
      <c r="AW613" s="133"/>
      <c r="AX613" s="134"/>
    </row>
    <row r="614" spans="1:50" ht="18.75" hidden="1" customHeight="1" x14ac:dyDescent="0.15">
      <c r="A614" s="999"/>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999"/>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999"/>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999"/>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999"/>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536</v>
      </c>
      <c r="AN618" s="180"/>
      <c r="AO618" s="180"/>
      <c r="AP618" s="175"/>
      <c r="AQ618" s="175" t="s">
        <v>355</v>
      </c>
      <c r="AR618" s="168"/>
      <c r="AS618" s="168"/>
      <c r="AT618" s="169"/>
      <c r="AU618" s="133" t="s">
        <v>253</v>
      </c>
      <c r="AV618" s="133"/>
      <c r="AW618" s="133"/>
      <c r="AX618" s="134"/>
    </row>
    <row r="619" spans="1:50" ht="18.75" hidden="1" customHeight="1" x14ac:dyDescent="0.15">
      <c r="A619" s="999"/>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999"/>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999"/>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999"/>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999"/>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536</v>
      </c>
      <c r="AN623" s="180"/>
      <c r="AO623" s="180"/>
      <c r="AP623" s="175"/>
      <c r="AQ623" s="175" t="s">
        <v>355</v>
      </c>
      <c r="AR623" s="168"/>
      <c r="AS623" s="168"/>
      <c r="AT623" s="169"/>
      <c r="AU623" s="133" t="s">
        <v>253</v>
      </c>
      <c r="AV623" s="133"/>
      <c r="AW623" s="133"/>
      <c r="AX623" s="134"/>
    </row>
    <row r="624" spans="1:50" ht="18.75" hidden="1" customHeight="1" x14ac:dyDescent="0.15">
      <c r="A624" s="999"/>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999"/>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999"/>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999"/>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999"/>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536</v>
      </c>
      <c r="AN628" s="180"/>
      <c r="AO628" s="180"/>
      <c r="AP628" s="175"/>
      <c r="AQ628" s="175" t="s">
        <v>355</v>
      </c>
      <c r="AR628" s="168"/>
      <c r="AS628" s="168"/>
      <c r="AT628" s="169"/>
      <c r="AU628" s="133" t="s">
        <v>253</v>
      </c>
      <c r="AV628" s="133"/>
      <c r="AW628" s="133"/>
      <c r="AX628" s="134"/>
    </row>
    <row r="629" spans="1:50" ht="18.75" hidden="1" customHeight="1" x14ac:dyDescent="0.15">
      <c r="A629" s="999"/>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999"/>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999"/>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999"/>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999"/>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536</v>
      </c>
      <c r="AN633" s="180"/>
      <c r="AO633" s="180"/>
      <c r="AP633" s="175"/>
      <c r="AQ633" s="175" t="s">
        <v>355</v>
      </c>
      <c r="AR633" s="168"/>
      <c r="AS633" s="168"/>
      <c r="AT633" s="169"/>
      <c r="AU633" s="133" t="s">
        <v>253</v>
      </c>
      <c r="AV633" s="133"/>
      <c r="AW633" s="133"/>
      <c r="AX633" s="134"/>
    </row>
    <row r="634" spans="1:50" ht="18.75" hidden="1" customHeight="1" x14ac:dyDescent="0.15">
      <c r="A634" s="999"/>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999"/>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999"/>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999"/>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999"/>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536</v>
      </c>
      <c r="AN638" s="180"/>
      <c r="AO638" s="180"/>
      <c r="AP638" s="175"/>
      <c r="AQ638" s="175" t="s">
        <v>355</v>
      </c>
      <c r="AR638" s="168"/>
      <c r="AS638" s="168"/>
      <c r="AT638" s="169"/>
      <c r="AU638" s="133" t="s">
        <v>253</v>
      </c>
      <c r="AV638" s="133"/>
      <c r="AW638" s="133"/>
      <c r="AX638" s="134"/>
    </row>
    <row r="639" spans="1:50" ht="18.75" hidden="1" customHeight="1" x14ac:dyDescent="0.15">
      <c r="A639" s="999"/>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999"/>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999"/>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999"/>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999"/>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9"/>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9"/>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9"/>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536</v>
      </c>
      <c r="AN647" s="180"/>
      <c r="AO647" s="180"/>
      <c r="AP647" s="175"/>
      <c r="AQ647" s="175" t="s">
        <v>355</v>
      </c>
      <c r="AR647" s="168"/>
      <c r="AS647" s="168"/>
      <c r="AT647" s="169"/>
      <c r="AU647" s="133" t="s">
        <v>253</v>
      </c>
      <c r="AV647" s="133"/>
      <c r="AW647" s="133"/>
      <c r="AX647" s="134"/>
    </row>
    <row r="648" spans="1:50" ht="18.75" hidden="1" customHeight="1" x14ac:dyDescent="0.15">
      <c r="A648" s="999"/>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999"/>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999"/>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999"/>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999"/>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536</v>
      </c>
      <c r="AN652" s="180"/>
      <c r="AO652" s="180"/>
      <c r="AP652" s="175"/>
      <c r="AQ652" s="175" t="s">
        <v>355</v>
      </c>
      <c r="AR652" s="168"/>
      <c r="AS652" s="168"/>
      <c r="AT652" s="169"/>
      <c r="AU652" s="133" t="s">
        <v>253</v>
      </c>
      <c r="AV652" s="133"/>
      <c r="AW652" s="133"/>
      <c r="AX652" s="134"/>
    </row>
    <row r="653" spans="1:50" ht="18.75" hidden="1" customHeight="1" x14ac:dyDescent="0.15">
      <c r="A653" s="999"/>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999"/>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999"/>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999"/>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999"/>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536</v>
      </c>
      <c r="AN657" s="180"/>
      <c r="AO657" s="180"/>
      <c r="AP657" s="175"/>
      <c r="AQ657" s="175" t="s">
        <v>355</v>
      </c>
      <c r="AR657" s="168"/>
      <c r="AS657" s="168"/>
      <c r="AT657" s="169"/>
      <c r="AU657" s="133" t="s">
        <v>253</v>
      </c>
      <c r="AV657" s="133"/>
      <c r="AW657" s="133"/>
      <c r="AX657" s="134"/>
    </row>
    <row r="658" spans="1:50" ht="18.75" hidden="1" customHeight="1" x14ac:dyDescent="0.15">
      <c r="A658" s="999"/>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999"/>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999"/>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999"/>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999"/>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536</v>
      </c>
      <c r="AN662" s="180"/>
      <c r="AO662" s="180"/>
      <c r="AP662" s="175"/>
      <c r="AQ662" s="175" t="s">
        <v>355</v>
      </c>
      <c r="AR662" s="168"/>
      <c r="AS662" s="168"/>
      <c r="AT662" s="169"/>
      <c r="AU662" s="133" t="s">
        <v>253</v>
      </c>
      <c r="AV662" s="133"/>
      <c r="AW662" s="133"/>
      <c r="AX662" s="134"/>
    </row>
    <row r="663" spans="1:50" ht="18.75" hidden="1" customHeight="1" x14ac:dyDescent="0.15">
      <c r="A663" s="999"/>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999"/>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999"/>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999"/>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999"/>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536</v>
      </c>
      <c r="AN667" s="180"/>
      <c r="AO667" s="180"/>
      <c r="AP667" s="175"/>
      <c r="AQ667" s="175" t="s">
        <v>355</v>
      </c>
      <c r="AR667" s="168"/>
      <c r="AS667" s="168"/>
      <c r="AT667" s="169"/>
      <c r="AU667" s="133" t="s">
        <v>253</v>
      </c>
      <c r="AV667" s="133"/>
      <c r="AW667" s="133"/>
      <c r="AX667" s="134"/>
    </row>
    <row r="668" spans="1:50" ht="18.75" hidden="1" customHeight="1" x14ac:dyDescent="0.15">
      <c r="A668" s="999"/>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999"/>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999"/>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999"/>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999"/>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536</v>
      </c>
      <c r="AN672" s="180"/>
      <c r="AO672" s="180"/>
      <c r="AP672" s="175"/>
      <c r="AQ672" s="175" t="s">
        <v>355</v>
      </c>
      <c r="AR672" s="168"/>
      <c r="AS672" s="168"/>
      <c r="AT672" s="169"/>
      <c r="AU672" s="133" t="s">
        <v>253</v>
      </c>
      <c r="AV672" s="133"/>
      <c r="AW672" s="133"/>
      <c r="AX672" s="134"/>
    </row>
    <row r="673" spans="1:50" ht="18.75" hidden="1" customHeight="1" x14ac:dyDescent="0.15">
      <c r="A673" s="999"/>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999"/>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999"/>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999"/>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999"/>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536</v>
      </c>
      <c r="AN677" s="180"/>
      <c r="AO677" s="180"/>
      <c r="AP677" s="175"/>
      <c r="AQ677" s="175" t="s">
        <v>355</v>
      </c>
      <c r="AR677" s="168"/>
      <c r="AS677" s="168"/>
      <c r="AT677" s="169"/>
      <c r="AU677" s="133" t="s">
        <v>253</v>
      </c>
      <c r="AV677" s="133"/>
      <c r="AW677" s="133"/>
      <c r="AX677" s="134"/>
    </row>
    <row r="678" spans="1:50" ht="18.75" hidden="1" customHeight="1" x14ac:dyDescent="0.15">
      <c r="A678" s="999"/>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999"/>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999"/>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999"/>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999"/>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536</v>
      </c>
      <c r="AN682" s="180"/>
      <c r="AO682" s="180"/>
      <c r="AP682" s="175"/>
      <c r="AQ682" s="175" t="s">
        <v>355</v>
      </c>
      <c r="AR682" s="168"/>
      <c r="AS682" s="168"/>
      <c r="AT682" s="169"/>
      <c r="AU682" s="133" t="s">
        <v>253</v>
      </c>
      <c r="AV682" s="133"/>
      <c r="AW682" s="133"/>
      <c r="AX682" s="134"/>
    </row>
    <row r="683" spans="1:50" ht="18.75" hidden="1" customHeight="1" x14ac:dyDescent="0.15">
      <c r="A683" s="999"/>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999"/>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999"/>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999"/>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999"/>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536</v>
      </c>
      <c r="AN687" s="180"/>
      <c r="AO687" s="180"/>
      <c r="AP687" s="175"/>
      <c r="AQ687" s="175" t="s">
        <v>355</v>
      </c>
      <c r="AR687" s="168"/>
      <c r="AS687" s="168"/>
      <c r="AT687" s="169"/>
      <c r="AU687" s="133" t="s">
        <v>253</v>
      </c>
      <c r="AV687" s="133"/>
      <c r="AW687" s="133"/>
      <c r="AX687" s="134"/>
    </row>
    <row r="688" spans="1:50" ht="18.75" hidden="1" customHeight="1" x14ac:dyDescent="0.15">
      <c r="A688" s="999"/>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999"/>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999"/>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999"/>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999"/>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536</v>
      </c>
      <c r="AN692" s="180"/>
      <c r="AO692" s="180"/>
      <c r="AP692" s="175"/>
      <c r="AQ692" s="175" t="s">
        <v>355</v>
      </c>
      <c r="AR692" s="168"/>
      <c r="AS692" s="168"/>
      <c r="AT692" s="169"/>
      <c r="AU692" s="133" t="s">
        <v>253</v>
      </c>
      <c r="AV692" s="133"/>
      <c r="AW692" s="133"/>
      <c r="AX692" s="134"/>
    </row>
    <row r="693" spans="1:50" ht="18.75" hidden="1" customHeight="1" x14ac:dyDescent="0.15">
      <c r="A693" s="999"/>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999"/>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999"/>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999"/>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999"/>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9"/>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3.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551</v>
      </c>
      <c r="AE702" s="901"/>
      <c r="AF702" s="901"/>
      <c r="AG702" s="890" t="s">
        <v>601</v>
      </c>
      <c r="AH702" s="891"/>
      <c r="AI702" s="891"/>
      <c r="AJ702" s="891"/>
      <c r="AK702" s="891"/>
      <c r="AL702" s="891"/>
      <c r="AM702" s="891"/>
      <c r="AN702" s="891"/>
      <c r="AO702" s="891"/>
      <c r="AP702" s="891"/>
      <c r="AQ702" s="891"/>
      <c r="AR702" s="891"/>
      <c r="AS702" s="891"/>
      <c r="AT702" s="891"/>
      <c r="AU702" s="891"/>
      <c r="AV702" s="891"/>
      <c r="AW702" s="891"/>
      <c r="AX702" s="892"/>
    </row>
    <row r="703" spans="1:50" ht="33.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551</v>
      </c>
      <c r="AE703" s="154"/>
      <c r="AF703" s="154"/>
      <c r="AG703" s="666" t="s">
        <v>602</v>
      </c>
      <c r="AH703" s="667"/>
      <c r="AI703" s="667"/>
      <c r="AJ703" s="667"/>
      <c r="AK703" s="667"/>
      <c r="AL703" s="667"/>
      <c r="AM703" s="667"/>
      <c r="AN703" s="667"/>
      <c r="AO703" s="667"/>
      <c r="AP703" s="667"/>
      <c r="AQ703" s="667"/>
      <c r="AR703" s="667"/>
      <c r="AS703" s="667"/>
      <c r="AT703" s="667"/>
      <c r="AU703" s="667"/>
      <c r="AV703" s="667"/>
      <c r="AW703" s="667"/>
      <c r="AX703" s="668"/>
    </row>
    <row r="704" spans="1:50" ht="33.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551</v>
      </c>
      <c r="AE704" s="588"/>
      <c r="AF704" s="588"/>
      <c r="AG704" s="431" t="s">
        <v>603</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551</v>
      </c>
      <c r="AE705" s="735"/>
      <c r="AF705" s="735"/>
      <c r="AG705" s="159" t="s">
        <v>633</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3" t="s">
        <v>632</v>
      </c>
      <c r="AE706" s="154"/>
      <c r="AF706" s="155"/>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632</v>
      </c>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33.7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551</v>
      </c>
      <c r="AE708" s="670"/>
      <c r="AF708" s="670"/>
      <c r="AG708" s="528" t="s">
        <v>604</v>
      </c>
      <c r="AH708" s="529"/>
      <c r="AI708" s="529"/>
      <c r="AJ708" s="529"/>
      <c r="AK708" s="529"/>
      <c r="AL708" s="529"/>
      <c r="AM708" s="529"/>
      <c r="AN708" s="529"/>
      <c r="AO708" s="529"/>
      <c r="AP708" s="529"/>
      <c r="AQ708" s="529"/>
      <c r="AR708" s="529"/>
      <c r="AS708" s="529"/>
      <c r="AT708" s="529"/>
      <c r="AU708" s="529"/>
      <c r="AV708" s="529"/>
      <c r="AW708" s="529"/>
      <c r="AX708" s="530"/>
    </row>
    <row r="709" spans="1:50" ht="33.7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551</v>
      </c>
      <c r="AE709" s="154"/>
      <c r="AF709" s="154"/>
      <c r="AG709" s="666" t="s">
        <v>605</v>
      </c>
      <c r="AH709" s="667"/>
      <c r="AI709" s="667"/>
      <c r="AJ709" s="667"/>
      <c r="AK709" s="667"/>
      <c r="AL709" s="667"/>
      <c r="AM709" s="667"/>
      <c r="AN709" s="667"/>
      <c r="AO709" s="667"/>
      <c r="AP709" s="667"/>
      <c r="AQ709" s="667"/>
      <c r="AR709" s="667"/>
      <c r="AS709" s="667"/>
      <c r="AT709" s="667"/>
      <c r="AU709" s="667"/>
      <c r="AV709" s="667"/>
      <c r="AW709" s="667"/>
      <c r="AX709" s="668"/>
    </row>
    <row r="710" spans="1:50" ht="33.7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551</v>
      </c>
      <c r="AE710" s="154"/>
      <c r="AF710" s="154"/>
      <c r="AG710" s="666" t="s">
        <v>606</v>
      </c>
      <c r="AH710" s="667"/>
      <c r="AI710" s="667"/>
      <c r="AJ710" s="667"/>
      <c r="AK710" s="667"/>
      <c r="AL710" s="667"/>
      <c r="AM710" s="667"/>
      <c r="AN710" s="667"/>
      <c r="AO710" s="667"/>
      <c r="AP710" s="667"/>
      <c r="AQ710" s="667"/>
      <c r="AR710" s="667"/>
      <c r="AS710" s="667"/>
      <c r="AT710" s="667"/>
      <c r="AU710" s="667"/>
      <c r="AV710" s="667"/>
      <c r="AW710" s="667"/>
      <c r="AX710" s="668"/>
    </row>
    <row r="711" spans="1:50" ht="51"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551</v>
      </c>
      <c r="AE711" s="154"/>
      <c r="AF711" s="154"/>
      <c r="AG711" s="666" t="s">
        <v>607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599</v>
      </c>
      <c r="AE712" s="588"/>
      <c r="AF712" s="588"/>
      <c r="AG712" s="596" t="s">
        <v>600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599</v>
      </c>
      <c r="AE713" s="154"/>
      <c r="AF713" s="155"/>
      <c r="AG713" s="666" t="s">
        <v>600</v>
      </c>
      <c r="AH713" s="667"/>
      <c r="AI713" s="667"/>
      <c r="AJ713" s="667"/>
      <c r="AK713" s="667"/>
      <c r="AL713" s="667"/>
      <c r="AM713" s="667"/>
      <c r="AN713" s="667"/>
      <c r="AO713" s="667"/>
      <c r="AP713" s="667"/>
      <c r="AQ713" s="667"/>
      <c r="AR713" s="667"/>
      <c r="AS713" s="667"/>
      <c r="AT713" s="667"/>
      <c r="AU713" s="667"/>
      <c r="AV713" s="667"/>
      <c r="AW713" s="667"/>
      <c r="AX713" s="668"/>
    </row>
    <row r="714" spans="1:50" ht="36"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551</v>
      </c>
      <c r="AE714" s="594"/>
      <c r="AF714" s="595"/>
      <c r="AG714" s="691" t="s">
        <v>608</v>
      </c>
      <c r="AH714" s="692"/>
      <c r="AI714" s="692"/>
      <c r="AJ714" s="692"/>
      <c r="AK714" s="692"/>
      <c r="AL714" s="692"/>
      <c r="AM714" s="692"/>
      <c r="AN714" s="692"/>
      <c r="AO714" s="692"/>
      <c r="AP714" s="692"/>
      <c r="AQ714" s="692"/>
      <c r="AR714" s="692"/>
      <c r="AS714" s="692"/>
      <c r="AT714" s="692"/>
      <c r="AU714" s="692"/>
      <c r="AV714" s="692"/>
      <c r="AW714" s="692"/>
      <c r="AX714" s="693"/>
    </row>
    <row r="715" spans="1:50" ht="41.25"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551</v>
      </c>
      <c r="AE715" s="670"/>
      <c r="AF715" s="779"/>
      <c r="AG715" s="528" t="s">
        <v>629</v>
      </c>
      <c r="AH715" s="529"/>
      <c r="AI715" s="529"/>
      <c r="AJ715" s="529"/>
      <c r="AK715" s="529"/>
      <c r="AL715" s="529"/>
      <c r="AM715" s="529"/>
      <c r="AN715" s="529"/>
      <c r="AO715" s="529"/>
      <c r="AP715" s="529"/>
      <c r="AQ715" s="529"/>
      <c r="AR715" s="529"/>
      <c r="AS715" s="529"/>
      <c r="AT715" s="529"/>
      <c r="AU715" s="529"/>
      <c r="AV715" s="529"/>
      <c r="AW715" s="529"/>
      <c r="AX715" s="530"/>
    </row>
    <row r="716" spans="1:50" ht="41.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551</v>
      </c>
      <c r="AE716" s="761"/>
      <c r="AF716" s="761"/>
      <c r="AG716" s="666" t="s">
        <v>609</v>
      </c>
      <c r="AH716" s="667"/>
      <c r="AI716" s="667"/>
      <c r="AJ716" s="667"/>
      <c r="AK716" s="667"/>
      <c r="AL716" s="667"/>
      <c r="AM716" s="667"/>
      <c r="AN716" s="667"/>
      <c r="AO716" s="667"/>
      <c r="AP716" s="667"/>
      <c r="AQ716" s="667"/>
      <c r="AR716" s="667"/>
      <c r="AS716" s="667"/>
      <c r="AT716" s="667"/>
      <c r="AU716" s="667"/>
      <c r="AV716" s="667"/>
      <c r="AW716" s="667"/>
      <c r="AX716" s="668"/>
    </row>
    <row r="717" spans="1:50" ht="41.25"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551</v>
      </c>
      <c r="AE717" s="154"/>
      <c r="AF717" s="154"/>
      <c r="AG717" s="666" t="s">
        <v>610</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551</v>
      </c>
      <c r="AE718" s="154"/>
      <c r="AF718" s="154"/>
      <c r="AG718" s="162" t="s">
        <v>611</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599</v>
      </c>
      <c r="AE719" s="670"/>
      <c r="AF719" s="670"/>
      <c r="AG719" s="159" t="s">
        <v>600</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3" t="s">
        <v>48</v>
      </c>
      <c r="B726" s="624"/>
      <c r="C726" s="446" t="s">
        <v>53</v>
      </c>
      <c r="D726" s="583"/>
      <c r="E726" s="583"/>
      <c r="F726" s="584"/>
      <c r="G726" s="799" t="s">
        <v>612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613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640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78.75" customHeight="1" thickBot="1" x14ac:dyDescent="0.2">
      <c r="A731" s="620" t="s">
        <v>256</v>
      </c>
      <c r="B731" s="621"/>
      <c r="C731" s="621"/>
      <c r="D731" s="621"/>
      <c r="E731" s="622"/>
      <c r="F731" s="682" t="s">
        <v>641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533</v>
      </c>
      <c r="B733" s="752"/>
      <c r="C733" s="752"/>
      <c r="D733" s="752"/>
      <c r="E733" s="753"/>
      <c r="F733" s="768" t="s">
        <v>642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565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8" t="s">
        <v>431</v>
      </c>
      <c r="B737" s="119"/>
      <c r="C737" s="119"/>
      <c r="D737" s="120"/>
      <c r="E737" s="113" t="s">
        <v>560</v>
      </c>
      <c r="F737" s="113"/>
      <c r="G737" s="113"/>
      <c r="H737" s="113"/>
      <c r="I737" s="113"/>
      <c r="J737" s="113"/>
      <c r="K737" s="113"/>
      <c r="L737" s="113"/>
      <c r="M737" s="113"/>
      <c r="N737" s="114" t="s">
        <v>358</v>
      </c>
      <c r="O737" s="114"/>
      <c r="P737" s="114"/>
      <c r="Q737" s="114"/>
      <c r="R737" s="113" t="s">
        <v>561</v>
      </c>
      <c r="S737" s="113"/>
      <c r="T737" s="113"/>
      <c r="U737" s="113"/>
      <c r="V737" s="113"/>
      <c r="W737" s="113"/>
      <c r="X737" s="113"/>
      <c r="Y737" s="113"/>
      <c r="Z737" s="113"/>
      <c r="AA737" s="114" t="s">
        <v>359</v>
      </c>
      <c r="AB737" s="114"/>
      <c r="AC737" s="114"/>
      <c r="AD737" s="114"/>
      <c r="AE737" s="113" t="s">
        <v>562</v>
      </c>
      <c r="AF737" s="113"/>
      <c r="AG737" s="113"/>
      <c r="AH737" s="113"/>
      <c r="AI737" s="113"/>
      <c r="AJ737" s="113"/>
      <c r="AK737" s="113"/>
      <c r="AL737" s="113"/>
      <c r="AM737" s="113"/>
      <c r="AN737" s="114" t="s">
        <v>360</v>
      </c>
      <c r="AO737" s="114"/>
      <c r="AP737" s="114"/>
      <c r="AQ737" s="114"/>
      <c r="AR737" s="115" t="s">
        <v>620</v>
      </c>
      <c r="AS737" s="116"/>
      <c r="AT737" s="116"/>
      <c r="AU737" s="116"/>
      <c r="AV737" s="116"/>
      <c r="AW737" s="116"/>
      <c r="AX737" s="117"/>
      <c r="AY737" s="89"/>
      <c r="AZ737" s="89"/>
    </row>
    <row r="738" spans="1:52" ht="24.75" customHeight="1" x14ac:dyDescent="0.15">
      <c r="A738" s="118" t="s">
        <v>361</v>
      </c>
      <c r="B738" s="119"/>
      <c r="C738" s="119"/>
      <c r="D738" s="120"/>
      <c r="E738" s="113" t="s">
        <v>563</v>
      </c>
      <c r="F738" s="113"/>
      <c r="G738" s="113"/>
      <c r="H738" s="113"/>
      <c r="I738" s="113"/>
      <c r="J738" s="113"/>
      <c r="K738" s="113"/>
      <c r="L738" s="113"/>
      <c r="M738" s="113"/>
      <c r="N738" s="114" t="s">
        <v>362</v>
      </c>
      <c r="O738" s="114"/>
      <c r="P738" s="114"/>
      <c r="Q738" s="114"/>
      <c r="R738" s="113" t="s">
        <v>564</v>
      </c>
      <c r="S738" s="113"/>
      <c r="T738" s="113"/>
      <c r="U738" s="113"/>
      <c r="V738" s="113"/>
      <c r="W738" s="113"/>
      <c r="X738" s="113"/>
      <c r="Y738" s="113"/>
      <c r="Z738" s="113"/>
      <c r="AA738" s="114" t="s">
        <v>482</v>
      </c>
      <c r="AB738" s="114"/>
      <c r="AC738" s="114"/>
      <c r="AD738" s="114"/>
      <c r="AE738" s="113" t="s">
        <v>563</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543</v>
      </c>
      <c r="B739" s="125"/>
      <c r="C739" s="125"/>
      <c r="D739" s="126"/>
      <c r="E739" s="127" t="s">
        <v>550</v>
      </c>
      <c r="F739" s="128"/>
      <c r="G739" s="128"/>
      <c r="H739" s="91" t="str">
        <f>IF(E739="", "", "(")</f>
        <v>(</v>
      </c>
      <c r="I739" s="108"/>
      <c r="J739" s="108"/>
      <c r="K739" s="91" t="str">
        <f>IF(OR(I739="　", I739=""), "", "-")</f>
        <v/>
      </c>
      <c r="L739" s="109">
        <v>5</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532</v>
      </c>
      <c r="B740" s="142"/>
      <c r="C740" s="142"/>
      <c r="D740" s="142"/>
      <c r="E740" s="142"/>
      <c r="F740" s="14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t="s">
        <v>644</v>
      </c>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95"/>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94"/>
      <c r="AK758" s="47"/>
      <c r="AL758" s="47"/>
      <c r="AM758" s="47"/>
      <c r="AN758" s="47"/>
      <c r="AO758" s="47"/>
      <c r="AP758" s="47"/>
      <c r="AQ758" s="47"/>
      <c r="AR758" s="47"/>
      <c r="AS758" s="47"/>
      <c r="AT758" s="47"/>
      <c r="AU758" s="47"/>
      <c r="AV758" s="47"/>
      <c r="AW758" s="47"/>
      <c r="AX758" s="48"/>
    </row>
    <row r="759" spans="1:50" ht="52.5" hidden="1" customHeight="1" thickBot="1" x14ac:dyDescent="0.2">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2" t="s">
        <v>630</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41.25" customHeight="1" x14ac:dyDescent="0.15">
      <c r="A781" s="558"/>
      <c r="B781" s="765"/>
      <c r="C781" s="765"/>
      <c r="D781" s="765"/>
      <c r="E781" s="765"/>
      <c r="F781" s="766"/>
      <c r="G781" s="451" t="s">
        <v>631</v>
      </c>
      <c r="H781" s="452"/>
      <c r="I781" s="452"/>
      <c r="J781" s="452"/>
      <c r="K781" s="453"/>
      <c r="L781" s="454" t="s">
        <v>616</v>
      </c>
      <c r="M781" s="455"/>
      <c r="N781" s="455"/>
      <c r="O781" s="455"/>
      <c r="P781" s="455"/>
      <c r="Q781" s="455"/>
      <c r="R781" s="455"/>
      <c r="S781" s="455"/>
      <c r="T781" s="455"/>
      <c r="U781" s="455"/>
      <c r="V781" s="455"/>
      <c r="W781" s="455"/>
      <c r="X781" s="456"/>
      <c r="Y781" s="457">
        <v>1.2</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8"/>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432</v>
      </c>
      <c r="K836" s="114"/>
      <c r="L836" s="114"/>
      <c r="M836" s="114"/>
      <c r="N836" s="114"/>
      <c r="O836" s="114"/>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9"/>
      <c r="AP836" s="430" t="s">
        <v>433</v>
      </c>
      <c r="AQ836" s="430"/>
      <c r="AR836" s="430"/>
      <c r="AS836" s="430"/>
      <c r="AT836" s="430"/>
      <c r="AU836" s="430"/>
      <c r="AV836" s="430"/>
      <c r="AW836" s="430"/>
      <c r="AX836" s="430"/>
    </row>
    <row r="837" spans="1:50" ht="66.75" customHeight="1" x14ac:dyDescent="0.15">
      <c r="A837" s="404">
        <v>1</v>
      </c>
      <c r="B837" s="404">
        <v>1</v>
      </c>
      <c r="C837" s="427" t="s">
        <v>617</v>
      </c>
      <c r="D837" s="418"/>
      <c r="E837" s="418"/>
      <c r="F837" s="418"/>
      <c r="G837" s="418"/>
      <c r="H837" s="418"/>
      <c r="I837" s="418"/>
      <c r="J837" s="419">
        <v>3012401013378</v>
      </c>
      <c r="K837" s="420"/>
      <c r="L837" s="420"/>
      <c r="M837" s="420"/>
      <c r="N837" s="420"/>
      <c r="O837" s="420"/>
      <c r="P837" s="428" t="s">
        <v>616</v>
      </c>
      <c r="Q837" s="317"/>
      <c r="R837" s="317"/>
      <c r="S837" s="317"/>
      <c r="T837" s="317"/>
      <c r="U837" s="317"/>
      <c r="V837" s="317"/>
      <c r="W837" s="317"/>
      <c r="X837" s="317"/>
      <c r="Y837" s="318">
        <v>1.2</v>
      </c>
      <c r="Z837" s="319"/>
      <c r="AA837" s="319"/>
      <c r="AB837" s="320"/>
      <c r="AC837" s="328" t="s">
        <v>520</v>
      </c>
      <c r="AD837" s="426"/>
      <c r="AE837" s="426"/>
      <c r="AF837" s="426"/>
      <c r="AG837" s="426"/>
      <c r="AH837" s="421">
        <v>2</v>
      </c>
      <c r="AI837" s="422"/>
      <c r="AJ837" s="422"/>
      <c r="AK837" s="422"/>
      <c r="AL837" s="325">
        <v>96.2</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432</v>
      </c>
      <c r="K869" s="114"/>
      <c r="L869" s="114"/>
      <c r="M869" s="114"/>
      <c r="N869" s="114"/>
      <c r="O869" s="114"/>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432</v>
      </c>
      <c r="K902" s="114"/>
      <c r="L902" s="114"/>
      <c r="M902" s="114"/>
      <c r="N902" s="114"/>
      <c r="O902" s="114"/>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432</v>
      </c>
      <c r="K935" s="114"/>
      <c r="L935" s="114"/>
      <c r="M935" s="114"/>
      <c r="N935" s="114"/>
      <c r="O935" s="114"/>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4"/>
      <c r="L968" s="114"/>
      <c r="M968" s="114"/>
      <c r="N968" s="114"/>
      <c r="O968" s="114"/>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4"/>
      <c r="L1001" s="114"/>
      <c r="M1001" s="114"/>
      <c r="N1001" s="114"/>
      <c r="O1001" s="114"/>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4"/>
      <c r="L1034" s="114"/>
      <c r="M1034" s="114"/>
      <c r="N1034" s="114"/>
      <c r="O1034" s="114"/>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4"/>
      <c r="L1067" s="114"/>
      <c r="M1067" s="114"/>
      <c r="N1067" s="114"/>
      <c r="O1067" s="114"/>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397</v>
      </c>
      <c r="D1101" s="896"/>
      <c r="E1101" s="277" t="s">
        <v>396</v>
      </c>
      <c r="F1101" s="896"/>
      <c r="G1101" s="896"/>
      <c r="H1101" s="896"/>
      <c r="I1101" s="896"/>
      <c r="J1101" s="277" t="s">
        <v>432</v>
      </c>
      <c r="K1101" s="277"/>
      <c r="L1101" s="277"/>
      <c r="M1101" s="277"/>
      <c r="N1101" s="277"/>
      <c r="O1101" s="277"/>
      <c r="P1101" s="344" t="s">
        <v>27</v>
      </c>
      <c r="Q1101" s="344"/>
      <c r="R1101" s="344"/>
      <c r="S1101" s="344"/>
      <c r="T1101" s="344"/>
      <c r="U1101" s="344"/>
      <c r="V1101" s="344"/>
      <c r="W1101" s="344"/>
      <c r="X1101" s="344"/>
      <c r="Y1101" s="277" t="s">
        <v>434</v>
      </c>
      <c r="Z1101" s="896"/>
      <c r="AA1101" s="896"/>
      <c r="AB1101" s="896"/>
      <c r="AC1101" s="277" t="s">
        <v>377</v>
      </c>
      <c r="AD1101" s="277"/>
      <c r="AE1101" s="277"/>
      <c r="AF1101" s="277"/>
      <c r="AG1101" s="277"/>
      <c r="AH1101" s="344" t="s">
        <v>391</v>
      </c>
      <c r="AI1101" s="345"/>
      <c r="AJ1101" s="345"/>
      <c r="AK1101" s="345"/>
      <c r="AL1101" s="345" t="s">
        <v>21</v>
      </c>
      <c r="AM1101" s="345"/>
      <c r="AN1101" s="345"/>
      <c r="AO1101" s="899"/>
      <c r="AP1101" s="430" t="s">
        <v>468</v>
      </c>
      <c r="AQ1101" s="430"/>
      <c r="AR1101" s="430"/>
      <c r="AS1101" s="430"/>
      <c r="AT1101" s="430"/>
      <c r="AU1101" s="430"/>
      <c r="AV1101" s="430"/>
      <c r="AW1101" s="430"/>
      <c r="AX1101" s="430"/>
    </row>
    <row r="1102" spans="1:50" ht="30" customHeight="1" x14ac:dyDescent="0.15">
      <c r="A1102" s="404">
        <v>1</v>
      </c>
      <c r="B1102" s="404">
        <v>1</v>
      </c>
      <c r="C1102" s="898"/>
      <c r="D1102" s="898"/>
      <c r="E1102" s="261" t="s">
        <v>614</v>
      </c>
      <c r="F1102" s="897"/>
      <c r="G1102" s="897"/>
      <c r="H1102" s="897"/>
      <c r="I1102" s="897"/>
      <c r="J1102" s="419" t="s">
        <v>615</v>
      </c>
      <c r="K1102" s="420"/>
      <c r="L1102" s="420"/>
      <c r="M1102" s="420"/>
      <c r="N1102" s="420"/>
      <c r="O1102" s="420"/>
      <c r="P1102" s="428" t="s">
        <v>614</v>
      </c>
      <c r="Q1102" s="317"/>
      <c r="R1102" s="317"/>
      <c r="S1102" s="317"/>
      <c r="T1102" s="317"/>
      <c r="U1102" s="317"/>
      <c r="V1102" s="317"/>
      <c r="W1102" s="317"/>
      <c r="X1102" s="317"/>
      <c r="Y1102" s="318" t="s">
        <v>615</v>
      </c>
      <c r="Z1102" s="319"/>
      <c r="AA1102" s="319"/>
      <c r="AB1102" s="320"/>
      <c r="AC1102" s="322"/>
      <c r="AD1102" s="322"/>
      <c r="AE1102" s="322"/>
      <c r="AF1102" s="322"/>
      <c r="AG1102" s="322"/>
      <c r="AH1102" s="323" t="s">
        <v>618</v>
      </c>
      <c r="AI1102" s="324"/>
      <c r="AJ1102" s="324"/>
      <c r="AK1102" s="324"/>
      <c r="AL1102" s="325" t="s">
        <v>619</v>
      </c>
      <c r="AM1102" s="326"/>
      <c r="AN1102" s="326"/>
      <c r="AO1102" s="327"/>
      <c r="AP1102" s="321" t="s">
        <v>615</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23">
      <formula>IF(RIGHT(TEXT(P14,"0.#"),1)=".",FALSE,TRUE)</formula>
    </cfRule>
    <cfRule type="expression" dxfId="2796" priority="14024">
      <formula>IF(RIGHT(TEXT(P14,"0.#"),1)=".",TRUE,FALSE)</formula>
    </cfRule>
  </conditionalFormatting>
  <conditionalFormatting sqref="AE32">
    <cfRule type="expression" dxfId="2795" priority="14013">
      <formula>IF(RIGHT(TEXT(AE32,"0.#"),1)=".",FALSE,TRUE)</formula>
    </cfRule>
    <cfRule type="expression" dxfId="2794" priority="14014">
      <formula>IF(RIGHT(TEXT(AE32,"0.#"),1)=".",TRUE,FALSE)</formula>
    </cfRule>
  </conditionalFormatting>
  <conditionalFormatting sqref="P18:AX18">
    <cfRule type="expression" dxfId="2793" priority="13899">
      <formula>IF(RIGHT(TEXT(P18,"0.#"),1)=".",FALSE,TRUE)</formula>
    </cfRule>
    <cfRule type="expression" dxfId="2792" priority="13900">
      <formula>IF(RIGHT(TEXT(P18,"0.#"),1)=".",TRUE,FALSE)</formula>
    </cfRule>
  </conditionalFormatting>
  <conditionalFormatting sqref="Y782">
    <cfRule type="expression" dxfId="2791" priority="13895">
      <formula>IF(RIGHT(TEXT(Y782,"0.#"),1)=".",FALSE,TRUE)</formula>
    </cfRule>
    <cfRule type="expression" dxfId="2790" priority="13896">
      <formula>IF(RIGHT(TEXT(Y782,"0.#"),1)=".",TRUE,FALSE)</formula>
    </cfRule>
  </conditionalFormatting>
  <conditionalFormatting sqref="Y791">
    <cfRule type="expression" dxfId="2789" priority="13891">
      <formula>IF(RIGHT(TEXT(Y791,"0.#"),1)=".",FALSE,TRUE)</formula>
    </cfRule>
    <cfRule type="expression" dxfId="2788" priority="13892">
      <formula>IF(RIGHT(TEXT(Y791,"0.#"),1)=".",TRUE,FALSE)</formula>
    </cfRule>
  </conditionalFormatting>
  <conditionalFormatting sqref="Y822:Y829 Y820 Y809:Y816 Y807 Y796:Y803 Y794">
    <cfRule type="expression" dxfId="2787" priority="13673">
      <formula>IF(RIGHT(TEXT(Y794,"0.#"),1)=".",FALSE,TRUE)</formula>
    </cfRule>
    <cfRule type="expression" dxfId="2786" priority="13674">
      <formula>IF(RIGHT(TEXT(Y794,"0.#"),1)=".",TRUE,FALSE)</formula>
    </cfRule>
  </conditionalFormatting>
  <conditionalFormatting sqref="P16:AQ17 P15:AX15 P13:V13 AD13:AX13">
    <cfRule type="expression" dxfId="2785" priority="13721">
      <formula>IF(RIGHT(TEXT(P13,"0.#"),1)=".",FALSE,TRUE)</formula>
    </cfRule>
    <cfRule type="expression" dxfId="2784" priority="13722">
      <formula>IF(RIGHT(TEXT(P13,"0.#"),1)=".",TRUE,FALSE)</formula>
    </cfRule>
  </conditionalFormatting>
  <conditionalFormatting sqref="P19:AJ19">
    <cfRule type="expression" dxfId="2783" priority="13719">
      <formula>IF(RIGHT(TEXT(P19,"0.#"),1)=".",FALSE,TRUE)</formula>
    </cfRule>
    <cfRule type="expression" dxfId="2782" priority="13720">
      <formula>IF(RIGHT(TEXT(P19,"0.#"),1)=".",TRUE,FALSE)</formula>
    </cfRule>
  </conditionalFormatting>
  <conditionalFormatting sqref="AE101 AQ101">
    <cfRule type="expression" dxfId="2781" priority="13711">
      <formula>IF(RIGHT(TEXT(AE101,"0.#"),1)=".",FALSE,TRUE)</formula>
    </cfRule>
    <cfRule type="expression" dxfId="2780" priority="13712">
      <formula>IF(RIGHT(TEXT(AE101,"0.#"),1)=".",TRUE,FALSE)</formula>
    </cfRule>
  </conditionalFormatting>
  <conditionalFormatting sqref="Y783:Y790 Y781">
    <cfRule type="expression" dxfId="2779" priority="13697">
      <formula>IF(RIGHT(TEXT(Y781,"0.#"),1)=".",FALSE,TRUE)</formula>
    </cfRule>
    <cfRule type="expression" dxfId="2778" priority="13698">
      <formula>IF(RIGHT(TEXT(Y781,"0.#"),1)=".",TRUE,FALSE)</formula>
    </cfRule>
  </conditionalFormatting>
  <conditionalFormatting sqref="AU782">
    <cfRule type="expression" dxfId="2777" priority="13695">
      <formula>IF(RIGHT(TEXT(AU782,"0.#"),1)=".",FALSE,TRUE)</formula>
    </cfRule>
    <cfRule type="expression" dxfId="2776" priority="13696">
      <formula>IF(RIGHT(TEXT(AU782,"0.#"),1)=".",TRUE,FALSE)</formula>
    </cfRule>
  </conditionalFormatting>
  <conditionalFormatting sqref="AU791">
    <cfRule type="expression" dxfId="2775" priority="13693">
      <formula>IF(RIGHT(TEXT(AU791,"0.#"),1)=".",FALSE,TRUE)</formula>
    </cfRule>
    <cfRule type="expression" dxfId="2774" priority="13694">
      <formula>IF(RIGHT(TEXT(AU791,"0.#"),1)=".",TRUE,FALSE)</formula>
    </cfRule>
  </conditionalFormatting>
  <conditionalFormatting sqref="AU783:AU790 AU781">
    <cfRule type="expression" dxfId="2773" priority="13691">
      <formula>IF(RIGHT(TEXT(AU781,"0.#"),1)=".",FALSE,TRUE)</formula>
    </cfRule>
    <cfRule type="expression" dxfId="2772" priority="13692">
      <formula>IF(RIGHT(TEXT(AU781,"0.#"),1)=".",TRUE,FALSE)</formula>
    </cfRule>
  </conditionalFormatting>
  <conditionalFormatting sqref="Y821 Y808 Y795">
    <cfRule type="expression" dxfId="2771" priority="13677">
      <formula>IF(RIGHT(TEXT(Y795,"0.#"),1)=".",FALSE,TRUE)</formula>
    </cfRule>
    <cfRule type="expression" dxfId="2770" priority="13678">
      <formula>IF(RIGHT(TEXT(Y795,"0.#"),1)=".",TRUE,FALSE)</formula>
    </cfRule>
  </conditionalFormatting>
  <conditionalFormatting sqref="Y830 Y817 Y804">
    <cfRule type="expression" dxfId="2769" priority="13675">
      <formula>IF(RIGHT(TEXT(Y804,"0.#"),1)=".",FALSE,TRUE)</formula>
    </cfRule>
    <cfRule type="expression" dxfId="2768" priority="13676">
      <formula>IF(RIGHT(TEXT(Y804,"0.#"),1)=".",TRUE,FALSE)</formula>
    </cfRule>
  </conditionalFormatting>
  <conditionalFormatting sqref="AU821 AU808 AU795">
    <cfRule type="expression" dxfId="2767" priority="13671">
      <formula>IF(RIGHT(TEXT(AU795,"0.#"),1)=".",FALSE,TRUE)</formula>
    </cfRule>
    <cfRule type="expression" dxfId="2766" priority="13672">
      <formula>IF(RIGHT(TEXT(AU795,"0.#"),1)=".",TRUE,FALSE)</formula>
    </cfRule>
  </conditionalFormatting>
  <conditionalFormatting sqref="AU830 AU817 AU804">
    <cfRule type="expression" dxfId="2765" priority="13669">
      <formula>IF(RIGHT(TEXT(AU804,"0.#"),1)=".",FALSE,TRUE)</formula>
    </cfRule>
    <cfRule type="expression" dxfId="2764" priority="13670">
      <formula>IF(RIGHT(TEXT(AU804,"0.#"),1)=".",TRUE,FALSE)</formula>
    </cfRule>
  </conditionalFormatting>
  <conditionalFormatting sqref="AU822:AU829 AU820 AU809:AU816 AU807 AU796:AU803 AU794">
    <cfRule type="expression" dxfId="2763" priority="13667">
      <formula>IF(RIGHT(TEXT(AU794,"0.#"),1)=".",FALSE,TRUE)</formula>
    </cfRule>
    <cfRule type="expression" dxfId="2762" priority="13668">
      <formula>IF(RIGHT(TEXT(AU794,"0.#"),1)=".",TRUE,FALSE)</formula>
    </cfRule>
  </conditionalFormatting>
  <conditionalFormatting sqref="AM87">
    <cfRule type="expression" dxfId="2761" priority="13321">
      <formula>IF(RIGHT(TEXT(AM87,"0.#"),1)=".",FALSE,TRUE)</formula>
    </cfRule>
    <cfRule type="expression" dxfId="2760" priority="13322">
      <formula>IF(RIGHT(TEXT(AM87,"0.#"),1)=".",TRUE,FALSE)</formula>
    </cfRule>
  </conditionalFormatting>
  <conditionalFormatting sqref="AE55">
    <cfRule type="expression" dxfId="2759" priority="13389">
      <formula>IF(RIGHT(TEXT(AE55,"0.#"),1)=".",FALSE,TRUE)</formula>
    </cfRule>
    <cfRule type="expression" dxfId="2758" priority="13390">
      <formula>IF(RIGHT(TEXT(AE55,"0.#"),1)=".",TRUE,FALSE)</formula>
    </cfRule>
  </conditionalFormatting>
  <conditionalFormatting sqref="AI55">
    <cfRule type="expression" dxfId="2757" priority="13387">
      <formula>IF(RIGHT(TEXT(AI55,"0.#"),1)=".",FALSE,TRUE)</formula>
    </cfRule>
    <cfRule type="expression" dxfId="2756" priority="13388">
      <formula>IF(RIGHT(TEXT(AI55,"0.#"),1)=".",TRUE,FALSE)</formula>
    </cfRule>
  </conditionalFormatting>
  <conditionalFormatting sqref="AE33">
    <cfRule type="expression" dxfId="2755" priority="13481">
      <formula>IF(RIGHT(TEXT(AE33,"0.#"),1)=".",FALSE,TRUE)</formula>
    </cfRule>
    <cfRule type="expression" dxfId="2754" priority="13482">
      <formula>IF(RIGHT(TEXT(AE33,"0.#"),1)=".",TRUE,FALSE)</formula>
    </cfRule>
  </conditionalFormatting>
  <conditionalFormatting sqref="AI33">
    <cfRule type="expression" dxfId="2753" priority="13475">
      <formula>IF(RIGHT(TEXT(AI33,"0.#"),1)=".",FALSE,TRUE)</formula>
    </cfRule>
    <cfRule type="expression" dxfId="2752" priority="13476">
      <formula>IF(RIGHT(TEXT(AI33,"0.#"),1)=".",TRUE,FALSE)</formula>
    </cfRule>
  </conditionalFormatting>
  <conditionalFormatting sqref="AI32">
    <cfRule type="expression" dxfId="2751" priority="13473">
      <formula>IF(RIGHT(TEXT(AI32,"0.#"),1)=".",FALSE,TRUE)</formula>
    </cfRule>
    <cfRule type="expression" dxfId="2750" priority="13474">
      <formula>IF(RIGHT(TEXT(AI32,"0.#"),1)=".",TRUE,FALSE)</formula>
    </cfRule>
  </conditionalFormatting>
  <conditionalFormatting sqref="AM32">
    <cfRule type="expression" dxfId="2749" priority="13471">
      <formula>IF(RIGHT(TEXT(AM32,"0.#"),1)=".",FALSE,TRUE)</formula>
    </cfRule>
    <cfRule type="expression" dxfId="2748" priority="13472">
      <formula>IF(RIGHT(TEXT(AM32,"0.#"),1)=".",TRUE,FALSE)</formula>
    </cfRule>
  </conditionalFormatting>
  <conditionalFormatting sqref="AM33">
    <cfRule type="expression" dxfId="2747" priority="13469">
      <formula>IF(RIGHT(TEXT(AM33,"0.#"),1)=".",FALSE,TRUE)</formula>
    </cfRule>
    <cfRule type="expression" dxfId="2746" priority="13470">
      <formula>IF(RIGHT(TEXT(AM33,"0.#"),1)=".",TRUE,FALSE)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M89">
    <cfRule type="expression" dxfId="2695" priority="13317">
      <formula>IF(RIGHT(TEXT(AM89,"0.#"),1)=".",FALSE,TRUE)</formula>
    </cfRule>
    <cfRule type="expression" dxfId="2694" priority="13318">
      <formula>IF(RIGHT(TEXT(AM89,"0.#"),1)=".",TRUE,FALSE)</formula>
    </cfRule>
  </conditionalFormatting>
  <conditionalFormatting sqref="AE92">
    <cfRule type="expression" dxfId="2693" priority="13303">
      <formula>IF(RIGHT(TEXT(AE92,"0.#"),1)=".",FALSE,TRUE)</formula>
    </cfRule>
    <cfRule type="expression" dxfId="2692" priority="13304">
      <formula>IF(RIGHT(TEXT(AE92,"0.#"),1)=".",TRUE,FALSE)</formula>
    </cfRule>
  </conditionalFormatting>
  <conditionalFormatting sqref="AE93">
    <cfRule type="expression" dxfId="2691" priority="13301">
      <formula>IF(RIGHT(TEXT(AE93,"0.#"),1)=".",FALSE,TRUE)</formula>
    </cfRule>
    <cfRule type="expression" dxfId="2690" priority="13302">
      <formula>IF(RIGHT(TEXT(AE93,"0.#"),1)=".",TRUE,FALSE)</formula>
    </cfRule>
  </conditionalFormatting>
  <conditionalFormatting sqref="AE94">
    <cfRule type="expression" dxfId="2689" priority="13299">
      <formula>IF(RIGHT(TEXT(AE94,"0.#"),1)=".",FALSE,TRUE)</formula>
    </cfRule>
    <cfRule type="expression" dxfId="2688" priority="13300">
      <formula>IF(RIGHT(TEXT(AE94,"0.#"),1)=".",TRUE,FALSE)</formula>
    </cfRule>
  </conditionalFormatting>
  <conditionalFormatting sqref="AI94">
    <cfRule type="expression" dxfId="2687" priority="13297">
      <formula>IF(RIGHT(TEXT(AI94,"0.#"),1)=".",FALSE,TRUE)</formula>
    </cfRule>
    <cfRule type="expression" dxfId="2686" priority="13298">
      <formula>IF(RIGHT(TEXT(AI94,"0.#"),1)=".",TRUE,FALSE)</formula>
    </cfRule>
  </conditionalFormatting>
  <conditionalFormatting sqref="AI93">
    <cfRule type="expression" dxfId="2685" priority="13295">
      <formula>IF(RIGHT(TEXT(AI93,"0.#"),1)=".",FALSE,TRUE)</formula>
    </cfRule>
    <cfRule type="expression" dxfId="2684" priority="13296">
      <formula>IF(RIGHT(TEXT(AI93,"0.#"),1)=".",TRUE,FALSE)</formula>
    </cfRule>
  </conditionalFormatting>
  <conditionalFormatting sqref="AI92">
    <cfRule type="expression" dxfId="2683" priority="13293">
      <formula>IF(RIGHT(TEXT(AI92,"0.#"),1)=".",FALSE,TRUE)</formula>
    </cfRule>
    <cfRule type="expression" dxfId="2682" priority="13294">
      <formula>IF(RIGHT(TEXT(AI92,"0.#"),1)=".",TRUE,FALSE)</formula>
    </cfRule>
  </conditionalFormatting>
  <conditionalFormatting sqref="AM92">
    <cfRule type="expression" dxfId="2681" priority="13291">
      <formula>IF(RIGHT(TEXT(AM92,"0.#"),1)=".",FALSE,TRUE)</formula>
    </cfRule>
    <cfRule type="expression" dxfId="2680" priority="13292">
      <formula>IF(RIGHT(TEXT(AM92,"0.#"),1)=".",TRUE,FALSE)</formula>
    </cfRule>
  </conditionalFormatting>
  <conditionalFormatting sqref="AM93">
    <cfRule type="expression" dxfId="2679" priority="13289">
      <formula>IF(RIGHT(TEXT(AM93,"0.#"),1)=".",FALSE,TRUE)</formula>
    </cfRule>
    <cfRule type="expression" dxfId="2678" priority="13290">
      <formula>IF(RIGHT(TEXT(AM93,"0.#"),1)=".",TRUE,FALSE)</formula>
    </cfRule>
  </conditionalFormatting>
  <conditionalFormatting sqref="AM94">
    <cfRule type="expression" dxfId="2677" priority="13287">
      <formula>IF(RIGHT(TEXT(AM94,"0.#"),1)=".",FALSE,TRUE)</formula>
    </cfRule>
    <cfRule type="expression" dxfId="2676" priority="13288">
      <formula>IF(RIGHT(TEXT(AM94,"0.#"),1)=".",TRUE,FALSE)</formula>
    </cfRule>
  </conditionalFormatting>
  <conditionalFormatting sqref="AE97">
    <cfRule type="expression" dxfId="2675" priority="13273">
      <formula>IF(RIGHT(TEXT(AE97,"0.#"),1)=".",FALSE,TRUE)</formula>
    </cfRule>
    <cfRule type="expression" dxfId="2674" priority="13274">
      <formula>IF(RIGHT(TEXT(AE97,"0.#"),1)=".",TRUE,FALSE)</formula>
    </cfRule>
  </conditionalFormatting>
  <conditionalFormatting sqref="AE98">
    <cfRule type="expression" dxfId="2673" priority="13271">
      <formula>IF(RIGHT(TEXT(AE98,"0.#"),1)=".",FALSE,TRUE)</formula>
    </cfRule>
    <cfRule type="expression" dxfId="2672" priority="13272">
      <formula>IF(RIGHT(TEXT(AE98,"0.#"),1)=".",TRUE,FALSE)</formula>
    </cfRule>
  </conditionalFormatting>
  <conditionalFormatting sqref="AE99">
    <cfRule type="expression" dxfId="2671" priority="13269">
      <formula>IF(RIGHT(TEXT(AE99,"0.#"),1)=".",FALSE,TRUE)</formula>
    </cfRule>
    <cfRule type="expression" dxfId="2670" priority="13270">
      <formula>IF(RIGHT(TEXT(AE99,"0.#"),1)=".",TRUE,FALSE)</formula>
    </cfRule>
  </conditionalFormatting>
  <conditionalFormatting sqref="AI99">
    <cfRule type="expression" dxfId="2669" priority="13267">
      <formula>IF(RIGHT(TEXT(AI99,"0.#"),1)=".",FALSE,TRUE)</formula>
    </cfRule>
    <cfRule type="expression" dxfId="2668" priority="13268">
      <formula>IF(RIGHT(TEXT(AI99,"0.#"),1)=".",TRUE,FALSE)</formula>
    </cfRule>
  </conditionalFormatting>
  <conditionalFormatting sqref="AI98">
    <cfRule type="expression" dxfId="2667" priority="13265">
      <formula>IF(RIGHT(TEXT(AI98,"0.#"),1)=".",FALSE,TRUE)</formula>
    </cfRule>
    <cfRule type="expression" dxfId="2666" priority="13266">
      <formula>IF(RIGHT(TEXT(AI98,"0.#"),1)=".",TRUE,FALSE)</formula>
    </cfRule>
  </conditionalFormatting>
  <conditionalFormatting sqref="AI97">
    <cfRule type="expression" dxfId="2665" priority="13263">
      <formula>IF(RIGHT(TEXT(AI97,"0.#"),1)=".",FALSE,TRUE)</formula>
    </cfRule>
    <cfRule type="expression" dxfId="2664" priority="13264">
      <formula>IF(RIGHT(TEXT(AI97,"0.#"),1)=".",TRUE,FALSE)</formula>
    </cfRule>
  </conditionalFormatting>
  <conditionalFormatting sqref="AM97">
    <cfRule type="expression" dxfId="2663" priority="13261">
      <formula>IF(RIGHT(TEXT(AM97,"0.#"),1)=".",FALSE,TRUE)</formula>
    </cfRule>
    <cfRule type="expression" dxfId="2662" priority="13262">
      <formula>IF(RIGHT(TEXT(AM97,"0.#"),1)=".",TRUE,FALSE)</formula>
    </cfRule>
  </conditionalFormatting>
  <conditionalFormatting sqref="AM98">
    <cfRule type="expression" dxfId="2661" priority="13259">
      <formula>IF(RIGHT(TEXT(AM98,"0.#"),1)=".",FALSE,TRUE)</formula>
    </cfRule>
    <cfRule type="expression" dxfId="2660" priority="13260">
      <formula>IF(RIGHT(TEXT(AM98,"0.#"),1)=".",TRUE,FALSE)</formula>
    </cfRule>
  </conditionalFormatting>
  <conditionalFormatting sqref="AM99">
    <cfRule type="expression" dxfId="2659" priority="13257">
      <formula>IF(RIGHT(TEXT(AM99,"0.#"),1)=".",FALSE,TRUE)</formula>
    </cfRule>
    <cfRule type="expression" dxfId="2658" priority="13258">
      <formula>IF(RIGHT(TEXT(AM99,"0.#"),1)=".",TRUE,FALSE)</formula>
    </cfRule>
  </conditionalFormatting>
  <conditionalFormatting sqref="AI101">
    <cfRule type="expression" dxfId="2657" priority="13243">
      <formula>IF(RIGHT(TEXT(AI101,"0.#"),1)=".",FALSE,TRUE)</formula>
    </cfRule>
    <cfRule type="expression" dxfId="2656" priority="13244">
      <formula>IF(RIGHT(TEXT(AI101,"0.#"),1)=".",TRUE,FALSE)</formula>
    </cfRule>
  </conditionalFormatting>
  <conditionalFormatting sqref="AM101">
    <cfRule type="expression" dxfId="2655" priority="13241">
      <formula>IF(RIGHT(TEXT(AM101,"0.#"),1)=".",FALSE,TRUE)</formula>
    </cfRule>
    <cfRule type="expression" dxfId="2654" priority="13242">
      <formula>IF(RIGHT(TEXT(AM101,"0.#"),1)=".",TRUE,FALSE)</formula>
    </cfRule>
  </conditionalFormatting>
  <conditionalFormatting sqref="AE102">
    <cfRule type="expression" dxfId="2653" priority="13239">
      <formula>IF(RIGHT(TEXT(AE102,"0.#"),1)=".",FALSE,TRUE)</formula>
    </cfRule>
    <cfRule type="expression" dxfId="2652" priority="13240">
      <formula>IF(RIGHT(TEXT(AE102,"0.#"),1)=".",TRUE,FALSE)</formula>
    </cfRule>
  </conditionalFormatting>
  <conditionalFormatting sqref="AI102">
    <cfRule type="expression" dxfId="2651" priority="13237">
      <formula>IF(RIGHT(TEXT(AI102,"0.#"),1)=".",FALSE,TRUE)</formula>
    </cfRule>
    <cfRule type="expression" dxfId="2650" priority="13238">
      <formula>IF(RIGHT(TEXT(AI102,"0.#"),1)=".",TRUE,FALSE)</formula>
    </cfRule>
  </conditionalFormatting>
  <conditionalFormatting sqref="AM102">
    <cfRule type="expression" dxfId="2649" priority="13235">
      <formula>IF(RIGHT(TEXT(AM102,"0.#"),1)=".",FALSE,TRUE)</formula>
    </cfRule>
    <cfRule type="expression" dxfId="2648" priority="13236">
      <formula>IF(RIGHT(TEXT(AM102,"0.#"),1)=".",TRUE,FALSE)</formula>
    </cfRule>
  </conditionalFormatting>
  <conditionalFormatting sqref="AQ102">
    <cfRule type="expression" dxfId="2647" priority="13233">
      <formula>IF(RIGHT(TEXT(AQ102,"0.#"),1)=".",FALSE,TRUE)</formula>
    </cfRule>
    <cfRule type="expression" dxfId="2646" priority="13234">
      <formula>IF(RIGHT(TEXT(AQ102,"0.#"),1)=".",TRUE,FALSE)</formula>
    </cfRule>
  </conditionalFormatting>
  <conditionalFormatting sqref="AE104">
    <cfRule type="expression" dxfId="2645" priority="13231">
      <formula>IF(RIGHT(TEXT(AE104,"0.#"),1)=".",FALSE,TRUE)</formula>
    </cfRule>
    <cfRule type="expression" dxfId="2644" priority="13232">
      <formula>IF(RIGHT(TEXT(AE104,"0.#"),1)=".",TRUE,FALSE)</formula>
    </cfRule>
  </conditionalFormatting>
  <conditionalFormatting sqref="AI104">
    <cfRule type="expression" dxfId="2643" priority="13229">
      <formula>IF(RIGHT(TEXT(AI104,"0.#"),1)=".",FALSE,TRUE)</formula>
    </cfRule>
    <cfRule type="expression" dxfId="2642" priority="13230">
      <formula>IF(RIGHT(TEXT(AI104,"0.#"),1)=".",TRUE,FALSE)</formula>
    </cfRule>
  </conditionalFormatting>
  <conditionalFormatting sqref="AM104">
    <cfRule type="expression" dxfId="2641" priority="13227">
      <formula>IF(RIGHT(TEXT(AM104,"0.#"),1)=".",FALSE,TRUE)</formula>
    </cfRule>
    <cfRule type="expression" dxfId="2640" priority="13228">
      <formula>IF(RIGHT(TEXT(AM104,"0.#"),1)=".",TRUE,FALSE)</formula>
    </cfRule>
  </conditionalFormatting>
  <conditionalFormatting sqref="AE105">
    <cfRule type="expression" dxfId="2639" priority="13225">
      <formula>IF(RIGHT(TEXT(AE105,"0.#"),1)=".",FALSE,TRUE)</formula>
    </cfRule>
    <cfRule type="expression" dxfId="2638" priority="13226">
      <formula>IF(RIGHT(TEXT(AE105,"0.#"),1)=".",TRUE,FALSE)</formula>
    </cfRule>
  </conditionalFormatting>
  <conditionalFormatting sqref="AI105">
    <cfRule type="expression" dxfId="2637" priority="13223">
      <formula>IF(RIGHT(TEXT(AI105,"0.#"),1)=".",FALSE,TRUE)</formula>
    </cfRule>
    <cfRule type="expression" dxfId="2636" priority="13224">
      <formula>IF(RIGHT(TEXT(AI105,"0.#"),1)=".",TRUE,FALSE)</formula>
    </cfRule>
  </conditionalFormatting>
  <conditionalFormatting sqref="AM105">
    <cfRule type="expression" dxfId="2635" priority="13221">
      <formula>IF(RIGHT(TEXT(AM105,"0.#"),1)=".",FALSE,TRUE)</formula>
    </cfRule>
    <cfRule type="expression" dxfId="2634" priority="13222">
      <formula>IF(RIGHT(TEXT(AM105,"0.#"),1)=".",TRUE,FALSE)</formula>
    </cfRule>
  </conditionalFormatting>
  <conditionalFormatting sqref="AE107">
    <cfRule type="expression" dxfId="2633" priority="13217">
      <formula>IF(RIGHT(TEXT(AE107,"0.#"),1)=".",FALSE,TRUE)</formula>
    </cfRule>
    <cfRule type="expression" dxfId="2632" priority="13218">
      <formula>IF(RIGHT(TEXT(AE107,"0.#"),1)=".",TRUE,FALSE)</formula>
    </cfRule>
  </conditionalFormatting>
  <conditionalFormatting sqref="AI107">
    <cfRule type="expression" dxfId="2631" priority="13215">
      <formula>IF(RIGHT(TEXT(AI107,"0.#"),1)=".",FALSE,TRUE)</formula>
    </cfRule>
    <cfRule type="expression" dxfId="2630" priority="13216">
      <formula>IF(RIGHT(TEXT(AI107,"0.#"),1)=".",TRUE,FALSE)</formula>
    </cfRule>
  </conditionalFormatting>
  <conditionalFormatting sqref="AM107">
    <cfRule type="expression" dxfId="2629" priority="13213">
      <formula>IF(RIGHT(TEXT(AM107,"0.#"),1)=".",FALSE,TRUE)</formula>
    </cfRule>
    <cfRule type="expression" dxfId="2628" priority="13214">
      <formula>IF(RIGHT(TEXT(AM107,"0.#"),1)=".",TRUE,FALSE)</formula>
    </cfRule>
  </conditionalFormatting>
  <conditionalFormatting sqref="AE108">
    <cfRule type="expression" dxfId="2627" priority="13211">
      <formula>IF(RIGHT(TEXT(AE108,"0.#"),1)=".",FALSE,TRUE)</formula>
    </cfRule>
    <cfRule type="expression" dxfId="2626" priority="13212">
      <formula>IF(RIGHT(TEXT(AE108,"0.#"),1)=".",TRUE,FALSE)</formula>
    </cfRule>
  </conditionalFormatting>
  <conditionalFormatting sqref="AI108">
    <cfRule type="expression" dxfId="2625" priority="13209">
      <formula>IF(RIGHT(TEXT(AI108,"0.#"),1)=".",FALSE,TRUE)</formula>
    </cfRule>
    <cfRule type="expression" dxfId="2624" priority="13210">
      <formula>IF(RIGHT(TEXT(AI108,"0.#"),1)=".",TRUE,FALSE)</formula>
    </cfRule>
  </conditionalFormatting>
  <conditionalFormatting sqref="AM108">
    <cfRule type="expression" dxfId="2623" priority="13207">
      <formula>IF(RIGHT(TEXT(AM108,"0.#"),1)=".",FALSE,TRUE)</formula>
    </cfRule>
    <cfRule type="expression" dxfId="2622" priority="13208">
      <formula>IF(RIGHT(TEXT(AM108,"0.#"),1)=".",TRUE,FALSE)</formula>
    </cfRule>
  </conditionalFormatting>
  <conditionalFormatting sqref="AE110">
    <cfRule type="expression" dxfId="2621" priority="13203">
      <formula>IF(RIGHT(TEXT(AE110,"0.#"),1)=".",FALSE,TRUE)</formula>
    </cfRule>
    <cfRule type="expression" dxfId="2620" priority="13204">
      <formula>IF(RIGHT(TEXT(AE110,"0.#"),1)=".",TRUE,FALSE)</formula>
    </cfRule>
  </conditionalFormatting>
  <conditionalFormatting sqref="AI110">
    <cfRule type="expression" dxfId="2619" priority="13201">
      <formula>IF(RIGHT(TEXT(AI110,"0.#"),1)=".",FALSE,TRUE)</formula>
    </cfRule>
    <cfRule type="expression" dxfId="2618" priority="13202">
      <formula>IF(RIGHT(TEXT(AI110,"0.#"),1)=".",TRUE,FALSE)</formula>
    </cfRule>
  </conditionalFormatting>
  <conditionalFormatting sqref="AM110">
    <cfRule type="expression" dxfId="2617" priority="13199">
      <formula>IF(RIGHT(TEXT(AM110,"0.#"),1)=".",FALSE,TRUE)</formula>
    </cfRule>
    <cfRule type="expression" dxfId="2616" priority="13200">
      <formula>IF(RIGHT(TEXT(AM110,"0.#"),1)=".",TRUE,FALSE)</formula>
    </cfRule>
  </conditionalFormatting>
  <conditionalFormatting sqref="AE111">
    <cfRule type="expression" dxfId="2615" priority="13197">
      <formula>IF(RIGHT(TEXT(AE111,"0.#"),1)=".",FALSE,TRUE)</formula>
    </cfRule>
    <cfRule type="expression" dxfId="2614" priority="13198">
      <formula>IF(RIGHT(TEXT(AE111,"0.#"),1)=".",TRUE,FALSE)</formula>
    </cfRule>
  </conditionalFormatting>
  <conditionalFormatting sqref="AI111">
    <cfRule type="expression" dxfId="2613" priority="13195">
      <formula>IF(RIGHT(TEXT(AI111,"0.#"),1)=".",FALSE,TRUE)</formula>
    </cfRule>
    <cfRule type="expression" dxfId="2612" priority="13196">
      <formula>IF(RIGHT(TEXT(AI111,"0.#"),1)=".",TRUE,FALSE)</formula>
    </cfRule>
  </conditionalFormatting>
  <conditionalFormatting sqref="AM111">
    <cfRule type="expression" dxfId="2611" priority="13193">
      <formula>IF(RIGHT(TEXT(AM111,"0.#"),1)=".",FALSE,TRUE)</formula>
    </cfRule>
    <cfRule type="expression" dxfId="2610" priority="13194">
      <formula>IF(RIGHT(TEXT(AM111,"0.#"),1)=".",TRUE,FALSE)</formula>
    </cfRule>
  </conditionalFormatting>
  <conditionalFormatting sqref="AE113">
    <cfRule type="expression" dxfId="2609" priority="13189">
      <formula>IF(RIGHT(TEXT(AE113,"0.#"),1)=".",FALSE,TRUE)</formula>
    </cfRule>
    <cfRule type="expression" dxfId="2608" priority="13190">
      <formula>IF(RIGHT(TEXT(AE113,"0.#"),1)=".",TRUE,FALSE)</formula>
    </cfRule>
  </conditionalFormatting>
  <conditionalFormatting sqref="AI113">
    <cfRule type="expression" dxfId="2607" priority="13187">
      <formula>IF(RIGHT(TEXT(AI113,"0.#"),1)=".",FALSE,TRUE)</formula>
    </cfRule>
    <cfRule type="expression" dxfId="2606" priority="13188">
      <formula>IF(RIGHT(TEXT(AI113,"0.#"),1)=".",TRUE,FALSE)</formula>
    </cfRule>
  </conditionalFormatting>
  <conditionalFormatting sqref="AM113">
    <cfRule type="expression" dxfId="2605" priority="13185">
      <formula>IF(RIGHT(TEXT(AM113,"0.#"),1)=".",FALSE,TRUE)</formula>
    </cfRule>
    <cfRule type="expression" dxfId="2604" priority="13186">
      <formula>IF(RIGHT(TEXT(AM113,"0.#"),1)=".",TRUE,FALSE)</formula>
    </cfRule>
  </conditionalFormatting>
  <conditionalFormatting sqref="AE114">
    <cfRule type="expression" dxfId="2603" priority="13183">
      <formula>IF(RIGHT(TEXT(AE114,"0.#"),1)=".",FALSE,TRUE)</formula>
    </cfRule>
    <cfRule type="expression" dxfId="2602" priority="13184">
      <formula>IF(RIGHT(TEXT(AE114,"0.#"),1)=".",TRUE,FALSE)</formula>
    </cfRule>
  </conditionalFormatting>
  <conditionalFormatting sqref="AI114">
    <cfRule type="expression" dxfId="2601" priority="13181">
      <formula>IF(RIGHT(TEXT(AI114,"0.#"),1)=".",FALSE,TRUE)</formula>
    </cfRule>
    <cfRule type="expression" dxfId="2600" priority="13182">
      <formula>IF(RIGHT(TEXT(AI114,"0.#"),1)=".",TRUE,FALSE)</formula>
    </cfRule>
  </conditionalFormatting>
  <conditionalFormatting sqref="AM114">
    <cfRule type="expression" dxfId="2599" priority="13179">
      <formula>IF(RIGHT(TEXT(AM114,"0.#"),1)=".",FALSE,TRUE)</formula>
    </cfRule>
    <cfRule type="expression" dxfId="2598" priority="13180">
      <formula>IF(RIGHT(TEXT(AM114,"0.#"),1)=".",TRUE,FALSE)</formula>
    </cfRule>
  </conditionalFormatting>
  <conditionalFormatting sqref="AE116 AQ116">
    <cfRule type="expression" dxfId="2597" priority="13175">
      <formula>IF(RIGHT(TEXT(AE116,"0.#"),1)=".",FALSE,TRUE)</formula>
    </cfRule>
    <cfRule type="expression" dxfId="2596" priority="13176">
      <formula>IF(RIGHT(TEXT(AE116,"0.#"),1)=".",TRUE,FALSE)</formula>
    </cfRule>
  </conditionalFormatting>
  <conditionalFormatting sqref="AI116">
    <cfRule type="expression" dxfId="2595" priority="13173">
      <formula>IF(RIGHT(TEXT(AI116,"0.#"),1)=".",FALSE,TRUE)</formula>
    </cfRule>
    <cfRule type="expression" dxfId="2594" priority="13174">
      <formula>IF(RIGHT(TEXT(AI116,"0.#"),1)=".",TRUE,FALSE)</formula>
    </cfRule>
  </conditionalFormatting>
  <conditionalFormatting sqref="AM116">
    <cfRule type="expression" dxfId="2593" priority="13171">
      <formula>IF(RIGHT(TEXT(AM116,"0.#"),1)=".",FALSE,TRUE)</formula>
    </cfRule>
    <cfRule type="expression" dxfId="2592" priority="13172">
      <formula>IF(RIGHT(TEXT(AM116,"0.#"),1)=".",TRUE,FALSE)</formula>
    </cfRule>
  </conditionalFormatting>
  <conditionalFormatting sqref="AE117 AM117">
    <cfRule type="expression" dxfId="2591" priority="13169">
      <formula>IF(RIGHT(TEXT(AE117,"0.#"),1)=".",FALSE,TRUE)</formula>
    </cfRule>
    <cfRule type="expression" dxfId="2590" priority="13170">
      <formula>IF(RIGHT(TEXT(AE117,"0.#"),1)=".",TRUE,FALSE)</formula>
    </cfRule>
  </conditionalFormatting>
  <conditionalFormatting sqref="AI117">
    <cfRule type="expression" dxfId="2589" priority="13167">
      <formula>IF(RIGHT(TEXT(AI117,"0.#"),1)=".",FALSE,TRUE)</formula>
    </cfRule>
    <cfRule type="expression" dxfId="2588" priority="13168">
      <formula>IF(RIGHT(TEXT(AI117,"0.#"),1)=".",TRUE,FALSE)</formula>
    </cfRule>
  </conditionalFormatting>
  <conditionalFormatting sqref="AQ117">
    <cfRule type="expression" dxfId="2587" priority="13163">
      <formula>IF(RIGHT(TEXT(AQ117,"0.#"),1)=".",FALSE,TRUE)</formula>
    </cfRule>
    <cfRule type="expression" dxfId="2586" priority="13164">
      <formula>IF(RIGHT(TEXT(AQ117,"0.#"),1)=".",TRUE,FALSE)</formula>
    </cfRule>
  </conditionalFormatting>
  <conditionalFormatting sqref="AE119 AQ119">
    <cfRule type="expression" dxfId="2585" priority="13161">
      <formula>IF(RIGHT(TEXT(AE119,"0.#"),1)=".",FALSE,TRUE)</formula>
    </cfRule>
    <cfRule type="expression" dxfId="2584" priority="13162">
      <formula>IF(RIGHT(TEXT(AE119,"0.#"),1)=".",TRUE,FALSE)</formula>
    </cfRule>
  </conditionalFormatting>
  <conditionalFormatting sqref="AI119">
    <cfRule type="expression" dxfId="2583" priority="13159">
      <formula>IF(RIGHT(TEXT(AI119,"0.#"),1)=".",FALSE,TRUE)</formula>
    </cfRule>
    <cfRule type="expression" dxfId="2582" priority="13160">
      <formula>IF(RIGHT(TEXT(AI119,"0.#"),1)=".",TRUE,FALSE)</formula>
    </cfRule>
  </conditionalFormatting>
  <conditionalFormatting sqref="AM119">
    <cfRule type="expression" dxfId="2581" priority="13157">
      <formula>IF(RIGHT(TEXT(AM119,"0.#"),1)=".",FALSE,TRUE)</formula>
    </cfRule>
    <cfRule type="expression" dxfId="2580" priority="13158">
      <formula>IF(RIGHT(TEXT(AM119,"0.#"),1)=".",TRUE,FALSE)</formula>
    </cfRule>
  </conditionalFormatting>
  <conditionalFormatting sqref="AQ120">
    <cfRule type="expression" dxfId="2579" priority="13149">
      <formula>IF(RIGHT(TEXT(AQ120,"0.#"),1)=".",FALSE,TRUE)</formula>
    </cfRule>
    <cfRule type="expression" dxfId="2578" priority="13150">
      <formula>IF(RIGHT(TEXT(AQ120,"0.#"),1)=".",TRUE,FALSE)</formula>
    </cfRule>
  </conditionalFormatting>
  <conditionalFormatting sqref="AE122 AQ122">
    <cfRule type="expression" dxfId="2577" priority="13147">
      <formula>IF(RIGHT(TEXT(AE122,"0.#"),1)=".",FALSE,TRUE)</formula>
    </cfRule>
    <cfRule type="expression" dxfId="2576" priority="13148">
      <formula>IF(RIGHT(TEXT(AE122,"0.#"),1)=".",TRUE,FALSE)</formula>
    </cfRule>
  </conditionalFormatting>
  <conditionalFormatting sqref="AI122">
    <cfRule type="expression" dxfId="2575" priority="13145">
      <formula>IF(RIGHT(TEXT(AI122,"0.#"),1)=".",FALSE,TRUE)</formula>
    </cfRule>
    <cfRule type="expression" dxfId="2574" priority="13146">
      <formula>IF(RIGHT(TEXT(AI122,"0.#"),1)=".",TRUE,FALSE)</formula>
    </cfRule>
  </conditionalFormatting>
  <conditionalFormatting sqref="AM122">
    <cfRule type="expression" dxfId="2573" priority="13143">
      <formula>IF(RIGHT(TEXT(AM122,"0.#"),1)=".",FALSE,TRUE)</formula>
    </cfRule>
    <cfRule type="expression" dxfId="2572" priority="13144">
      <formula>IF(RIGHT(TEXT(AM122,"0.#"),1)=".",TRUE,FALSE)</formula>
    </cfRule>
  </conditionalFormatting>
  <conditionalFormatting sqref="AQ123">
    <cfRule type="expression" dxfId="2571" priority="13135">
      <formula>IF(RIGHT(TEXT(AQ123,"0.#"),1)=".",FALSE,TRUE)</formula>
    </cfRule>
    <cfRule type="expression" dxfId="2570" priority="13136">
      <formula>IF(RIGHT(TEXT(AQ123,"0.#"),1)=".",TRUE,FALSE)</formula>
    </cfRule>
  </conditionalFormatting>
  <conditionalFormatting sqref="AE125 AQ125">
    <cfRule type="expression" dxfId="2569" priority="13133">
      <formula>IF(RIGHT(TEXT(AE125,"0.#"),1)=".",FALSE,TRUE)</formula>
    </cfRule>
    <cfRule type="expression" dxfId="2568" priority="13134">
      <formula>IF(RIGHT(TEXT(AE125,"0.#"),1)=".",TRUE,FALSE)</formula>
    </cfRule>
  </conditionalFormatting>
  <conditionalFormatting sqref="AI125">
    <cfRule type="expression" dxfId="2567" priority="13131">
      <formula>IF(RIGHT(TEXT(AI125,"0.#"),1)=".",FALSE,TRUE)</formula>
    </cfRule>
    <cfRule type="expression" dxfId="2566" priority="13132">
      <formula>IF(RIGHT(TEXT(AI125,"0.#"),1)=".",TRUE,FALSE)</formula>
    </cfRule>
  </conditionalFormatting>
  <conditionalFormatting sqref="AM125">
    <cfRule type="expression" dxfId="2565" priority="13129">
      <formula>IF(RIGHT(TEXT(AM125,"0.#"),1)=".",FALSE,TRUE)</formula>
    </cfRule>
    <cfRule type="expression" dxfId="2564" priority="13130">
      <formula>IF(RIGHT(TEXT(AM125,"0.#"),1)=".",TRUE,FALSE)</formula>
    </cfRule>
  </conditionalFormatting>
  <conditionalFormatting sqref="AQ126">
    <cfRule type="expression" dxfId="2563" priority="13121">
      <formula>IF(RIGHT(TEXT(AQ126,"0.#"),1)=".",FALSE,TRUE)</formula>
    </cfRule>
    <cfRule type="expression" dxfId="2562" priority="13122">
      <formula>IF(RIGHT(TEXT(AQ126,"0.#"),1)=".",TRUE,FALSE)</formula>
    </cfRule>
  </conditionalFormatting>
  <conditionalFormatting sqref="AE128 AQ128">
    <cfRule type="expression" dxfId="2561" priority="13119">
      <formula>IF(RIGHT(TEXT(AE128,"0.#"),1)=".",FALSE,TRUE)</formula>
    </cfRule>
    <cfRule type="expression" dxfId="2560" priority="13120">
      <formula>IF(RIGHT(TEXT(AE128,"0.#"),1)=".",TRUE,FALSE)</formula>
    </cfRule>
  </conditionalFormatting>
  <conditionalFormatting sqref="AI128">
    <cfRule type="expression" dxfId="2559" priority="13117">
      <formula>IF(RIGHT(TEXT(AI128,"0.#"),1)=".",FALSE,TRUE)</formula>
    </cfRule>
    <cfRule type="expression" dxfId="2558" priority="13118">
      <formula>IF(RIGHT(TEXT(AI128,"0.#"),1)=".",TRUE,FALSE)</formula>
    </cfRule>
  </conditionalFormatting>
  <conditionalFormatting sqref="AM128">
    <cfRule type="expression" dxfId="2557" priority="13115">
      <formula>IF(RIGHT(TEXT(AM128,"0.#"),1)=".",FALSE,TRUE)</formula>
    </cfRule>
    <cfRule type="expression" dxfId="2556" priority="13116">
      <formula>IF(RIGHT(TEXT(AM128,"0.#"),1)=".",TRUE,FALSE)</formula>
    </cfRule>
  </conditionalFormatting>
  <conditionalFormatting sqref="AQ129">
    <cfRule type="expression" dxfId="2555" priority="13107">
      <formula>IF(RIGHT(TEXT(AQ129,"0.#"),1)=".",FALSE,TRUE)</formula>
    </cfRule>
    <cfRule type="expression" dxfId="2554" priority="13108">
      <formula>IF(RIGHT(TEXT(AQ129,"0.#"),1)=".",TRUE,FALSE)</formula>
    </cfRule>
  </conditionalFormatting>
  <conditionalFormatting sqref="AE75">
    <cfRule type="expression" dxfId="2553" priority="13105">
      <formula>IF(RIGHT(TEXT(AE75,"0.#"),1)=".",FALSE,TRUE)</formula>
    </cfRule>
    <cfRule type="expression" dxfId="2552" priority="13106">
      <formula>IF(RIGHT(TEXT(AE75,"0.#"),1)=".",TRUE,FALSE)</formula>
    </cfRule>
  </conditionalFormatting>
  <conditionalFormatting sqref="AE76">
    <cfRule type="expression" dxfId="2551" priority="13103">
      <formula>IF(RIGHT(TEXT(AE76,"0.#"),1)=".",FALSE,TRUE)</formula>
    </cfRule>
    <cfRule type="expression" dxfId="2550" priority="13104">
      <formula>IF(RIGHT(TEXT(AE76,"0.#"),1)=".",TRUE,FALSE)</formula>
    </cfRule>
  </conditionalFormatting>
  <conditionalFormatting sqref="AE77">
    <cfRule type="expression" dxfId="2549" priority="13101">
      <formula>IF(RIGHT(TEXT(AE77,"0.#"),1)=".",FALSE,TRUE)</formula>
    </cfRule>
    <cfRule type="expression" dxfId="2548" priority="13102">
      <formula>IF(RIGHT(TEXT(AE77,"0.#"),1)=".",TRUE,FALSE)</formula>
    </cfRule>
  </conditionalFormatting>
  <conditionalFormatting sqref="AI77">
    <cfRule type="expression" dxfId="2547" priority="13099">
      <formula>IF(RIGHT(TEXT(AI77,"0.#"),1)=".",FALSE,TRUE)</formula>
    </cfRule>
    <cfRule type="expression" dxfId="2546" priority="13100">
      <formula>IF(RIGHT(TEXT(AI77,"0.#"),1)=".",TRUE,FALSE)</formula>
    </cfRule>
  </conditionalFormatting>
  <conditionalFormatting sqref="AI76">
    <cfRule type="expression" dxfId="2545" priority="13097">
      <formula>IF(RIGHT(TEXT(AI76,"0.#"),1)=".",FALSE,TRUE)</formula>
    </cfRule>
    <cfRule type="expression" dxfId="2544" priority="13098">
      <formula>IF(RIGHT(TEXT(AI76,"0.#"),1)=".",TRUE,FALSE)</formula>
    </cfRule>
  </conditionalFormatting>
  <conditionalFormatting sqref="AI75">
    <cfRule type="expression" dxfId="2543" priority="13095">
      <formula>IF(RIGHT(TEXT(AI75,"0.#"),1)=".",FALSE,TRUE)</formula>
    </cfRule>
    <cfRule type="expression" dxfId="2542" priority="13096">
      <formula>IF(RIGHT(TEXT(AI75,"0.#"),1)=".",TRUE,FALSE)</formula>
    </cfRule>
  </conditionalFormatting>
  <conditionalFormatting sqref="AM75">
    <cfRule type="expression" dxfId="2541" priority="13093">
      <formula>IF(RIGHT(TEXT(AM75,"0.#"),1)=".",FALSE,TRUE)</formula>
    </cfRule>
    <cfRule type="expression" dxfId="2540" priority="13094">
      <formula>IF(RIGHT(TEXT(AM75,"0.#"),1)=".",TRUE,FALSE)</formula>
    </cfRule>
  </conditionalFormatting>
  <conditionalFormatting sqref="AM76">
    <cfRule type="expression" dxfId="2539" priority="13091">
      <formula>IF(RIGHT(TEXT(AM76,"0.#"),1)=".",FALSE,TRUE)</formula>
    </cfRule>
    <cfRule type="expression" dxfId="2538" priority="13092">
      <formula>IF(RIGHT(TEXT(AM76,"0.#"),1)=".",TRUE,FALSE)</formula>
    </cfRule>
  </conditionalFormatting>
  <conditionalFormatting sqref="AM77">
    <cfRule type="expression" dxfId="2537" priority="13089">
      <formula>IF(RIGHT(TEXT(AM77,"0.#"),1)=".",FALSE,TRUE)</formula>
    </cfRule>
    <cfRule type="expression" dxfId="2536" priority="13090">
      <formula>IF(RIGHT(TEXT(AM77,"0.#"),1)=".",TRUE,FALSE)</formula>
    </cfRule>
  </conditionalFormatting>
  <conditionalFormatting sqref="AE134:AE135 AI134:AI135 AM134:AM135 AQ134:AQ135 AU134:AU135">
    <cfRule type="expression" dxfId="2535" priority="13075">
      <formula>IF(RIGHT(TEXT(AE134,"0.#"),1)=".",FALSE,TRUE)</formula>
    </cfRule>
    <cfRule type="expression" dxfId="2534" priority="13076">
      <formula>IF(RIGHT(TEXT(AE134,"0.#"),1)=".",TRUE,FALSE)</formula>
    </cfRule>
  </conditionalFormatting>
  <conditionalFormatting sqref="AE433">
    <cfRule type="expression" dxfId="2533" priority="13045">
      <formula>IF(RIGHT(TEXT(AE433,"0.#"),1)=".",FALSE,TRUE)</formula>
    </cfRule>
    <cfRule type="expression" dxfId="2532" priority="13046">
      <formula>IF(RIGHT(TEXT(AE433,"0.#"),1)=".",TRUE,FALSE)</formula>
    </cfRule>
  </conditionalFormatting>
  <conditionalFormatting sqref="AM435">
    <cfRule type="expression" dxfId="2531" priority="13029">
      <formula>IF(RIGHT(TEXT(AM435,"0.#"),1)=".",FALSE,TRUE)</formula>
    </cfRule>
    <cfRule type="expression" dxfId="2530" priority="13030">
      <formula>IF(RIGHT(TEXT(AM435,"0.#"),1)=".",TRUE,FALSE)</formula>
    </cfRule>
  </conditionalFormatting>
  <conditionalFormatting sqref="AE434">
    <cfRule type="expression" dxfId="2529" priority="13043">
      <formula>IF(RIGHT(TEXT(AE434,"0.#"),1)=".",FALSE,TRUE)</formula>
    </cfRule>
    <cfRule type="expression" dxfId="2528" priority="13044">
      <formula>IF(RIGHT(TEXT(AE434,"0.#"),1)=".",TRUE,FALSE)</formula>
    </cfRule>
  </conditionalFormatting>
  <conditionalFormatting sqref="AE435">
    <cfRule type="expression" dxfId="2527" priority="13041">
      <formula>IF(RIGHT(TEXT(AE435,"0.#"),1)=".",FALSE,TRUE)</formula>
    </cfRule>
    <cfRule type="expression" dxfId="2526" priority="13042">
      <formula>IF(RIGHT(TEXT(AE435,"0.#"),1)=".",TRUE,FALSE)</formula>
    </cfRule>
  </conditionalFormatting>
  <conditionalFormatting sqref="AM433">
    <cfRule type="expression" dxfId="2525" priority="13033">
      <formula>IF(RIGHT(TEXT(AM433,"0.#"),1)=".",FALSE,TRUE)</formula>
    </cfRule>
    <cfRule type="expression" dxfId="2524" priority="13034">
      <formula>IF(RIGHT(TEXT(AM433,"0.#"),1)=".",TRUE,FALSE)</formula>
    </cfRule>
  </conditionalFormatting>
  <conditionalFormatting sqref="AM434">
    <cfRule type="expression" dxfId="2523" priority="13031">
      <formula>IF(RIGHT(TEXT(AM434,"0.#"),1)=".",FALSE,TRUE)</formula>
    </cfRule>
    <cfRule type="expression" dxfId="2522" priority="13032">
      <formula>IF(RIGHT(TEXT(AM434,"0.#"),1)=".",TRUE,FALSE)</formula>
    </cfRule>
  </conditionalFormatting>
  <conditionalFormatting sqref="AU433">
    <cfRule type="expression" dxfId="2521" priority="13021">
      <formula>IF(RIGHT(TEXT(AU433,"0.#"),1)=".",FALSE,TRUE)</formula>
    </cfRule>
    <cfRule type="expression" dxfId="2520" priority="13022">
      <formula>IF(RIGHT(TEXT(AU433,"0.#"),1)=".",TRUE,FALSE)</formula>
    </cfRule>
  </conditionalFormatting>
  <conditionalFormatting sqref="AU434">
    <cfRule type="expression" dxfId="2519" priority="13019">
      <formula>IF(RIGHT(TEXT(AU434,"0.#"),1)=".",FALSE,TRUE)</formula>
    </cfRule>
    <cfRule type="expression" dxfId="2518" priority="13020">
      <formula>IF(RIGHT(TEXT(AU434,"0.#"),1)=".",TRUE,FALSE)</formula>
    </cfRule>
  </conditionalFormatting>
  <conditionalFormatting sqref="AU435">
    <cfRule type="expression" dxfId="2517" priority="13017">
      <formula>IF(RIGHT(TEXT(AU435,"0.#"),1)=".",FALSE,TRUE)</formula>
    </cfRule>
    <cfRule type="expression" dxfId="2516" priority="13018">
      <formula>IF(RIGHT(TEXT(AU435,"0.#"),1)=".",TRUE,FALSE)</formula>
    </cfRule>
  </conditionalFormatting>
  <conditionalFormatting sqref="AI435">
    <cfRule type="expression" dxfId="2515" priority="12951">
      <formula>IF(RIGHT(TEXT(AI435,"0.#"),1)=".",FALSE,TRUE)</formula>
    </cfRule>
    <cfRule type="expression" dxfId="2514" priority="12952">
      <formula>IF(RIGHT(TEXT(AI435,"0.#"),1)=".",TRUE,FALSE)</formula>
    </cfRule>
  </conditionalFormatting>
  <conditionalFormatting sqref="AI433">
    <cfRule type="expression" dxfId="2513" priority="12955">
      <formula>IF(RIGHT(TEXT(AI433,"0.#"),1)=".",FALSE,TRUE)</formula>
    </cfRule>
    <cfRule type="expression" dxfId="2512" priority="12956">
      <formula>IF(RIGHT(TEXT(AI433,"0.#"),1)=".",TRUE,FALSE)</formula>
    </cfRule>
  </conditionalFormatting>
  <conditionalFormatting sqref="AI434">
    <cfRule type="expression" dxfId="2511" priority="12953">
      <formula>IF(RIGHT(TEXT(AI434,"0.#"),1)=".",FALSE,TRUE)</formula>
    </cfRule>
    <cfRule type="expression" dxfId="2510" priority="12954">
      <formula>IF(RIGHT(TEXT(AI434,"0.#"),1)=".",TRUE,FALSE)</formula>
    </cfRule>
  </conditionalFormatting>
  <conditionalFormatting sqref="AQ434">
    <cfRule type="expression" dxfId="2509" priority="12937">
      <formula>IF(RIGHT(TEXT(AQ434,"0.#"),1)=".",FALSE,TRUE)</formula>
    </cfRule>
    <cfRule type="expression" dxfId="2508" priority="12938">
      <formula>IF(RIGHT(TEXT(AQ434,"0.#"),1)=".",TRUE,FALSE)</formula>
    </cfRule>
  </conditionalFormatting>
  <conditionalFormatting sqref="AQ435">
    <cfRule type="expression" dxfId="2507" priority="12923">
      <formula>IF(RIGHT(TEXT(AQ435,"0.#"),1)=".",FALSE,TRUE)</formula>
    </cfRule>
    <cfRule type="expression" dxfId="2506" priority="12924">
      <formula>IF(RIGHT(TEXT(AQ435,"0.#"),1)=".",TRUE,FALSE)</formula>
    </cfRule>
  </conditionalFormatting>
  <conditionalFormatting sqref="AQ433">
    <cfRule type="expression" dxfId="2505" priority="12921">
      <formula>IF(RIGHT(TEXT(AQ433,"0.#"),1)=".",FALSE,TRUE)</formula>
    </cfRule>
    <cfRule type="expression" dxfId="2504" priority="12922">
      <formula>IF(RIGHT(TEXT(AQ433,"0.#"),1)=".",TRUE,FALSE)</formula>
    </cfRule>
  </conditionalFormatting>
  <conditionalFormatting sqref="AL839:AO866">
    <cfRule type="expression" dxfId="2503" priority="6645">
      <formula>IF(AND(AL839&gt;=0, RIGHT(TEXT(AL839,"0.#"),1)&lt;&gt;"."),TRUE,FALSE)</formula>
    </cfRule>
    <cfRule type="expression" dxfId="2502" priority="6646">
      <formula>IF(AND(AL839&gt;=0, RIGHT(TEXT(AL839,"0.#"),1)="."),TRUE,FALSE)</formula>
    </cfRule>
    <cfRule type="expression" dxfId="2501" priority="6647">
      <formula>IF(AND(AL839&lt;0, RIGHT(TEXT(AL839,"0.#"),1)&lt;&gt;"."),TRUE,FALSE)</formula>
    </cfRule>
    <cfRule type="expression" dxfId="2500" priority="6648">
      <formula>IF(AND(AL839&lt;0, RIGHT(TEXT(AL839,"0.#"),1)="."),TRUE,FALSE)</formula>
    </cfRule>
  </conditionalFormatting>
  <conditionalFormatting sqref="AQ53:AQ55">
    <cfRule type="expression" dxfId="2499" priority="4667">
      <formula>IF(RIGHT(TEXT(AQ53,"0.#"),1)=".",FALSE,TRUE)</formula>
    </cfRule>
    <cfRule type="expression" dxfId="2498" priority="4668">
      <formula>IF(RIGHT(TEXT(AQ53,"0.#"),1)=".",TRUE,FALSE)</formula>
    </cfRule>
  </conditionalFormatting>
  <conditionalFormatting sqref="AU53:AU55">
    <cfRule type="expression" dxfId="2497" priority="4665">
      <formula>IF(RIGHT(TEXT(AU53,"0.#"),1)=".",FALSE,TRUE)</formula>
    </cfRule>
    <cfRule type="expression" dxfId="2496" priority="4666">
      <formula>IF(RIGHT(TEXT(AU53,"0.#"),1)=".",TRUE,FALSE)</formula>
    </cfRule>
  </conditionalFormatting>
  <conditionalFormatting sqref="AQ60:AQ62">
    <cfRule type="expression" dxfId="2495" priority="4663">
      <formula>IF(RIGHT(TEXT(AQ60,"0.#"),1)=".",FALSE,TRUE)</formula>
    </cfRule>
    <cfRule type="expression" dxfId="2494" priority="4664">
      <formula>IF(RIGHT(TEXT(AQ60,"0.#"),1)=".",TRUE,FALSE)</formula>
    </cfRule>
  </conditionalFormatting>
  <conditionalFormatting sqref="AU60:AU62">
    <cfRule type="expression" dxfId="2493" priority="4661">
      <formula>IF(RIGHT(TEXT(AU60,"0.#"),1)=".",FALSE,TRUE)</formula>
    </cfRule>
    <cfRule type="expression" dxfId="2492" priority="4662">
      <formula>IF(RIGHT(TEXT(AU60,"0.#"),1)=".",TRUE,FALSE)</formula>
    </cfRule>
  </conditionalFormatting>
  <conditionalFormatting sqref="AQ75:AQ77">
    <cfRule type="expression" dxfId="2491" priority="4659">
      <formula>IF(RIGHT(TEXT(AQ75,"0.#"),1)=".",FALSE,TRUE)</formula>
    </cfRule>
    <cfRule type="expression" dxfId="2490" priority="4660">
      <formula>IF(RIGHT(TEXT(AQ75,"0.#"),1)=".",TRUE,FALSE)</formula>
    </cfRule>
  </conditionalFormatting>
  <conditionalFormatting sqref="AU75:AU77">
    <cfRule type="expression" dxfId="2489" priority="4657">
      <formula>IF(RIGHT(TEXT(AU75,"0.#"),1)=".",FALSE,TRUE)</formula>
    </cfRule>
    <cfRule type="expression" dxfId="2488" priority="4658">
      <formula>IF(RIGHT(TEXT(AU75,"0.#"),1)=".",TRUE,FALSE)</formula>
    </cfRule>
  </conditionalFormatting>
  <conditionalFormatting sqref="AQ87:AQ89">
    <cfRule type="expression" dxfId="2487" priority="4655">
      <formula>IF(RIGHT(TEXT(AQ87,"0.#"),1)=".",FALSE,TRUE)</formula>
    </cfRule>
    <cfRule type="expression" dxfId="2486" priority="4656">
      <formula>IF(RIGHT(TEXT(AQ87,"0.#"),1)=".",TRUE,FALSE)</formula>
    </cfRule>
  </conditionalFormatting>
  <conditionalFormatting sqref="AU87:AU89">
    <cfRule type="expression" dxfId="2485" priority="4653">
      <formula>IF(RIGHT(TEXT(AU87,"0.#"),1)=".",FALSE,TRUE)</formula>
    </cfRule>
    <cfRule type="expression" dxfId="2484" priority="4654">
      <formula>IF(RIGHT(TEXT(AU87,"0.#"),1)=".",TRUE,FALSE)</formula>
    </cfRule>
  </conditionalFormatting>
  <conditionalFormatting sqref="AQ92:AQ94">
    <cfRule type="expression" dxfId="2483" priority="4651">
      <formula>IF(RIGHT(TEXT(AQ92,"0.#"),1)=".",FALSE,TRUE)</formula>
    </cfRule>
    <cfRule type="expression" dxfId="2482" priority="4652">
      <formula>IF(RIGHT(TEXT(AQ92,"0.#"),1)=".",TRUE,FALSE)</formula>
    </cfRule>
  </conditionalFormatting>
  <conditionalFormatting sqref="AU92:AU94">
    <cfRule type="expression" dxfId="2481" priority="4649">
      <formula>IF(RIGHT(TEXT(AU92,"0.#"),1)=".",FALSE,TRUE)</formula>
    </cfRule>
    <cfRule type="expression" dxfId="2480" priority="4650">
      <formula>IF(RIGHT(TEXT(AU92,"0.#"),1)=".",TRUE,FALSE)</formula>
    </cfRule>
  </conditionalFormatting>
  <conditionalFormatting sqref="AQ97:AQ99">
    <cfRule type="expression" dxfId="2479" priority="4647">
      <formula>IF(RIGHT(TEXT(AQ97,"0.#"),1)=".",FALSE,TRUE)</formula>
    </cfRule>
    <cfRule type="expression" dxfId="2478" priority="4648">
      <formula>IF(RIGHT(TEXT(AQ97,"0.#"),1)=".",TRUE,FALSE)</formula>
    </cfRule>
  </conditionalFormatting>
  <conditionalFormatting sqref="AU97:AU99">
    <cfRule type="expression" dxfId="2477" priority="4645">
      <formula>IF(RIGHT(TEXT(AU97,"0.#"),1)=".",FALSE,TRUE)</formula>
    </cfRule>
    <cfRule type="expression" dxfId="2476" priority="4646">
      <formula>IF(RIGHT(TEXT(AU97,"0.#"),1)=".",TRUE,FALSE)</formula>
    </cfRule>
  </conditionalFormatting>
  <conditionalFormatting sqref="AE458">
    <cfRule type="expression" dxfId="2475" priority="4339">
      <formula>IF(RIGHT(TEXT(AE458,"0.#"),1)=".",FALSE,TRUE)</formula>
    </cfRule>
    <cfRule type="expression" dxfId="2474" priority="4340">
      <formula>IF(RIGHT(TEXT(AE458,"0.#"),1)=".",TRUE,FALSE)</formula>
    </cfRule>
  </conditionalFormatting>
  <conditionalFormatting sqref="AM460">
    <cfRule type="expression" dxfId="2473" priority="4329">
      <formula>IF(RIGHT(TEXT(AM460,"0.#"),1)=".",FALSE,TRUE)</formula>
    </cfRule>
    <cfRule type="expression" dxfId="2472" priority="4330">
      <formula>IF(RIGHT(TEXT(AM460,"0.#"),1)=".",TRUE,FALSE)</formula>
    </cfRule>
  </conditionalFormatting>
  <conditionalFormatting sqref="AE459">
    <cfRule type="expression" dxfId="2471" priority="4337">
      <formula>IF(RIGHT(TEXT(AE459,"0.#"),1)=".",FALSE,TRUE)</formula>
    </cfRule>
    <cfRule type="expression" dxfId="2470" priority="4338">
      <formula>IF(RIGHT(TEXT(AE459,"0.#"),1)=".",TRUE,FALSE)</formula>
    </cfRule>
  </conditionalFormatting>
  <conditionalFormatting sqref="AE460">
    <cfRule type="expression" dxfId="2469" priority="4335">
      <formula>IF(RIGHT(TEXT(AE460,"0.#"),1)=".",FALSE,TRUE)</formula>
    </cfRule>
    <cfRule type="expression" dxfId="2468" priority="4336">
      <formula>IF(RIGHT(TEXT(AE460,"0.#"),1)=".",TRUE,FALSE)</formula>
    </cfRule>
  </conditionalFormatting>
  <conditionalFormatting sqref="AM458">
    <cfRule type="expression" dxfId="2467" priority="4333">
      <formula>IF(RIGHT(TEXT(AM458,"0.#"),1)=".",FALSE,TRUE)</formula>
    </cfRule>
    <cfRule type="expression" dxfId="2466" priority="4334">
      <formula>IF(RIGHT(TEXT(AM458,"0.#"),1)=".",TRUE,FALSE)</formula>
    </cfRule>
  </conditionalFormatting>
  <conditionalFormatting sqref="AM459">
    <cfRule type="expression" dxfId="2465" priority="4331">
      <formula>IF(RIGHT(TEXT(AM459,"0.#"),1)=".",FALSE,TRUE)</formula>
    </cfRule>
    <cfRule type="expression" dxfId="2464" priority="4332">
      <formula>IF(RIGHT(TEXT(AM459,"0.#"),1)=".",TRUE,FALSE)</formula>
    </cfRule>
  </conditionalFormatting>
  <conditionalFormatting sqref="AU458">
    <cfRule type="expression" dxfId="2463" priority="4327">
      <formula>IF(RIGHT(TEXT(AU458,"0.#"),1)=".",FALSE,TRUE)</formula>
    </cfRule>
    <cfRule type="expression" dxfId="2462" priority="4328">
      <formula>IF(RIGHT(TEXT(AU458,"0.#"),1)=".",TRUE,FALSE)</formula>
    </cfRule>
  </conditionalFormatting>
  <conditionalFormatting sqref="AU459">
    <cfRule type="expression" dxfId="2461" priority="4325">
      <formula>IF(RIGHT(TEXT(AU459,"0.#"),1)=".",FALSE,TRUE)</formula>
    </cfRule>
    <cfRule type="expression" dxfId="2460" priority="4326">
      <formula>IF(RIGHT(TEXT(AU459,"0.#"),1)=".",TRUE,FALSE)</formula>
    </cfRule>
  </conditionalFormatting>
  <conditionalFormatting sqref="AU460">
    <cfRule type="expression" dxfId="2459" priority="4323">
      <formula>IF(RIGHT(TEXT(AU460,"0.#"),1)=".",FALSE,TRUE)</formula>
    </cfRule>
    <cfRule type="expression" dxfId="2458" priority="4324">
      <formula>IF(RIGHT(TEXT(AU460,"0.#"),1)=".",TRUE,FALSE)</formula>
    </cfRule>
  </conditionalFormatting>
  <conditionalFormatting sqref="AI460">
    <cfRule type="expression" dxfId="2457" priority="4317">
      <formula>IF(RIGHT(TEXT(AI460,"0.#"),1)=".",FALSE,TRUE)</formula>
    </cfRule>
    <cfRule type="expression" dxfId="2456" priority="4318">
      <formula>IF(RIGHT(TEXT(AI460,"0.#"),1)=".",TRUE,FALSE)</formula>
    </cfRule>
  </conditionalFormatting>
  <conditionalFormatting sqref="AI458">
    <cfRule type="expression" dxfId="2455" priority="4321">
      <formula>IF(RIGHT(TEXT(AI458,"0.#"),1)=".",FALSE,TRUE)</formula>
    </cfRule>
    <cfRule type="expression" dxfId="2454" priority="4322">
      <formula>IF(RIGHT(TEXT(AI458,"0.#"),1)=".",TRUE,FALSE)</formula>
    </cfRule>
  </conditionalFormatting>
  <conditionalFormatting sqref="AI459">
    <cfRule type="expression" dxfId="2453" priority="4319">
      <formula>IF(RIGHT(TEXT(AI459,"0.#"),1)=".",FALSE,TRUE)</formula>
    </cfRule>
    <cfRule type="expression" dxfId="2452" priority="4320">
      <formula>IF(RIGHT(TEXT(AI459,"0.#"),1)=".",TRUE,FALSE)</formula>
    </cfRule>
  </conditionalFormatting>
  <conditionalFormatting sqref="AQ459">
    <cfRule type="expression" dxfId="2451" priority="4315">
      <formula>IF(RIGHT(TEXT(AQ459,"0.#"),1)=".",FALSE,TRUE)</formula>
    </cfRule>
    <cfRule type="expression" dxfId="2450" priority="4316">
      <formula>IF(RIGHT(TEXT(AQ459,"0.#"),1)=".",TRUE,FALSE)</formula>
    </cfRule>
  </conditionalFormatting>
  <conditionalFormatting sqref="AQ460">
    <cfRule type="expression" dxfId="2449" priority="4313">
      <formula>IF(RIGHT(TEXT(AQ460,"0.#"),1)=".",FALSE,TRUE)</formula>
    </cfRule>
    <cfRule type="expression" dxfId="2448" priority="4314">
      <formula>IF(RIGHT(TEXT(AQ460,"0.#"),1)=".",TRUE,FALSE)</formula>
    </cfRule>
  </conditionalFormatting>
  <conditionalFormatting sqref="AQ458">
    <cfRule type="expression" dxfId="2447" priority="4311">
      <formula>IF(RIGHT(TEXT(AQ458,"0.#"),1)=".",FALSE,TRUE)</formula>
    </cfRule>
    <cfRule type="expression" dxfId="2446" priority="4312">
      <formula>IF(RIGHT(TEXT(AQ458,"0.#"),1)=".",TRUE,FALSE)</formula>
    </cfRule>
  </conditionalFormatting>
  <conditionalFormatting sqref="AE120 AM120">
    <cfRule type="expression" dxfId="2445" priority="2989">
      <formula>IF(RIGHT(TEXT(AE120,"0.#"),1)=".",FALSE,TRUE)</formula>
    </cfRule>
    <cfRule type="expression" dxfId="2444" priority="2990">
      <formula>IF(RIGHT(TEXT(AE120,"0.#"),1)=".",TRUE,FALSE)</formula>
    </cfRule>
  </conditionalFormatting>
  <conditionalFormatting sqref="AI126">
    <cfRule type="expression" dxfId="2443" priority="2979">
      <formula>IF(RIGHT(TEXT(AI126,"0.#"),1)=".",FALSE,TRUE)</formula>
    </cfRule>
    <cfRule type="expression" dxfId="2442" priority="2980">
      <formula>IF(RIGHT(TEXT(AI126,"0.#"),1)=".",TRUE,FALSE)</formula>
    </cfRule>
  </conditionalFormatting>
  <conditionalFormatting sqref="AI120">
    <cfRule type="expression" dxfId="2441" priority="2987">
      <formula>IF(RIGHT(TEXT(AI120,"0.#"),1)=".",FALSE,TRUE)</formula>
    </cfRule>
    <cfRule type="expression" dxfId="2440" priority="2988">
      <formula>IF(RIGHT(TEXT(AI120,"0.#"),1)=".",TRUE,FALSE)</formula>
    </cfRule>
  </conditionalFormatting>
  <conditionalFormatting sqref="AE123 AM123">
    <cfRule type="expression" dxfId="2439" priority="2985">
      <formula>IF(RIGHT(TEXT(AE123,"0.#"),1)=".",FALSE,TRUE)</formula>
    </cfRule>
    <cfRule type="expression" dxfId="2438" priority="2986">
      <formula>IF(RIGHT(TEXT(AE123,"0.#"),1)=".",TRUE,FALSE)</formula>
    </cfRule>
  </conditionalFormatting>
  <conditionalFormatting sqref="AI123">
    <cfRule type="expression" dxfId="2437" priority="2983">
      <formula>IF(RIGHT(TEXT(AI123,"0.#"),1)=".",FALSE,TRUE)</formula>
    </cfRule>
    <cfRule type="expression" dxfId="2436" priority="2984">
      <formula>IF(RIGHT(TEXT(AI123,"0.#"),1)=".",TRUE,FALSE)</formula>
    </cfRule>
  </conditionalFormatting>
  <conditionalFormatting sqref="AE126 AM126">
    <cfRule type="expression" dxfId="2435" priority="2981">
      <formula>IF(RIGHT(TEXT(AE126,"0.#"),1)=".",FALSE,TRUE)</formula>
    </cfRule>
    <cfRule type="expression" dxfId="2434" priority="2982">
      <formula>IF(RIGHT(TEXT(AE126,"0.#"),1)=".",TRUE,FALSE)</formula>
    </cfRule>
  </conditionalFormatting>
  <conditionalFormatting sqref="AE129 AM129">
    <cfRule type="expression" dxfId="2433" priority="2977">
      <formula>IF(RIGHT(TEXT(AE129,"0.#"),1)=".",FALSE,TRUE)</formula>
    </cfRule>
    <cfRule type="expression" dxfId="2432" priority="2978">
      <formula>IF(RIGHT(TEXT(AE129,"0.#"),1)=".",TRUE,FALSE)</formula>
    </cfRule>
  </conditionalFormatting>
  <conditionalFormatting sqref="AI129">
    <cfRule type="expression" dxfId="2431" priority="2975">
      <formula>IF(RIGHT(TEXT(AI129,"0.#"),1)=".",FALSE,TRUE)</formula>
    </cfRule>
    <cfRule type="expression" dxfId="2430" priority="2976">
      <formula>IF(RIGHT(TEXT(AI129,"0.#"),1)=".",TRUE,FALSE)</formula>
    </cfRule>
  </conditionalFormatting>
  <conditionalFormatting sqref="Y839:Y866">
    <cfRule type="expression" dxfId="2429" priority="2973">
      <formula>IF(RIGHT(TEXT(Y839,"0.#"),1)=".",FALSE,TRUE)</formula>
    </cfRule>
    <cfRule type="expression" dxfId="2428" priority="2974">
      <formula>IF(RIGHT(TEXT(Y839,"0.#"),1)=".",TRUE,FALSE)</formula>
    </cfRule>
  </conditionalFormatting>
  <conditionalFormatting sqref="AU518">
    <cfRule type="expression" dxfId="2427" priority="1483">
      <formula>IF(RIGHT(TEXT(AU518,"0.#"),1)=".",FALSE,TRUE)</formula>
    </cfRule>
    <cfRule type="expression" dxfId="2426" priority="1484">
      <formula>IF(RIGHT(TEXT(AU518,"0.#"),1)=".",TRUE,FALSE)</formula>
    </cfRule>
  </conditionalFormatting>
  <conditionalFormatting sqref="AQ551">
    <cfRule type="expression" dxfId="2425" priority="1259">
      <formula>IF(RIGHT(TEXT(AQ551,"0.#"),1)=".",FALSE,TRUE)</formula>
    </cfRule>
    <cfRule type="expression" dxfId="2424" priority="1260">
      <formula>IF(RIGHT(TEXT(AQ551,"0.#"),1)=".",TRUE,FALSE)</formula>
    </cfRule>
  </conditionalFormatting>
  <conditionalFormatting sqref="AE556">
    <cfRule type="expression" dxfId="2423" priority="1257">
      <formula>IF(RIGHT(TEXT(AE556,"0.#"),1)=".",FALSE,TRUE)</formula>
    </cfRule>
    <cfRule type="expression" dxfId="2422" priority="1258">
      <formula>IF(RIGHT(TEXT(AE556,"0.#"),1)=".",TRUE,FALSE)</formula>
    </cfRule>
  </conditionalFormatting>
  <conditionalFormatting sqref="AE557">
    <cfRule type="expression" dxfId="2421" priority="1255">
      <formula>IF(RIGHT(TEXT(AE557,"0.#"),1)=".",FALSE,TRUE)</formula>
    </cfRule>
    <cfRule type="expression" dxfId="2420" priority="1256">
      <formula>IF(RIGHT(TEXT(AE557,"0.#"),1)=".",TRUE,FALSE)</formula>
    </cfRule>
  </conditionalFormatting>
  <conditionalFormatting sqref="AE558">
    <cfRule type="expression" dxfId="2419" priority="1253">
      <formula>IF(RIGHT(TEXT(AE558,"0.#"),1)=".",FALSE,TRUE)</formula>
    </cfRule>
    <cfRule type="expression" dxfId="2418" priority="1254">
      <formula>IF(RIGHT(TEXT(AE558,"0.#"),1)=".",TRUE,FALSE)</formula>
    </cfRule>
  </conditionalFormatting>
  <conditionalFormatting sqref="AU556">
    <cfRule type="expression" dxfId="2417" priority="1245">
      <formula>IF(RIGHT(TEXT(AU556,"0.#"),1)=".",FALSE,TRUE)</formula>
    </cfRule>
    <cfRule type="expression" dxfId="2416" priority="1246">
      <formula>IF(RIGHT(TEXT(AU556,"0.#"),1)=".",TRUE,FALSE)</formula>
    </cfRule>
  </conditionalFormatting>
  <conditionalFormatting sqref="AU557">
    <cfRule type="expression" dxfId="2415" priority="1243">
      <formula>IF(RIGHT(TEXT(AU557,"0.#"),1)=".",FALSE,TRUE)</formula>
    </cfRule>
    <cfRule type="expression" dxfId="2414" priority="1244">
      <formula>IF(RIGHT(TEXT(AU557,"0.#"),1)=".",TRUE,FALSE)</formula>
    </cfRule>
  </conditionalFormatting>
  <conditionalFormatting sqref="AU558">
    <cfRule type="expression" dxfId="2413" priority="1241">
      <formula>IF(RIGHT(TEXT(AU558,"0.#"),1)=".",FALSE,TRUE)</formula>
    </cfRule>
    <cfRule type="expression" dxfId="2412" priority="1242">
      <formula>IF(RIGHT(TEXT(AU558,"0.#"),1)=".",TRUE,FALSE)</formula>
    </cfRule>
  </conditionalFormatting>
  <conditionalFormatting sqref="AQ557">
    <cfRule type="expression" dxfId="2411" priority="1233">
      <formula>IF(RIGHT(TEXT(AQ557,"0.#"),1)=".",FALSE,TRUE)</formula>
    </cfRule>
    <cfRule type="expression" dxfId="2410" priority="1234">
      <formula>IF(RIGHT(TEXT(AQ557,"0.#"),1)=".",TRUE,FALSE)</formula>
    </cfRule>
  </conditionalFormatting>
  <conditionalFormatting sqref="AQ558">
    <cfRule type="expression" dxfId="2409" priority="1231">
      <formula>IF(RIGHT(TEXT(AQ558,"0.#"),1)=".",FALSE,TRUE)</formula>
    </cfRule>
    <cfRule type="expression" dxfId="2408" priority="1232">
      <formula>IF(RIGHT(TEXT(AQ558,"0.#"),1)=".",TRUE,FALSE)</formula>
    </cfRule>
  </conditionalFormatting>
  <conditionalFormatting sqref="AQ556">
    <cfRule type="expression" dxfId="2407" priority="1229">
      <formula>IF(RIGHT(TEXT(AQ556,"0.#"),1)=".",FALSE,TRUE)</formula>
    </cfRule>
    <cfRule type="expression" dxfId="2406" priority="1230">
      <formula>IF(RIGHT(TEXT(AQ556,"0.#"),1)=".",TRUE,FALSE)</formula>
    </cfRule>
  </conditionalFormatting>
  <conditionalFormatting sqref="AE561">
    <cfRule type="expression" dxfId="2405" priority="1227">
      <formula>IF(RIGHT(TEXT(AE561,"0.#"),1)=".",FALSE,TRUE)</formula>
    </cfRule>
    <cfRule type="expression" dxfId="2404" priority="1228">
      <formula>IF(RIGHT(TEXT(AE561,"0.#"),1)=".",TRUE,FALSE)</formula>
    </cfRule>
  </conditionalFormatting>
  <conditionalFormatting sqref="AE562">
    <cfRule type="expression" dxfId="2403" priority="1225">
      <formula>IF(RIGHT(TEXT(AE562,"0.#"),1)=".",FALSE,TRUE)</formula>
    </cfRule>
    <cfRule type="expression" dxfId="2402" priority="1226">
      <formula>IF(RIGHT(TEXT(AE562,"0.#"),1)=".",TRUE,FALSE)</formula>
    </cfRule>
  </conditionalFormatting>
  <conditionalFormatting sqref="AE563">
    <cfRule type="expression" dxfId="2401" priority="1223">
      <formula>IF(RIGHT(TEXT(AE563,"0.#"),1)=".",FALSE,TRUE)</formula>
    </cfRule>
    <cfRule type="expression" dxfId="2400" priority="1224">
      <formula>IF(RIGHT(TEXT(AE563,"0.#"),1)=".",TRUE,FALSE)</formula>
    </cfRule>
  </conditionalFormatting>
  <conditionalFormatting sqref="AL1102:AO1131">
    <cfRule type="expression" dxfId="2399" priority="2879">
      <formula>IF(AND(AL1102&gt;=0, RIGHT(TEXT(AL1102,"0.#"),1)&lt;&gt;"."),TRUE,FALSE)</formula>
    </cfRule>
    <cfRule type="expression" dxfId="2398" priority="2880">
      <formula>IF(AND(AL1102&gt;=0, RIGHT(TEXT(AL1102,"0.#"),1)="."),TRUE,FALSE)</formula>
    </cfRule>
    <cfRule type="expression" dxfId="2397" priority="2881">
      <formula>IF(AND(AL1102&lt;0, RIGHT(TEXT(AL1102,"0.#"),1)&lt;&gt;"."),TRUE,FALSE)</formula>
    </cfRule>
    <cfRule type="expression" dxfId="2396" priority="2882">
      <formula>IF(AND(AL1102&lt;0, RIGHT(TEXT(AL1102,"0.#"),1)="."),TRUE,FALSE)</formula>
    </cfRule>
  </conditionalFormatting>
  <conditionalFormatting sqref="Y1102:Y1131">
    <cfRule type="expression" dxfId="2395" priority="2877">
      <formula>IF(RIGHT(TEXT(Y1102,"0.#"),1)=".",FALSE,TRUE)</formula>
    </cfRule>
    <cfRule type="expression" dxfId="2394" priority="2878">
      <formula>IF(RIGHT(TEXT(Y1102,"0.#"),1)=".",TRUE,FALSE)</formula>
    </cfRule>
  </conditionalFormatting>
  <conditionalFormatting sqref="AQ553">
    <cfRule type="expression" dxfId="2393" priority="1261">
      <formula>IF(RIGHT(TEXT(AQ553,"0.#"),1)=".",FALSE,TRUE)</formula>
    </cfRule>
    <cfRule type="expression" dxfId="2392" priority="1262">
      <formula>IF(RIGHT(TEXT(AQ553,"0.#"),1)=".",TRUE,FALSE)</formula>
    </cfRule>
  </conditionalFormatting>
  <conditionalFormatting sqref="AU552">
    <cfRule type="expression" dxfId="2391" priority="1273">
      <formula>IF(RIGHT(TEXT(AU552,"0.#"),1)=".",FALSE,TRUE)</formula>
    </cfRule>
    <cfRule type="expression" dxfId="2390" priority="1274">
      <formula>IF(RIGHT(TEXT(AU552,"0.#"),1)=".",TRUE,FALSE)</formula>
    </cfRule>
  </conditionalFormatting>
  <conditionalFormatting sqref="AE552">
    <cfRule type="expression" dxfId="2389" priority="1285">
      <formula>IF(RIGHT(TEXT(AE552,"0.#"),1)=".",FALSE,TRUE)</formula>
    </cfRule>
    <cfRule type="expression" dxfId="2388" priority="1286">
      <formula>IF(RIGHT(TEXT(AE552,"0.#"),1)=".",TRUE,FALSE)</formula>
    </cfRule>
  </conditionalFormatting>
  <conditionalFormatting sqref="AQ548">
    <cfRule type="expression" dxfId="2387" priority="1291">
      <formula>IF(RIGHT(TEXT(AQ548,"0.#"),1)=".",FALSE,TRUE)</formula>
    </cfRule>
    <cfRule type="expression" dxfId="2386" priority="1292">
      <formula>IF(RIGHT(TEXT(AQ548,"0.#"),1)=".",TRUE,FALSE)</formula>
    </cfRule>
  </conditionalFormatting>
  <conditionalFormatting sqref="AL837:AO838">
    <cfRule type="expression" dxfId="2385" priority="2831">
      <formula>IF(AND(AL837&gt;=0, RIGHT(TEXT(AL837,"0.#"),1)&lt;&gt;"."),TRUE,FALSE)</formula>
    </cfRule>
    <cfRule type="expression" dxfId="2384" priority="2832">
      <formula>IF(AND(AL837&gt;=0, RIGHT(TEXT(AL837,"0.#"),1)="."),TRUE,FALSE)</formula>
    </cfRule>
    <cfRule type="expression" dxfId="2383" priority="2833">
      <formula>IF(AND(AL837&lt;0, RIGHT(TEXT(AL837,"0.#"),1)&lt;&gt;"."),TRUE,FALSE)</formula>
    </cfRule>
    <cfRule type="expression" dxfId="2382" priority="2834">
      <formula>IF(AND(AL837&lt;0, RIGHT(TEXT(AL837,"0.#"),1)="."),TRUE,FALSE)</formula>
    </cfRule>
  </conditionalFormatting>
  <conditionalFormatting sqref="Y837:Y838">
    <cfRule type="expression" dxfId="2381" priority="2829">
      <formula>IF(RIGHT(TEXT(Y837,"0.#"),1)=".",FALSE,TRUE)</formula>
    </cfRule>
    <cfRule type="expression" dxfId="2380" priority="2830">
      <formula>IF(RIGHT(TEXT(Y837,"0.#"),1)=".",TRUE,FALSE)</formula>
    </cfRule>
  </conditionalFormatting>
  <conditionalFormatting sqref="AE492">
    <cfRule type="expression" dxfId="2379" priority="1617">
      <formula>IF(RIGHT(TEXT(AE492,"0.#"),1)=".",FALSE,TRUE)</formula>
    </cfRule>
    <cfRule type="expression" dxfId="2378" priority="1618">
      <formula>IF(RIGHT(TEXT(AE492,"0.#"),1)=".",TRUE,FALSE)</formula>
    </cfRule>
  </conditionalFormatting>
  <conditionalFormatting sqref="AE493">
    <cfRule type="expression" dxfId="2377" priority="1615">
      <formula>IF(RIGHT(TEXT(AE493,"0.#"),1)=".",FALSE,TRUE)</formula>
    </cfRule>
    <cfRule type="expression" dxfId="2376" priority="1616">
      <formula>IF(RIGHT(TEXT(AE493,"0.#"),1)=".",TRUE,FALSE)</formula>
    </cfRule>
  </conditionalFormatting>
  <conditionalFormatting sqref="AE494">
    <cfRule type="expression" dxfId="2375" priority="1613">
      <formula>IF(RIGHT(TEXT(AE494,"0.#"),1)=".",FALSE,TRUE)</formula>
    </cfRule>
    <cfRule type="expression" dxfId="2374" priority="1614">
      <formula>IF(RIGHT(TEXT(AE494,"0.#"),1)=".",TRUE,FALSE)</formula>
    </cfRule>
  </conditionalFormatting>
  <conditionalFormatting sqref="AQ493">
    <cfRule type="expression" dxfId="2373" priority="1593">
      <formula>IF(RIGHT(TEXT(AQ493,"0.#"),1)=".",FALSE,TRUE)</formula>
    </cfRule>
    <cfRule type="expression" dxfId="2372" priority="1594">
      <formula>IF(RIGHT(TEXT(AQ493,"0.#"),1)=".",TRUE,FALSE)</formula>
    </cfRule>
  </conditionalFormatting>
  <conditionalFormatting sqref="AQ494">
    <cfRule type="expression" dxfId="2371" priority="1591">
      <formula>IF(RIGHT(TEXT(AQ494,"0.#"),1)=".",FALSE,TRUE)</formula>
    </cfRule>
    <cfRule type="expression" dxfId="2370" priority="1592">
      <formula>IF(RIGHT(TEXT(AQ494,"0.#"),1)=".",TRUE,FALSE)</formula>
    </cfRule>
  </conditionalFormatting>
  <conditionalFormatting sqref="AQ492">
    <cfRule type="expression" dxfId="2369" priority="1589">
      <formula>IF(RIGHT(TEXT(AQ492,"0.#"),1)=".",FALSE,TRUE)</formula>
    </cfRule>
    <cfRule type="expression" dxfId="2368" priority="1590">
      <formula>IF(RIGHT(TEXT(AQ492,"0.#"),1)=".",TRUE,FALSE)</formula>
    </cfRule>
  </conditionalFormatting>
  <conditionalFormatting sqref="AU494">
    <cfRule type="expression" dxfId="2367" priority="1601">
      <formula>IF(RIGHT(TEXT(AU494,"0.#"),1)=".",FALSE,TRUE)</formula>
    </cfRule>
    <cfRule type="expression" dxfId="2366" priority="1602">
      <formula>IF(RIGHT(TEXT(AU494,"0.#"),1)=".",TRUE,FALSE)</formula>
    </cfRule>
  </conditionalFormatting>
  <conditionalFormatting sqref="AU492">
    <cfRule type="expression" dxfId="2365" priority="1605">
      <formula>IF(RIGHT(TEXT(AU492,"0.#"),1)=".",FALSE,TRUE)</formula>
    </cfRule>
    <cfRule type="expression" dxfId="2364" priority="1606">
      <formula>IF(RIGHT(TEXT(AU492,"0.#"),1)=".",TRUE,FALSE)</formula>
    </cfRule>
  </conditionalFormatting>
  <conditionalFormatting sqref="AU493">
    <cfRule type="expression" dxfId="2363" priority="1603">
      <formula>IF(RIGHT(TEXT(AU493,"0.#"),1)=".",FALSE,TRUE)</formula>
    </cfRule>
    <cfRule type="expression" dxfId="2362" priority="1604">
      <formula>IF(RIGHT(TEXT(AU493,"0.#"),1)=".",TRUE,FALSE)</formula>
    </cfRule>
  </conditionalFormatting>
  <conditionalFormatting sqref="AU583">
    <cfRule type="expression" dxfId="2361" priority="1121">
      <formula>IF(RIGHT(TEXT(AU583,"0.#"),1)=".",FALSE,TRUE)</formula>
    </cfRule>
    <cfRule type="expression" dxfId="2360" priority="1122">
      <formula>IF(RIGHT(TEXT(AU583,"0.#"),1)=".",TRUE,FALSE)</formula>
    </cfRule>
  </conditionalFormatting>
  <conditionalFormatting sqref="AU582">
    <cfRule type="expression" dxfId="2359" priority="1123">
      <formula>IF(RIGHT(TEXT(AU582,"0.#"),1)=".",FALSE,TRUE)</formula>
    </cfRule>
    <cfRule type="expression" dxfId="2358" priority="1124">
      <formula>IF(RIGHT(TEXT(AU582,"0.#"),1)=".",TRUE,FALSE)</formula>
    </cfRule>
  </conditionalFormatting>
  <conditionalFormatting sqref="AE499">
    <cfRule type="expression" dxfId="2357" priority="1583">
      <formula>IF(RIGHT(TEXT(AE499,"0.#"),1)=".",FALSE,TRUE)</formula>
    </cfRule>
    <cfRule type="expression" dxfId="2356" priority="1584">
      <formula>IF(RIGHT(TEXT(AE499,"0.#"),1)=".",TRUE,FALSE)</formula>
    </cfRule>
  </conditionalFormatting>
  <conditionalFormatting sqref="AE497">
    <cfRule type="expression" dxfId="2355" priority="1587">
      <formula>IF(RIGHT(TEXT(AE497,"0.#"),1)=".",FALSE,TRUE)</formula>
    </cfRule>
    <cfRule type="expression" dxfId="2354" priority="1588">
      <formula>IF(RIGHT(TEXT(AE497,"0.#"),1)=".",TRUE,FALSE)</formula>
    </cfRule>
  </conditionalFormatting>
  <conditionalFormatting sqref="AE498">
    <cfRule type="expression" dxfId="2353" priority="1585">
      <formula>IF(RIGHT(TEXT(AE498,"0.#"),1)=".",FALSE,TRUE)</formula>
    </cfRule>
    <cfRule type="expression" dxfId="2352" priority="1586">
      <formula>IF(RIGHT(TEXT(AE498,"0.#"),1)=".",TRUE,FALSE)</formula>
    </cfRule>
  </conditionalFormatting>
  <conditionalFormatting sqref="AU499">
    <cfRule type="expression" dxfId="2351" priority="1571">
      <formula>IF(RIGHT(TEXT(AU499,"0.#"),1)=".",FALSE,TRUE)</formula>
    </cfRule>
    <cfRule type="expression" dxfId="2350" priority="1572">
      <formula>IF(RIGHT(TEXT(AU499,"0.#"),1)=".",TRUE,FALSE)</formula>
    </cfRule>
  </conditionalFormatting>
  <conditionalFormatting sqref="AU497">
    <cfRule type="expression" dxfId="2349" priority="1575">
      <formula>IF(RIGHT(TEXT(AU497,"0.#"),1)=".",FALSE,TRUE)</formula>
    </cfRule>
    <cfRule type="expression" dxfId="2348" priority="1576">
      <formula>IF(RIGHT(TEXT(AU497,"0.#"),1)=".",TRUE,FALSE)</formula>
    </cfRule>
  </conditionalFormatting>
  <conditionalFormatting sqref="AU498">
    <cfRule type="expression" dxfId="2347" priority="1573">
      <formula>IF(RIGHT(TEXT(AU498,"0.#"),1)=".",FALSE,TRUE)</formula>
    </cfRule>
    <cfRule type="expression" dxfId="2346" priority="1574">
      <formula>IF(RIGHT(TEXT(AU498,"0.#"),1)=".",TRUE,FALSE)</formula>
    </cfRule>
  </conditionalFormatting>
  <conditionalFormatting sqref="AQ497">
    <cfRule type="expression" dxfId="2345" priority="1559">
      <formula>IF(RIGHT(TEXT(AQ497,"0.#"),1)=".",FALSE,TRUE)</formula>
    </cfRule>
    <cfRule type="expression" dxfId="2344" priority="1560">
      <formula>IF(RIGHT(TEXT(AQ497,"0.#"),1)=".",TRUE,FALSE)</formula>
    </cfRule>
  </conditionalFormatting>
  <conditionalFormatting sqref="AQ498">
    <cfRule type="expression" dxfId="2343" priority="1563">
      <formula>IF(RIGHT(TEXT(AQ498,"0.#"),1)=".",FALSE,TRUE)</formula>
    </cfRule>
    <cfRule type="expression" dxfId="2342" priority="1564">
      <formula>IF(RIGHT(TEXT(AQ498,"0.#"),1)=".",TRUE,FALSE)</formula>
    </cfRule>
  </conditionalFormatting>
  <conditionalFormatting sqref="AQ499">
    <cfRule type="expression" dxfId="2341" priority="1561">
      <formula>IF(RIGHT(TEXT(AQ499,"0.#"),1)=".",FALSE,TRUE)</formula>
    </cfRule>
    <cfRule type="expression" dxfId="2340" priority="1562">
      <formula>IF(RIGHT(TEXT(AQ499,"0.#"),1)=".",TRUE,FALSE)</formula>
    </cfRule>
  </conditionalFormatting>
  <conditionalFormatting sqref="AE504">
    <cfRule type="expression" dxfId="2339" priority="1553">
      <formula>IF(RIGHT(TEXT(AE504,"0.#"),1)=".",FALSE,TRUE)</formula>
    </cfRule>
    <cfRule type="expression" dxfId="2338" priority="1554">
      <formula>IF(RIGHT(TEXT(AE504,"0.#"),1)=".",TRUE,FALSE)</formula>
    </cfRule>
  </conditionalFormatting>
  <conditionalFormatting sqref="AE502">
    <cfRule type="expression" dxfId="2337" priority="1557">
      <formula>IF(RIGHT(TEXT(AE502,"0.#"),1)=".",FALSE,TRUE)</formula>
    </cfRule>
    <cfRule type="expression" dxfId="2336" priority="1558">
      <formula>IF(RIGHT(TEXT(AE502,"0.#"),1)=".",TRUE,FALSE)</formula>
    </cfRule>
  </conditionalFormatting>
  <conditionalFormatting sqref="AE503">
    <cfRule type="expression" dxfId="2335" priority="1555">
      <formula>IF(RIGHT(TEXT(AE503,"0.#"),1)=".",FALSE,TRUE)</formula>
    </cfRule>
    <cfRule type="expression" dxfId="2334" priority="1556">
      <formula>IF(RIGHT(TEXT(AE503,"0.#"),1)=".",TRUE,FALSE)</formula>
    </cfRule>
  </conditionalFormatting>
  <conditionalFormatting sqref="AU504">
    <cfRule type="expression" dxfId="2333" priority="1541">
      <formula>IF(RIGHT(TEXT(AU504,"0.#"),1)=".",FALSE,TRUE)</formula>
    </cfRule>
    <cfRule type="expression" dxfId="2332" priority="1542">
      <formula>IF(RIGHT(TEXT(AU504,"0.#"),1)=".",TRUE,FALSE)</formula>
    </cfRule>
  </conditionalFormatting>
  <conditionalFormatting sqref="AU502">
    <cfRule type="expression" dxfId="2331" priority="1545">
      <formula>IF(RIGHT(TEXT(AU502,"0.#"),1)=".",FALSE,TRUE)</formula>
    </cfRule>
    <cfRule type="expression" dxfId="2330" priority="1546">
      <formula>IF(RIGHT(TEXT(AU502,"0.#"),1)=".",TRUE,FALSE)</formula>
    </cfRule>
  </conditionalFormatting>
  <conditionalFormatting sqref="AU503">
    <cfRule type="expression" dxfId="2329" priority="1543">
      <formula>IF(RIGHT(TEXT(AU503,"0.#"),1)=".",FALSE,TRUE)</formula>
    </cfRule>
    <cfRule type="expression" dxfId="2328" priority="1544">
      <formula>IF(RIGHT(TEXT(AU503,"0.#"),1)=".",TRUE,FALSE)</formula>
    </cfRule>
  </conditionalFormatting>
  <conditionalFormatting sqref="AQ502">
    <cfRule type="expression" dxfId="2327" priority="1529">
      <formula>IF(RIGHT(TEXT(AQ502,"0.#"),1)=".",FALSE,TRUE)</formula>
    </cfRule>
    <cfRule type="expression" dxfId="2326" priority="1530">
      <formula>IF(RIGHT(TEXT(AQ502,"0.#"),1)=".",TRUE,FALSE)</formula>
    </cfRule>
  </conditionalFormatting>
  <conditionalFormatting sqref="AQ503">
    <cfRule type="expression" dxfId="2325" priority="1533">
      <formula>IF(RIGHT(TEXT(AQ503,"0.#"),1)=".",FALSE,TRUE)</formula>
    </cfRule>
    <cfRule type="expression" dxfId="2324" priority="1534">
      <formula>IF(RIGHT(TEXT(AQ503,"0.#"),1)=".",TRUE,FALSE)</formula>
    </cfRule>
  </conditionalFormatting>
  <conditionalFormatting sqref="AQ504">
    <cfRule type="expression" dxfId="2323" priority="1531">
      <formula>IF(RIGHT(TEXT(AQ504,"0.#"),1)=".",FALSE,TRUE)</formula>
    </cfRule>
    <cfRule type="expression" dxfId="2322" priority="1532">
      <formula>IF(RIGHT(TEXT(AQ504,"0.#"),1)=".",TRUE,FALSE)</formula>
    </cfRule>
  </conditionalFormatting>
  <conditionalFormatting sqref="AE509">
    <cfRule type="expression" dxfId="2321" priority="1523">
      <formula>IF(RIGHT(TEXT(AE509,"0.#"),1)=".",FALSE,TRUE)</formula>
    </cfRule>
    <cfRule type="expression" dxfId="2320" priority="1524">
      <formula>IF(RIGHT(TEXT(AE509,"0.#"),1)=".",TRUE,FALSE)</formula>
    </cfRule>
  </conditionalFormatting>
  <conditionalFormatting sqref="AE507">
    <cfRule type="expression" dxfId="2319" priority="1527">
      <formula>IF(RIGHT(TEXT(AE507,"0.#"),1)=".",FALSE,TRUE)</formula>
    </cfRule>
    <cfRule type="expression" dxfId="2318" priority="1528">
      <formula>IF(RIGHT(TEXT(AE507,"0.#"),1)=".",TRUE,FALSE)</formula>
    </cfRule>
  </conditionalFormatting>
  <conditionalFormatting sqref="AE508">
    <cfRule type="expression" dxfId="2317" priority="1525">
      <formula>IF(RIGHT(TEXT(AE508,"0.#"),1)=".",FALSE,TRUE)</formula>
    </cfRule>
    <cfRule type="expression" dxfId="2316" priority="1526">
      <formula>IF(RIGHT(TEXT(AE508,"0.#"),1)=".",TRUE,FALSE)</formula>
    </cfRule>
  </conditionalFormatting>
  <conditionalFormatting sqref="AU509">
    <cfRule type="expression" dxfId="2315" priority="1511">
      <formula>IF(RIGHT(TEXT(AU509,"0.#"),1)=".",FALSE,TRUE)</formula>
    </cfRule>
    <cfRule type="expression" dxfId="2314" priority="1512">
      <formula>IF(RIGHT(TEXT(AU509,"0.#"),1)=".",TRUE,FALSE)</formula>
    </cfRule>
  </conditionalFormatting>
  <conditionalFormatting sqref="AU507">
    <cfRule type="expression" dxfId="2313" priority="1515">
      <formula>IF(RIGHT(TEXT(AU507,"0.#"),1)=".",FALSE,TRUE)</formula>
    </cfRule>
    <cfRule type="expression" dxfId="2312" priority="1516">
      <formula>IF(RIGHT(TEXT(AU507,"0.#"),1)=".",TRUE,FALSE)</formula>
    </cfRule>
  </conditionalFormatting>
  <conditionalFormatting sqref="AU508">
    <cfRule type="expression" dxfId="2311" priority="1513">
      <formula>IF(RIGHT(TEXT(AU508,"0.#"),1)=".",FALSE,TRUE)</formula>
    </cfRule>
    <cfRule type="expression" dxfId="2310" priority="1514">
      <formula>IF(RIGHT(TEXT(AU508,"0.#"),1)=".",TRUE,FALSE)</formula>
    </cfRule>
  </conditionalFormatting>
  <conditionalFormatting sqref="AQ507">
    <cfRule type="expression" dxfId="2309" priority="1499">
      <formula>IF(RIGHT(TEXT(AQ507,"0.#"),1)=".",FALSE,TRUE)</formula>
    </cfRule>
    <cfRule type="expression" dxfId="2308" priority="1500">
      <formula>IF(RIGHT(TEXT(AQ507,"0.#"),1)=".",TRUE,FALSE)</formula>
    </cfRule>
  </conditionalFormatting>
  <conditionalFormatting sqref="AQ508">
    <cfRule type="expression" dxfId="2307" priority="1503">
      <formula>IF(RIGHT(TEXT(AQ508,"0.#"),1)=".",FALSE,TRUE)</formula>
    </cfRule>
    <cfRule type="expression" dxfId="2306" priority="1504">
      <formula>IF(RIGHT(TEXT(AQ508,"0.#"),1)=".",TRUE,FALSE)</formula>
    </cfRule>
  </conditionalFormatting>
  <conditionalFormatting sqref="AQ509">
    <cfRule type="expression" dxfId="2305" priority="1501">
      <formula>IF(RIGHT(TEXT(AQ509,"0.#"),1)=".",FALSE,TRUE)</formula>
    </cfRule>
    <cfRule type="expression" dxfId="2304" priority="1502">
      <formula>IF(RIGHT(TEXT(AQ509,"0.#"),1)=".",TRUE,FALSE)</formula>
    </cfRule>
  </conditionalFormatting>
  <conditionalFormatting sqref="AE465">
    <cfRule type="expression" dxfId="2303" priority="1793">
      <formula>IF(RIGHT(TEXT(AE465,"0.#"),1)=".",FALSE,TRUE)</formula>
    </cfRule>
    <cfRule type="expression" dxfId="2302" priority="1794">
      <formula>IF(RIGHT(TEXT(AE465,"0.#"),1)=".",TRUE,FALSE)</formula>
    </cfRule>
  </conditionalFormatting>
  <conditionalFormatting sqref="AE463">
    <cfRule type="expression" dxfId="2301" priority="1797">
      <formula>IF(RIGHT(TEXT(AE463,"0.#"),1)=".",FALSE,TRUE)</formula>
    </cfRule>
    <cfRule type="expression" dxfId="2300" priority="1798">
      <formula>IF(RIGHT(TEXT(AE463,"0.#"),1)=".",TRUE,FALSE)</formula>
    </cfRule>
  </conditionalFormatting>
  <conditionalFormatting sqref="AE464">
    <cfRule type="expression" dxfId="2299" priority="1795">
      <formula>IF(RIGHT(TEXT(AE464,"0.#"),1)=".",FALSE,TRUE)</formula>
    </cfRule>
    <cfRule type="expression" dxfId="2298" priority="1796">
      <formula>IF(RIGHT(TEXT(AE464,"0.#"),1)=".",TRUE,FALSE)</formula>
    </cfRule>
  </conditionalFormatting>
  <conditionalFormatting sqref="AM465">
    <cfRule type="expression" dxfId="2297" priority="1787">
      <formula>IF(RIGHT(TEXT(AM465,"0.#"),1)=".",FALSE,TRUE)</formula>
    </cfRule>
    <cfRule type="expression" dxfId="2296" priority="1788">
      <formula>IF(RIGHT(TEXT(AM465,"0.#"),1)=".",TRUE,FALSE)</formula>
    </cfRule>
  </conditionalFormatting>
  <conditionalFormatting sqref="AM463">
    <cfRule type="expression" dxfId="2295" priority="1791">
      <formula>IF(RIGHT(TEXT(AM463,"0.#"),1)=".",FALSE,TRUE)</formula>
    </cfRule>
    <cfRule type="expression" dxfId="2294" priority="1792">
      <formula>IF(RIGHT(TEXT(AM463,"0.#"),1)=".",TRUE,FALSE)</formula>
    </cfRule>
  </conditionalFormatting>
  <conditionalFormatting sqref="AM464">
    <cfRule type="expression" dxfId="2293" priority="1789">
      <formula>IF(RIGHT(TEXT(AM464,"0.#"),1)=".",FALSE,TRUE)</formula>
    </cfRule>
    <cfRule type="expression" dxfId="2292" priority="1790">
      <formula>IF(RIGHT(TEXT(AM464,"0.#"),1)=".",TRUE,FALSE)</formula>
    </cfRule>
  </conditionalFormatting>
  <conditionalFormatting sqref="AU465">
    <cfRule type="expression" dxfId="2291" priority="1781">
      <formula>IF(RIGHT(TEXT(AU465,"0.#"),1)=".",FALSE,TRUE)</formula>
    </cfRule>
    <cfRule type="expression" dxfId="2290" priority="1782">
      <formula>IF(RIGHT(TEXT(AU465,"0.#"),1)=".",TRUE,FALSE)</formula>
    </cfRule>
  </conditionalFormatting>
  <conditionalFormatting sqref="AU463">
    <cfRule type="expression" dxfId="2289" priority="1785">
      <formula>IF(RIGHT(TEXT(AU463,"0.#"),1)=".",FALSE,TRUE)</formula>
    </cfRule>
    <cfRule type="expression" dxfId="2288" priority="1786">
      <formula>IF(RIGHT(TEXT(AU463,"0.#"),1)=".",TRUE,FALSE)</formula>
    </cfRule>
  </conditionalFormatting>
  <conditionalFormatting sqref="AU464">
    <cfRule type="expression" dxfId="2287" priority="1783">
      <formula>IF(RIGHT(TEXT(AU464,"0.#"),1)=".",FALSE,TRUE)</formula>
    </cfRule>
    <cfRule type="expression" dxfId="2286" priority="1784">
      <formula>IF(RIGHT(TEXT(AU464,"0.#"),1)=".",TRUE,FALSE)</formula>
    </cfRule>
  </conditionalFormatting>
  <conditionalFormatting sqref="AI465">
    <cfRule type="expression" dxfId="2285" priority="1775">
      <formula>IF(RIGHT(TEXT(AI465,"0.#"),1)=".",FALSE,TRUE)</formula>
    </cfRule>
    <cfRule type="expression" dxfId="2284" priority="1776">
      <formula>IF(RIGHT(TEXT(AI465,"0.#"),1)=".",TRUE,FALSE)</formula>
    </cfRule>
  </conditionalFormatting>
  <conditionalFormatting sqref="AI463">
    <cfRule type="expression" dxfId="2283" priority="1779">
      <formula>IF(RIGHT(TEXT(AI463,"0.#"),1)=".",FALSE,TRUE)</formula>
    </cfRule>
    <cfRule type="expression" dxfId="2282" priority="1780">
      <formula>IF(RIGHT(TEXT(AI463,"0.#"),1)=".",TRUE,FALSE)</formula>
    </cfRule>
  </conditionalFormatting>
  <conditionalFormatting sqref="AI464">
    <cfRule type="expression" dxfId="2281" priority="1777">
      <formula>IF(RIGHT(TEXT(AI464,"0.#"),1)=".",FALSE,TRUE)</formula>
    </cfRule>
    <cfRule type="expression" dxfId="2280" priority="1778">
      <formula>IF(RIGHT(TEXT(AI464,"0.#"),1)=".",TRUE,FALSE)</formula>
    </cfRule>
  </conditionalFormatting>
  <conditionalFormatting sqref="AQ463">
    <cfRule type="expression" dxfId="2279" priority="1769">
      <formula>IF(RIGHT(TEXT(AQ463,"0.#"),1)=".",FALSE,TRUE)</formula>
    </cfRule>
    <cfRule type="expression" dxfId="2278" priority="1770">
      <formula>IF(RIGHT(TEXT(AQ463,"0.#"),1)=".",TRUE,FALSE)</formula>
    </cfRule>
  </conditionalFormatting>
  <conditionalFormatting sqref="AQ464">
    <cfRule type="expression" dxfId="2277" priority="1773">
      <formula>IF(RIGHT(TEXT(AQ464,"0.#"),1)=".",FALSE,TRUE)</formula>
    </cfRule>
    <cfRule type="expression" dxfId="2276" priority="1774">
      <formula>IF(RIGHT(TEXT(AQ464,"0.#"),1)=".",TRUE,FALSE)</formula>
    </cfRule>
  </conditionalFormatting>
  <conditionalFormatting sqref="AQ465">
    <cfRule type="expression" dxfId="2275" priority="1771">
      <formula>IF(RIGHT(TEXT(AQ465,"0.#"),1)=".",FALSE,TRUE)</formula>
    </cfRule>
    <cfRule type="expression" dxfId="2274" priority="1772">
      <formula>IF(RIGHT(TEXT(AQ465,"0.#"),1)=".",TRUE,FALSE)</formula>
    </cfRule>
  </conditionalFormatting>
  <conditionalFormatting sqref="AE470">
    <cfRule type="expression" dxfId="2273" priority="1763">
      <formula>IF(RIGHT(TEXT(AE470,"0.#"),1)=".",FALSE,TRUE)</formula>
    </cfRule>
    <cfRule type="expression" dxfId="2272" priority="1764">
      <formula>IF(RIGHT(TEXT(AE470,"0.#"),1)=".",TRUE,FALSE)</formula>
    </cfRule>
  </conditionalFormatting>
  <conditionalFormatting sqref="AE468">
    <cfRule type="expression" dxfId="2271" priority="1767">
      <formula>IF(RIGHT(TEXT(AE468,"0.#"),1)=".",FALSE,TRUE)</formula>
    </cfRule>
    <cfRule type="expression" dxfId="2270" priority="1768">
      <formula>IF(RIGHT(TEXT(AE468,"0.#"),1)=".",TRUE,FALSE)</formula>
    </cfRule>
  </conditionalFormatting>
  <conditionalFormatting sqref="AE469">
    <cfRule type="expression" dxfId="2269" priority="1765">
      <formula>IF(RIGHT(TEXT(AE469,"0.#"),1)=".",FALSE,TRUE)</formula>
    </cfRule>
    <cfRule type="expression" dxfId="2268" priority="1766">
      <formula>IF(RIGHT(TEXT(AE469,"0.#"),1)=".",TRUE,FALSE)</formula>
    </cfRule>
  </conditionalFormatting>
  <conditionalFormatting sqref="AM470">
    <cfRule type="expression" dxfId="2267" priority="1757">
      <formula>IF(RIGHT(TEXT(AM470,"0.#"),1)=".",FALSE,TRUE)</formula>
    </cfRule>
    <cfRule type="expression" dxfId="2266" priority="1758">
      <formula>IF(RIGHT(TEXT(AM470,"0.#"),1)=".",TRUE,FALSE)</formula>
    </cfRule>
  </conditionalFormatting>
  <conditionalFormatting sqref="AM468">
    <cfRule type="expression" dxfId="2265" priority="1761">
      <formula>IF(RIGHT(TEXT(AM468,"0.#"),1)=".",FALSE,TRUE)</formula>
    </cfRule>
    <cfRule type="expression" dxfId="2264" priority="1762">
      <formula>IF(RIGHT(TEXT(AM468,"0.#"),1)=".",TRUE,FALSE)</formula>
    </cfRule>
  </conditionalFormatting>
  <conditionalFormatting sqref="AM469">
    <cfRule type="expression" dxfId="2263" priority="1759">
      <formula>IF(RIGHT(TEXT(AM469,"0.#"),1)=".",FALSE,TRUE)</formula>
    </cfRule>
    <cfRule type="expression" dxfId="2262" priority="1760">
      <formula>IF(RIGHT(TEXT(AM469,"0.#"),1)=".",TRUE,FALSE)</formula>
    </cfRule>
  </conditionalFormatting>
  <conditionalFormatting sqref="AU470">
    <cfRule type="expression" dxfId="2261" priority="1751">
      <formula>IF(RIGHT(TEXT(AU470,"0.#"),1)=".",FALSE,TRUE)</formula>
    </cfRule>
    <cfRule type="expression" dxfId="2260" priority="1752">
      <formula>IF(RIGHT(TEXT(AU470,"0.#"),1)=".",TRUE,FALSE)</formula>
    </cfRule>
  </conditionalFormatting>
  <conditionalFormatting sqref="AU468">
    <cfRule type="expression" dxfId="2259" priority="1755">
      <formula>IF(RIGHT(TEXT(AU468,"0.#"),1)=".",FALSE,TRUE)</formula>
    </cfRule>
    <cfRule type="expression" dxfId="2258" priority="1756">
      <formula>IF(RIGHT(TEXT(AU468,"0.#"),1)=".",TRUE,FALSE)</formula>
    </cfRule>
  </conditionalFormatting>
  <conditionalFormatting sqref="AU469">
    <cfRule type="expression" dxfId="2257" priority="1753">
      <formula>IF(RIGHT(TEXT(AU469,"0.#"),1)=".",FALSE,TRUE)</formula>
    </cfRule>
    <cfRule type="expression" dxfId="2256" priority="1754">
      <formula>IF(RIGHT(TEXT(AU469,"0.#"),1)=".",TRUE,FALSE)</formula>
    </cfRule>
  </conditionalFormatting>
  <conditionalFormatting sqref="AI470">
    <cfRule type="expression" dxfId="2255" priority="1745">
      <formula>IF(RIGHT(TEXT(AI470,"0.#"),1)=".",FALSE,TRUE)</formula>
    </cfRule>
    <cfRule type="expression" dxfId="2254" priority="1746">
      <formula>IF(RIGHT(TEXT(AI470,"0.#"),1)=".",TRUE,FALSE)</formula>
    </cfRule>
  </conditionalFormatting>
  <conditionalFormatting sqref="AI468">
    <cfRule type="expression" dxfId="2253" priority="1749">
      <formula>IF(RIGHT(TEXT(AI468,"0.#"),1)=".",FALSE,TRUE)</formula>
    </cfRule>
    <cfRule type="expression" dxfId="2252" priority="1750">
      <formula>IF(RIGHT(TEXT(AI468,"0.#"),1)=".",TRUE,FALSE)</formula>
    </cfRule>
  </conditionalFormatting>
  <conditionalFormatting sqref="AI469">
    <cfRule type="expression" dxfId="2251" priority="1747">
      <formula>IF(RIGHT(TEXT(AI469,"0.#"),1)=".",FALSE,TRUE)</formula>
    </cfRule>
    <cfRule type="expression" dxfId="2250" priority="1748">
      <formula>IF(RIGHT(TEXT(AI469,"0.#"),1)=".",TRUE,FALSE)</formula>
    </cfRule>
  </conditionalFormatting>
  <conditionalFormatting sqref="AQ468">
    <cfRule type="expression" dxfId="2249" priority="1739">
      <formula>IF(RIGHT(TEXT(AQ468,"0.#"),1)=".",FALSE,TRUE)</formula>
    </cfRule>
    <cfRule type="expression" dxfId="2248" priority="1740">
      <formula>IF(RIGHT(TEXT(AQ468,"0.#"),1)=".",TRUE,FALSE)</formula>
    </cfRule>
  </conditionalFormatting>
  <conditionalFormatting sqref="AQ469">
    <cfRule type="expression" dxfId="2247" priority="1743">
      <formula>IF(RIGHT(TEXT(AQ469,"0.#"),1)=".",FALSE,TRUE)</formula>
    </cfRule>
    <cfRule type="expression" dxfId="2246" priority="1744">
      <formula>IF(RIGHT(TEXT(AQ469,"0.#"),1)=".",TRUE,FALSE)</formula>
    </cfRule>
  </conditionalFormatting>
  <conditionalFormatting sqref="AQ470">
    <cfRule type="expression" dxfId="2245" priority="1741">
      <formula>IF(RIGHT(TEXT(AQ470,"0.#"),1)=".",FALSE,TRUE)</formula>
    </cfRule>
    <cfRule type="expression" dxfId="2244" priority="1742">
      <formula>IF(RIGHT(TEXT(AQ470,"0.#"),1)=".",TRUE,FALSE)</formula>
    </cfRule>
  </conditionalFormatting>
  <conditionalFormatting sqref="AE475">
    <cfRule type="expression" dxfId="2243" priority="1733">
      <formula>IF(RIGHT(TEXT(AE475,"0.#"),1)=".",FALSE,TRUE)</formula>
    </cfRule>
    <cfRule type="expression" dxfId="2242" priority="1734">
      <formula>IF(RIGHT(TEXT(AE475,"0.#"),1)=".",TRUE,FALSE)</formula>
    </cfRule>
  </conditionalFormatting>
  <conditionalFormatting sqref="AE473">
    <cfRule type="expression" dxfId="2241" priority="1737">
      <formula>IF(RIGHT(TEXT(AE473,"0.#"),1)=".",FALSE,TRUE)</formula>
    </cfRule>
    <cfRule type="expression" dxfId="2240" priority="1738">
      <formula>IF(RIGHT(TEXT(AE473,"0.#"),1)=".",TRUE,FALSE)</formula>
    </cfRule>
  </conditionalFormatting>
  <conditionalFormatting sqref="AE474">
    <cfRule type="expression" dxfId="2239" priority="1735">
      <formula>IF(RIGHT(TEXT(AE474,"0.#"),1)=".",FALSE,TRUE)</formula>
    </cfRule>
    <cfRule type="expression" dxfId="2238" priority="1736">
      <formula>IF(RIGHT(TEXT(AE474,"0.#"),1)=".",TRUE,FALSE)</formula>
    </cfRule>
  </conditionalFormatting>
  <conditionalFormatting sqref="AM475">
    <cfRule type="expression" dxfId="2237" priority="1727">
      <formula>IF(RIGHT(TEXT(AM475,"0.#"),1)=".",FALSE,TRUE)</formula>
    </cfRule>
    <cfRule type="expression" dxfId="2236" priority="1728">
      <formula>IF(RIGHT(TEXT(AM475,"0.#"),1)=".",TRUE,FALSE)</formula>
    </cfRule>
  </conditionalFormatting>
  <conditionalFormatting sqref="AM473">
    <cfRule type="expression" dxfId="2235" priority="1731">
      <formula>IF(RIGHT(TEXT(AM473,"0.#"),1)=".",FALSE,TRUE)</formula>
    </cfRule>
    <cfRule type="expression" dxfId="2234" priority="1732">
      <formula>IF(RIGHT(TEXT(AM473,"0.#"),1)=".",TRUE,FALSE)</formula>
    </cfRule>
  </conditionalFormatting>
  <conditionalFormatting sqref="AM474">
    <cfRule type="expression" dxfId="2233" priority="1729">
      <formula>IF(RIGHT(TEXT(AM474,"0.#"),1)=".",FALSE,TRUE)</formula>
    </cfRule>
    <cfRule type="expression" dxfId="2232" priority="1730">
      <formula>IF(RIGHT(TEXT(AM474,"0.#"),1)=".",TRUE,FALSE)</formula>
    </cfRule>
  </conditionalFormatting>
  <conditionalFormatting sqref="AU475">
    <cfRule type="expression" dxfId="2231" priority="1721">
      <formula>IF(RIGHT(TEXT(AU475,"0.#"),1)=".",FALSE,TRUE)</formula>
    </cfRule>
    <cfRule type="expression" dxfId="2230" priority="1722">
      <formula>IF(RIGHT(TEXT(AU475,"0.#"),1)=".",TRUE,FALSE)</formula>
    </cfRule>
  </conditionalFormatting>
  <conditionalFormatting sqref="AU473">
    <cfRule type="expression" dxfId="2229" priority="1725">
      <formula>IF(RIGHT(TEXT(AU473,"0.#"),1)=".",FALSE,TRUE)</formula>
    </cfRule>
    <cfRule type="expression" dxfId="2228" priority="1726">
      <formula>IF(RIGHT(TEXT(AU473,"0.#"),1)=".",TRUE,FALSE)</formula>
    </cfRule>
  </conditionalFormatting>
  <conditionalFormatting sqref="AU474">
    <cfRule type="expression" dxfId="2227" priority="1723">
      <formula>IF(RIGHT(TEXT(AU474,"0.#"),1)=".",FALSE,TRUE)</formula>
    </cfRule>
    <cfRule type="expression" dxfId="2226" priority="1724">
      <formula>IF(RIGHT(TEXT(AU474,"0.#"),1)=".",TRUE,FALSE)</formula>
    </cfRule>
  </conditionalFormatting>
  <conditionalFormatting sqref="AI475">
    <cfRule type="expression" dxfId="2225" priority="1715">
      <formula>IF(RIGHT(TEXT(AI475,"0.#"),1)=".",FALSE,TRUE)</formula>
    </cfRule>
    <cfRule type="expression" dxfId="2224" priority="1716">
      <formula>IF(RIGHT(TEXT(AI475,"0.#"),1)=".",TRUE,FALSE)</formula>
    </cfRule>
  </conditionalFormatting>
  <conditionalFormatting sqref="AI473">
    <cfRule type="expression" dxfId="2223" priority="1719">
      <formula>IF(RIGHT(TEXT(AI473,"0.#"),1)=".",FALSE,TRUE)</formula>
    </cfRule>
    <cfRule type="expression" dxfId="2222" priority="1720">
      <formula>IF(RIGHT(TEXT(AI473,"0.#"),1)=".",TRUE,FALSE)</formula>
    </cfRule>
  </conditionalFormatting>
  <conditionalFormatting sqref="AI474">
    <cfRule type="expression" dxfId="2221" priority="1717">
      <formula>IF(RIGHT(TEXT(AI474,"0.#"),1)=".",FALSE,TRUE)</formula>
    </cfRule>
    <cfRule type="expression" dxfId="2220" priority="1718">
      <formula>IF(RIGHT(TEXT(AI474,"0.#"),1)=".",TRUE,FALSE)</formula>
    </cfRule>
  </conditionalFormatting>
  <conditionalFormatting sqref="AQ473">
    <cfRule type="expression" dxfId="2219" priority="1709">
      <formula>IF(RIGHT(TEXT(AQ473,"0.#"),1)=".",FALSE,TRUE)</formula>
    </cfRule>
    <cfRule type="expression" dxfId="2218" priority="1710">
      <formula>IF(RIGHT(TEXT(AQ473,"0.#"),1)=".",TRUE,FALSE)</formula>
    </cfRule>
  </conditionalFormatting>
  <conditionalFormatting sqref="AQ474">
    <cfRule type="expression" dxfId="2217" priority="1713">
      <formula>IF(RIGHT(TEXT(AQ474,"0.#"),1)=".",FALSE,TRUE)</formula>
    </cfRule>
    <cfRule type="expression" dxfId="2216" priority="1714">
      <formula>IF(RIGHT(TEXT(AQ474,"0.#"),1)=".",TRUE,FALSE)</formula>
    </cfRule>
  </conditionalFormatting>
  <conditionalFormatting sqref="AQ475">
    <cfRule type="expression" dxfId="2215" priority="1711">
      <formula>IF(RIGHT(TEXT(AQ475,"0.#"),1)=".",FALSE,TRUE)</formula>
    </cfRule>
    <cfRule type="expression" dxfId="2214" priority="1712">
      <formula>IF(RIGHT(TEXT(AQ475,"0.#"),1)=".",TRUE,FALSE)</formula>
    </cfRule>
  </conditionalFormatting>
  <conditionalFormatting sqref="AE480">
    <cfRule type="expression" dxfId="2213" priority="1703">
      <formula>IF(RIGHT(TEXT(AE480,"0.#"),1)=".",FALSE,TRUE)</formula>
    </cfRule>
    <cfRule type="expression" dxfId="2212" priority="1704">
      <formula>IF(RIGHT(TEXT(AE480,"0.#"),1)=".",TRUE,FALSE)</formula>
    </cfRule>
  </conditionalFormatting>
  <conditionalFormatting sqref="AE478">
    <cfRule type="expression" dxfId="2211" priority="1707">
      <formula>IF(RIGHT(TEXT(AE478,"0.#"),1)=".",FALSE,TRUE)</formula>
    </cfRule>
    <cfRule type="expression" dxfId="2210" priority="1708">
      <formula>IF(RIGHT(TEXT(AE478,"0.#"),1)=".",TRUE,FALSE)</formula>
    </cfRule>
  </conditionalFormatting>
  <conditionalFormatting sqref="AE479">
    <cfRule type="expression" dxfId="2209" priority="1705">
      <formula>IF(RIGHT(TEXT(AE479,"0.#"),1)=".",FALSE,TRUE)</formula>
    </cfRule>
    <cfRule type="expression" dxfId="2208" priority="1706">
      <formula>IF(RIGHT(TEXT(AE479,"0.#"),1)=".",TRUE,FALSE)</formula>
    </cfRule>
  </conditionalFormatting>
  <conditionalFormatting sqref="AM480">
    <cfRule type="expression" dxfId="2207" priority="1697">
      <formula>IF(RIGHT(TEXT(AM480,"0.#"),1)=".",FALSE,TRUE)</formula>
    </cfRule>
    <cfRule type="expression" dxfId="2206" priority="1698">
      <formula>IF(RIGHT(TEXT(AM480,"0.#"),1)=".",TRUE,FALSE)</formula>
    </cfRule>
  </conditionalFormatting>
  <conditionalFormatting sqref="AM478">
    <cfRule type="expression" dxfId="2205" priority="1701">
      <formula>IF(RIGHT(TEXT(AM478,"0.#"),1)=".",FALSE,TRUE)</formula>
    </cfRule>
    <cfRule type="expression" dxfId="2204" priority="1702">
      <formula>IF(RIGHT(TEXT(AM478,"0.#"),1)=".",TRUE,FALSE)</formula>
    </cfRule>
  </conditionalFormatting>
  <conditionalFormatting sqref="AM479">
    <cfRule type="expression" dxfId="2203" priority="1699">
      <formula>IF(RIGHT(TEXT(AM479,"0.#"),1)=".",FALSE,TRUE)</formula>
    </cfRule>
    <cfRule type="expression" dxfId="2202" priority="1700">
      <formula>IF(RIGHT(TEXT(AM479,"0.#"),1)=".",TRUE,FALSE)</formula>
    </cfRule>
  </conditionalFormatting>
  <conditionalFormatting sqref="AU480">
    <cfRule type="expression" dxfId="2201" priority="1691">
      <formula>IF(RIGHT(TEXT(AU480,"0.#"),1)=".",FALSE,TRUE)</formula>
    </cfRule>
    <cfRule type="expression" dxfId="2200" priority="1692">
      <formula>IF(RIGHT(TEXT(AU480,"0.#"),1)=".",TRUE,FALSE)</formula>
    </cfRule>
  </conditionalFormatting>
  <conditionalFormatting sqref="AU478">
    <cfRule type="expression" dxfId="2199" priority="1695">
      <formula>IF(RIGHT(TEXT(AU478,"0.#"),1)=".",FALSE,TRUE)</formula>
    </cfRule>
    <cfRule type="expression" dxfId="2198" priority="1696">
      <formula>IF(RIGHT(TEXT(AU478,"0.#"),1)=".",TRUE,FALSE)</formula>
    </cfRule>
  </conditionalFormatting>
  <conditionalFormatting sqref="AU479">
    <cfRule type="expression" dxfId="2197" priority="1693">
      <formula>IF(RIGHT(TEXT(AU479,"0.#"),1)=".",FALSE,TRUE)</formula>
    </cfRule>
    <cfRule type="expression" dxfId="2196" priority="1694">
      <formula>IF(RIGHT(TEXT(AU479,"0.#"),1)=".",TRUE,FALSE)</formula>
    </cfRule>
  </conditionalFormatting>
  <conditionalFormatting sqref="AI480">
    <cfRule type="expression" dxfId="2195" priority="1685">
      <formula>IF(RIGHT(TEXT(AI480,"0.#"),1)=".",FALSE,TRUE)</formula>
    </cfRule>
    <cfRule type="expression" dxfId="2194" priority="1686">
      <formula>IF(RIGHT(TEXT(AI480,"0.#"),1)=".",TRUE,FALSE)</formula>
    </cfRule>
  </conditionalFormatting>
  <conditionalFormatting sqref="AI478">
    <cfRule type="expression" dxfId="2193" priority="1689">
      <formula>IF(RIGHT(TEXT(AI478,"0.#"),1)=".",FALSE,TRUE)</formula>
    </cfRule>
    <cfRule type="expression" dxfId="2192" priority="1690">
      <formula>IF(RIGHT(TEXT(AI478,"0.#"),1)=".",TRUE,FALSE)</formula>
    </cfRule>
  </conditionalFormatting>
  <conditionalFormatting sqref="AI479">
    <cfRule type="expression" dxfId="2191" priority="1687">
      <formula>IF(RIGHT(TEXT(AI479,"0.#"),1)=".",FALSE,TRUE)</formula>
    </cfRule>
    <cfRule type="expression" dxfId="2190" priority="1688">
      <formula>IF(RIGHT(TEXT(AI479,"0.#"),1)=".",TRUE,FALSE)</formula>
    </cfRule>
  </conditionalFormatting>
  <conditionalFormatting sqref="AQ478">
    <cfRule type="expression" dxfId="2189" priority="1679">
      <formula>IF(RIGHT(TEXT(AQ478,"0.#"),1)=".",FALSE,TRUE)</formula>
    </cfRule>
    <cfRule type="expression" dxfId="2188" priority="1680">
      <formula>IF(RIGHT(TEXT(AQ478,"0.#"),1)=".",TRUE,FALSE)</formula>
    </cfRule>
  </conditionalFormatting>
  <conditionalFormatting sqref="AQ479">
    <cfRule type="expression" dxfId="2187" priority="1683">
      <formula>IF(RIGHT(TEXT(AQ479,"0.#"),1)=".",FALSE,TRUE)</formula>
    </cfRule>
    <cfRule type="expression" dxfId="2186" priority="1684">
      <formula>IF(RIGHT(TEXT(AQ479,"0.#"),1)=".",TRUE,FALSE)</formula>
    </cfRule>
  </conditionalFormatting>
  <conditionalFormatting sqref="AQ480">
    <cfRule type="expression" dxfId="2185" priority="1681">
      <formula>IF(RIGHT(TEXT(AQ480,"0.#"),1)=".",FALSE,TRUE)</formula>
    </cfRule>
    <cfRule type="expression" dxfId="2184" priority="1682">
      <formula>IF(RIGHT(TEXT(AQ480,"0.#"),1)=".",TRUE,FALSE)</formula>
    </cfRule>
  </conditionalFormatting>
  <conditionalFormatting sqref="AM47">
    <cfRule type="expression" dxfId="2183" priority="1973">
      <formula>IF(RIGHT(TEXT(AM47,"0.#"),1)=".",FALSE,TRUE)</formula>
    </cfRule>
    <cfRule type="expression" dxfId="2182" priority="1974">
      <formula>IF(RIGHT(TEXT(AM47,"0.#"),1)=".",TRUE,FALSE)</formula>
    </cfRule>
  </conditionalFormatting>
  <conditionalFormatting sqref="AI46">
    <cfRule type="expression" dxfId="2181" priority="1977">
      <formula>IF(RIGHT(TEXT(AI46,"0.#"),1)=".",FALSE,TRUE)</formula>
    </cfRule>
    <cfRule type="expression" dxfId="2180" priority="1978">
      <formula>IF(RIGHT(TEXT(AI46,"0.#"),1)=".",TRUE,FALSE)</formula>
    </cfRule>
  </conditionalFormatting>
  <conditionalFormatting sqref="AM46">
    <cfRule type="expression" dxfId="2179" priority="1975">
      <formula>IF(RIGHT(TEXT(AM46,"0.#"),1)=".",FALSE,TRUE)</formula>
    </cfRule>
    <cfRule type="expression" dxfId="2178" priority="1976">
      <formula>IF(RIGHT(TEXT(AM46,"0.#"),1)=".",TRUE,FALSE)</formula>
    </cfRule>
  </conditionalFormatting>
  <conditionalFormatting sqref="AU46:AU48">
    <cfRule type="expression" dxfId="2177" priority="1967">
      <formula>IF(RIGHT(TEXT(AU46,"0.#"),1)=".",FALSE,TRUE)</formula>
    </cfRule>
    <cfRule type="expression" dxfId="2176" priority="1968">
      <formula>IF(RIGHT(TEXT(AU46,"0.#"),1)=".",TRUE,FALSE)</formula>
    </cfRule>
  </conditionalFormatting>
  <conditionalFormatting sqref="AM48">
    <cfRule type="expression" dxfId="2175" priority="1971">
      <formula>IF(RIGHT(TEXT(AM48,"0.#"),1)=".",FALSE,TRUE)</formula>
    </cfRule>
    <cfRule type="expression" dxfId="2174" priority="1972">
      <formula>IF(RIGHT(TEXT(AM48,"0.#"),1)=".",TRUE,FALSE)</formula>
    </cfRule>
  </conditionalFormatting>
  <conditionalFormatting sqref="AQ46:AQ48">
    <cfRule type="expression" dxfId="2173" priority="1969">
      <formula>IF(RIGHT(TEXT(AQ46,"0.#"),1)=".",FALSE,TRUE)</formula>
    </cfRule>
    <cfRule type="expression" dxfId="2172" priority="1970">
      <formula>IF(RIGHT(TEXT(AQ46,"0.#"),1)=".",TRUE,FALSE)</formula>
    </cfRule>
  </conditionalFormatting>
  <conditionalFormatting sqref="AE146:AE147 AI146:AI147 AM146:AM147 AQ146:AQ147 AU146:AU147">
    <cfRule type="expression" dxfId="2171" priority="1961">
      <formula>IF(RIGHT(TEXT(AE146,"0.#"),1)=".",FALSE,TRUE)</formula>
    </cfRule>
    <cfRule type="expression" dxfId="2170" priority="1962">
      <formula>IF(RIGHT(TEXT(AE146,"0.#"),1)=".",TRUE,FALSE)</formula>
    </cfRule>
  </conditionalFormatting>
  <conditionalFormatting sqref="AE138:AE139 AI138:AI139 AM138:AM139 AQ138:AQ139 AU138:AU139">
    <cfRule type="expression" dxfId="2169" priority="1965">
      <formula>IF(RIGHT(TEXT(AE138,"0.#"),1)=".",FALSE,TRUE)</formula>
    </cfRule>
    <cfRule type="expression" dxfId="2168" priority="1966">
      <formula>IF(RIGHT(TEXT(AE138,"0.#"),1)=".",TRUE,FALSE)</formula>
    </cfRule>
  </conditionalFormatting>
  <conditionalFormatting sqref="AE142:AE143 AI142:AI143 AM142:AM143 AQ142:AQ143 AU142:AU143">
    <cfRule type="expression" dxfId="2167" priority="1963">
      <formula>IF(RIGHT(TEXT(AE142,"0.#"),1)=".",FALSE,TRUE)</formula>
    </cfRule>
    <cfRule type="expression" dxfId="2166" priority="1964">
      <formula>IF(RIGHT(TEXT(AE142,"0.#"),1)=".",TRUE,FALSE)</formula>
    </cfRule>
  </conditionalFormatting>
  <conditionalFormatting sqref="AE198:AE199 AI198:AI199 AM198:AM199 AQ198:AQ199 AU198:AU199">
    <cfRule type="expression" dxfId="2165" priority="1955">
      <formula>IF(RIGHT(TEXT(AE198,"0.#"),1)=".",FALSE,TRUE)</formula>
    </cfRule>
    <cfRule type="expression" dxfId="2164" priority="1956">
      <formula>IF(RIGHT(TEXT(AE198,"0.#"),1)=".",TRUE,FALSE)</formula>
    </cfRule>
  </conditionalFormatting>
  <conditionalFormatting sqref="AE150:AE151 AI150:AI151 AM150:AM151 AQ150:AQ151 AU150:AU151">
    <cfRule type="expression" dxfId="2163" priority="1959">
      <formula>IF(RIGHT(TEXT(AE150,"0.#"),1)=".",FALSE,TRUE)</formula>
    </cfRule>
    <cfRule type="expression" dxfId="2162" priority="1960">
      <formula>IF(RIGHT(TEXT(AE150,"0.#"),1)=".",TRUE,FALSE)</formula>
    </cfRule>
  </conditionalFormatting>
  <conditionalFormatting sqref="AE194:AE195 AI194:AI195 AM194:AM195 AQ194:AQ195 AU194:AU195">
    <cfRule type="expression" dxfId="2161" priority="1957">
      <formula>IF(RIGHT(TEXT(AE194,"0.#"),1)=".",FALSE,TRUE)</formula>
    </cfRule>
    <cfRule type="expression" dxfId="2160" priority="1958">
      <formula>IF(RIGHT(TEXT(AE194,"0.#"),1)=".",TRUE,FALSE)</formula>
    </cfRule>
  </conditionalFormatting>
  <conditionalFormatting sqref="AE210:AE211 AI210:AI211 AM210:AM211 AQ210:AQ211 AU210:AU211">
    <cfRule type="expression" dxfId="2159" priority="1949">
      <formula>IF(RIGHT(TEXT(AE210,"0.#"),1)=".",FALSE,TRUE)</formula>
    </cfRule>
    <cfRule type="expression" dxfId="2158" priority="1950">
      <formula>IF(RIGHT(TEXT(AE210,"0.#"),1)=".",TRUE,FALSE)</formula>
    </cfRule>
  </conditionalFormatting>
  <conditionalFormatting sqref="AE202:AE203 AI202:AI203 AM202:AM203 AQ202:AQ203 AU202:AU203">
    <cfRule type="expression" dxfId="2157" priority="1953">
      <formula>IF(RIGHT(TEXT(AE202,"0.#"),1)=".",FALSE,TRUE)</formula>
    </cfRule>
    <cfRule type="expression" dxfId="2156" priority="1954">
      <formula>IF(RIGHT(TEXT(AE202,"0.#"),1)=".",TRUE,FALSE)</formula>
    </cfRule>
  </conditionalFormatting>
  <conditionalFormatting sqref="AE206:AE207 AI206:AI207 AM206:AM207 AQ206:AQ207 AU206:AU207">
    <cfRule type="expression" dxfId="2155" priority="1951">
      <formula>IF(RIGHT(TEXT(AE206,"0.#"),1)=".",FALSE,TRUE)</formula>
    </cfRule>
    <cfRule type="expression" dxfId="2154" priority="1952">
      <formula>IF(RIGHT(TEXT(AE206,"0.#"),1)=".",TRUE,FALSE)</formula>
    </cfRule>
  </conditionalFormatting>
  <conditionalFormatting sqref="AE262:AE263 AI262:AI263 AM262:AM263 AQ262:AQ263 AU262:AU263">
    <cfRule type="expression" dxfId="2153" priority="1943">
      <formula>IF(RIGHT(TEXT(AE262,"0.#"),1)=".",FALSE,TRUE)</formula>
    </cfRule>
    <cfRule type="expression" dxfId="2152" priority="1944">
      <formula>IF(RIGHT(TEXT(AE262,"0.#"),1)=".",TRUE,FALSE)</formula>
    </cfRule>
  </conditionalFormatting>
  <conditionalFormatting sqref="AE254:AE255 AI254:AI255 AM254:AM255 AQ254:AQ255 AU254:AU255">
    <cfRule type="expression" dxfId="2151" priority="1947">
      <formula>IF(RIGHT(TEXT(AE254,"0.#"),1)=".",FALSE,TRUE)</formula>
    </cfRule>
    <cfRule type="expression" dxfId="2150" priority="1948">
      <formula>IF(RIGHT(TEXT(AE254,"0.#"),1)=".",TRUE,FALSE)</formula>
    </cfRule>
  </conditionalFormatting>
  <conditionalFormatting sqref="AE258:AE259 AI258:AI259 AM258:AM259 AQ258:AQ259 AU258:AU259">
    <cfRule type="expression" dxfId="2149" priority="1945">
      <formula>IF(RIGHT(TEXT(AE258,"0.#"),1)=".",FALSE,TRUE)</formula>
    </cfRule>
    <cfRule type="expression" dxfId="2148" priority="1946">
      <formula>IF(RIGHT(TEXT(AE258,"0.#"),1)=".",TRUE,FALSE)</formula>
    </cfRule>
  </conditionalFormatting>
  <conditionalFormatting sqref="AE314:AE315 AI314:AI315 AM314:AM315 AQ314:AQ315 AU314:AU315">
    <cfRule type="expression" dxfId="2147" priority="1937">
      <formula>IF(RIGHT(TEXT(AE314,"0.#"),1)=".",FALSE,TRUE)</formula>
    </cfRule>
    <cfRule type="expression" dxfId="2146" priority="1938">
      <formula>IF(RIGHT(TEXT(AE314,"0.#"),1)=".",TRUE,FALSE)</formula>
    </cfRule>
  </conditionalFormatting>
  <conditionalFormatting sqref="AE266:AE267 AI266:AI267 AM266:AM267 AQ266:AQ267 AU266:AU267">
    <cfRule type="expression" dxfId="2145" priority="1941">
      <formula>IF(RIGHT(TEXT(AE266,"0.#"),1)=".",FALSE,TRUE)</formula>
    </cfRule>
    <cfRule type="expression" dxfId="2144" priority="1942">
      <formula>IF(RIGHT(TEXT(AE266,"0.#"),1)=".",TRUE,FALSE)</formula>
    </cfRule>
  </conditionalFormatting>
  <conditionalFormatting sqref="AE270:AE271 AI270:AI271 AM270:AM271 AQ270:AQ271 AU270:AU271">
    <cfRule type="expression" dxfId="2143" priority="1939">
      <formula>IF(RIGHT(TEXT(AE270,"0.#"),1)=".",FALSE,TRUE)</formula>
    </cfRule>
    <cfRule type="expression" dxfId="2142" priority="1940">
      <formula>IF(RIGHT(TEXT(AE270,"0.#"),1)=".",TRUE,FALSE)</formula>
    </cfRule>
  </conditionalFormatting>
  <conditionalFormatting sqref="AE326:AE327 AI326:AI327 AM326:AM327 AQ326:AQ327 AU326:AU327">
    <cfRule type="expression" dxfId="2141" priority="1931">
      <formula>IF(RIGHT(TEXT(AE326,"0.#"),1)=".",FALSE,TRUE)</formula>
    </cfRule>
    <cfRule type="expression" dxfId="2140" priority="1932">
      <formula>IF(RIGHT(TEXT(AE326,"0.#"),1)=".",TRUE,FALSE)</formula>
    </cfRule>
  </conditionalFormatting>
  <conditionalFormatting sqref="AE318:AE319 AI318:AI319 AM318:AM319 AQ318:AQ319 AU318:AU319">
    <cfRule type="expression" dxfId="2139" priority="1935">
      <formula>IF(RIGHT(TEXT(AE318,"0.#"),1)=".",FALSE,TRUE)</formula>
    </cfRule>
    <cfRule type="expression" dxfId="2138" priority="1936">
      <formula>IF(RIGHT(TEXT(AE318,"0.#"),1)=".",TRUE,FALSE)</formula>
    </cfRule>
  </conditionalFormatting>
  <conditionalFormatting sqref="AE322:AE323 AI322:AI323 AM322:AM323 AQ322:AQ323 AU322:AU323">
    <cfRule type="expression" dxfId="2137" priority="1933">
      <formula>IF(RIGHT(TEXT(AE322,"0.#"),1)=".",FALSE,TRUE)</formula>
    </cfRule>
    <cfRule type="expression" dxfId="2136" priority="1934">
      <formula>IF(RIGHT(TEXT(AE322,"0.#"),1)=".",TRUE,FALSE)</formula>
    </cfRule>
  </conditionalFormatting>
  <conditionalFormatting sqref="AE378:AE379 AI378:AI379 AM378:AM379 AQ378:AQ379 AU378:AU379">
    <cfRule type="expression" dxfId="2135" priority="1925">
      <formula>IF(RIGHT(TEXT(AE378,"0.#"),1)=".",FALSE,TRUE)</formula>
    </cfRule>
    <cfRule type="expression" dxfId="2134" priority="1926">
      <formula>IF(RIGHT(TEXT(AE378,"0.#"),1)=".",TRUE,FALSE)</formula>
    </cfRule>
  </conditionalFormatting>
  <conditionalFormatting sqref="AE330:AE331 AI330:AI331 AM330:AM331 AQ330:AQ331 AU330:AU331">
    <cfRule type="expression" dxfId="2133" priority="1929">
      <formula>IF(RIGHT(TEXT(AE330,"0.#"),1)=".",FALSE,TRUE)</formula>
    </cfRule>
    <cfRule type="expression" dxfId="2132" priority="1930">
      <formula>IF(RIGHT(TEXT(AE330,"0.#"),1)=".",TRUE,FALSE)</formula>
    </cfRule>
  </conditionalFormatting>
  <conditionalFormatting sqref="AE374:AE375 AI374:AI375 AM374:AM375 AQ374:AQ375 AU374:AU375">
    <cfRule type="expression" dxfId="2131" priority="1927">
      <formula>IF(RIGHT(TEXT(AE374,"0.#"),1)=".",FALSE,TRUE)</formula>
    </cfRule>
    <cfRule type="expression" dxfId="2130" priority="1928">
      <formula>IF(RIGHT(TEXT(AE374,"0.#"),1)=".",TRUE,FALSE)</formula>
    </cfRule>
  </conditionalFormatting>
  <conditionalFormatting sqref="AE390:AE391 AI390:AI391 AM390:AM391 AQ390:AQ391 AU390:AU391">
    <cfRule type="expression" dxfId="2129" priority="1919">
      <formula>IF(RIGHT(TEXT(AE390,"0.#"),1)=".",FALSE,TRUE)</formula>
    </cfRule>
    <cfRule type="expression" dxfId="2128" priority="1920">
      <formula>IF(RIGHT(TEXT(AE390,"0.#"),1)=".",TRUE,FALSE)</formula>
    </cfRule>
  </conditionalFormatting>
  <conditionalFormatting sqref="AE382:AE383 AI382:AI383 AM382:AM383 AQ382:AQ383 AU382:AU383">
    <cfRule type="expression" dxfId="2127" priority="1923">
      <formula>IF(RIGHT(TEXT(AE382,"0.#"),1)=".",FALSE,TRUE)</formula>
    </cfRule>
    <cfRule type="expression" dxfId="2126" priority="1924">
      <formula>IF(RIGHT(TEXT(AE382,"0.#"),1)=".",TRUE,FALSE)</formula>
    </cfRule>
  </conditionalFormatting>
  <conditionalFormatting sqref="AE386:AE387 AI386:AI387 AM386:AM387 AQ386:AQ387 AU386:AU387">
    <cfRule type="expression" dxfId="2125" priority="1921">
      <formula>IF(RIGHT(TEXT(AE386,"0.#"),1)=".",FALSE,TRUE)</formula>
    </cfRule>
    <cfRule type="expression" dxfId="2124" priority="1922">
      <formula>IF(RIGHT(TEXT(AE386,"0.#"),1)=".",TRUE,FALSE)</formula>
    </cfRule>
  </conditionalFormatting>
  <conditionalFormatting sqref="AE440">
    <cfRule type="expression" dxfId="2123" priority="1913">
      <formula>IF(RIGHT(TEXT(AE440,"0.#"),1)=".",FALSE,TRUE)</formula>
    </cfRule>
    <cfRule type="expression" dxfId="2122" priority="1914">
      <formula>IF(RIGHT(TEXT(AE440,"0.#"),1)=".",TRUE,FALSE)</formula>
    </cfRule>
  </conditionalFormatting>
  <conditionalFormatting sqref="AE438">
    <cfRule type="expression" dxfId="2121" priority="1917">
      <formula>IF(RIGHT(TEXT(AE438,"0.#"),1)=".",FALSE,TRUE)</formula>
    </cfRule>
    <cfRule type="expression" dxfId="2120" priority="1918">
      <formula>IF(RIGHT(TEXT(AE438,"0.#"),1)=".",TRUE,FALSE)</formula>
    </cfRule>
  </conditionalFormatting>
  <conditionalFormatting sqref="AE439">
    <cfRule type="expression" dxfId="2119" priority="1915">
      <formula>IF(RIGHT(TEXT(AE439,"0.#"),1)=".",FALSE,TRUE)</formula>
    </cfRule>
    <cfRule type="expression" dxfId="2118" priority="1916">
      <formula>IF(RIGHT(TEXT(AE439,"0.#"),1)=".",TRUE,FALSE)</formula>
    </cfRule>
  </conditionalFormatting>
  <conditionalFormatting sqref="AM440">
    <cfRule type="expression" dxfId="2117" priority="1907">
      <formula>IF(RIGHT(TEXT(AM440,"0.#"),1)=".",FALSE,TRUE)</formula>
    </cfRule>
    <cfRule type="expression" dxfId="2116" priority="1908">
      <formula>IF(RIGHT(TEXT(AM440,"0.#"),1)=".",TRUE,FALSE)</formula>
    </cfRule>
  </conditionalFormatting>
  <conditionalFormatting sqref="AM438">
    <cfRule type="expression" dxfId="2115" priority="1911">
      <formula>IF(RIGHT(TEXT(AM438,"0.#"),1)=".",FALSE,TRUE)</formula>
    </cfRule>
    <cfRule type="expression" dxfId="2114" priority="1912">
      <formula>IF(RIGHT(TEXT(AM438,"0.#"),1)=".",TRUE,FALSE)</formula>
    </cfRule>
  </conditionalFormatting>
  <conditionalFormatting sqref="AM439">
    <cfRule type="expression" dxfId="2113" priority="1909">
      <formula>IF(RIGHT(TEXT(AM439,"0.#"),1)=".",FALSE,TRUE)</formula>
    </cfRule>
    <cfRule type="expression" dxfId="2112" priority="1910">
      <formula>IF(RIGHT(TEXT(AM439,"0.#"),1)=".",TRUE,FALSE)</formula>
    </cfRule>
  </conditionalFormatting>
  <conditionalFormatting sqref="AU440">
    <cfRule type="expression" dxfId="2111" priority="1901">
      <formula>IF(RIGHT(TEXT(AU440,"0.#"),1)=".",FALSE,TRUE)</formula>
    </cfRule>
    <cfRule type="expression" dxfId="2110" priority="1902">
      <formula>IF(RIGHT(TEXT(AU440,"0.#"),1)=".",TRUE,FALSE)</formula>
    </cfRule>
  </conditionalFormatting>
  <conditionalFormatting sqref="AU438">
    <cfRule type="expression" dxfId="2109" priority="1905">
      <formula>IF(RIGHT(TEXT(AU438,"0.#"),1)=".",FALSE,TRUE)</formula>
    </cfRule>
    <cfRule type="expression" dxfId="2108" priority="1906">
      <formula>IF(RIGHT(TEXT(AU438,"0.#"),1)=".",TRUE,FALSE)</formula>
    </cfRule>
  </conditionalFormatting>
  <conditionalFormatting sqref="AU439">
    <cfRule type="expression" dxfId="2107" priority="1903">
      <formula>IF(RIGHT(TEXT(AU439,"0.#"),1)=".",FALSE,TRUE)</formula>
    </cfRule>
    <cfRule type="expression" dxfId="2106" priority="1904">
      <formula>IF(RIGHT(TEXT(AU439,"0.#"),1)=".",TRUE,FALSE)</formula>
    </cfRule>
  </conditionalFormatting>
  <conditionalFormatting sqref="AI440">
    <cfRule type="expression" dxfId="2105" priority="1895">
      <formula>IF(RIGHT(TEXT(AI440,"0.#"),1)=".",FALSE,TRUE)</formula>
    </cfRule>
    <cfRule type="expression" dxfId="2104" priority="1896">
      <formula>IF(RIGHT(TEXT(AI440,"0.#"),1)=".",TRUE,FALSE)</formula>
    </cfRule>
  </conditionalFormatting>
  <conditionalFormatting sqref="AI438">
    <cfRule type="expression" dxfId="2103" priority="1899">
      <formula>IF(RIGHT(TEXT(AI438,"0.#"),1)=".",FALSE,TRUE)</formula>
    </cfRule>
    <cfRule type="expression" dxfId="2102" priority="1900">
      <formula>IF(RIGHT(TEXT(AI438,"0.#"),1)=".",TRUE,FALSE)</formula>
    </cfRule>
  </conditionalFormatting>
  <conditionalFormatting sqref="AI439">
    <cfRule type="expression" dxfId="2101" priority="1897">
      <formula>IF(RIGHT(TEXT(AI439,"0.#"),1)=".",FALSE,TRUE)</formula>
    </cfRule>
    <cfRule type="expression" dxfId="2100" priority="1898">
      <formula>IF(RIGHT(TEXT(AI439,"0.#"),1)=".",TRUE,FALSE)</formula>
    </cfRule>
  </conditionalFormatting>
  <conditionalFormatting sqref="AQ438">
    <cfRule type="expression" dxfId="2099" priority="1889">
      <formula>IF(RIGHT(TEXT(AQ438,"0.#"),1)=".",FALSE,TRUE)</formula>
    </cfRule>
    <cfRule type="expression" dxfId="2098" priority="1890">
      <formula>IF(RIGHT(TEXT(AQ438,"0.#"),1)=".",TRUE,FALSE)</formula>
    </cfRule>
  </conditionalFormatting>
  <conditionalFormatting sqref="AQ439">
    <cfRule type="expression" dxfId="2097" priority="1893">
      <formula>IF(RIGHT(TEXT(AQ439,"0.#"),1)=".",FALSE,TRUE)</formula>
    </cfRule>
    <cfRule type="expression" dxfId="2096" priority="1894">
      <formula>IF(RIGHT(TEXT(AQ439,"0.#"),1)=".",TRUE,FALSE)</formula>
    </cfRule>
  </conditionalFormatting>
  <conditionalFormatting sqref="AQ440">
    <cfRule type="expression" dxfId="2095" priority="1891">
      <formula>IF(RIGHT(TEXT(AQ440,"0.#"),1)=".",FALSE,TRUE)</formula>
    </cfRule>
    <cfRule type="expression" dxfId="2094" priority="1892">
      <formula>IF(RIGHT(TEXT(AQ440,"0.#"),1)=".",TRUE,FALSE)</formula>
    </cfRule>
  </conditionalFormatting>
  <conditionalFormatting sqref="AE445">
    <cfRule type="expression" dxfId="2093" priority="1883">
      <formula>IF(RIGHT(TEXT(AE445,"0.#"),1)=".",FALSE,TRUE)</formula>
    </cfRule>
    <cfRule type="expression" dxfId="2092" priority="1884">
      <formula>IF(RIGHT(TEXT(AE445,"0.#"),1)=".",TRUE,FALSE)</formula>
    </cfRule>
  </conditionalFormatting>
  <conditionalFormatting sqref="AE443">
    <cfRule type="expression" dxfId="2091" priority="1887">
      <formula>IF(RIGHT(TEXT(AE443,"0.#"),1)=".",FALSE,TRUE)</formula>
    </cfRule>
    <cfRule type="expression" dxfId="2090" priority="1888">
      <formula>IF(RIGHT(TEXT(AE443,"0.#"),1)=".",TRUE,FALSE)</formula>
    </cfRule>
  </conditionalFormatting>
  <conditionalFormatting sqref="AE444">
    <cfRule type="expression" dxfId="2089" priority="1885">
      <formula>IF(RIGHT(TEXT(AE444,"0.#"),1)=".",FALSE,TRUE)</formula>
    </cfRule>
    <cfRule type="expression" dxfId="2088" priority="1886">
      <formula>IF(RIGHT(TEXT(AE444,"0.#"),1)=".",TRUE,FALSE)</formula>
    </cfRule>
  </conditionalFormatting>
  <conditionalFormatting sqref="AM445">
    <cfRule type="expression" dxfId="2087" priority="1877">
      <formula>IF(RIGHT(TEXT(AM445,"0.#"),1)=".",FALSE,TRUE)</formula>
    </cfRule>
    <cfRule type="expression" dxfId="2086" priority="1878">
      <formula>IF(RIGHT(TEXT(AM445,"0.#"),1)=".",TRUE,FALSE)</formula>
    </cfRule>
  </conditionalFormatting>
  <conditionalFormatting sqref="AM443">
    <cfRule type="expression" dxfId="2085" priority="1881">
      <formula>IF(RIGHT(TEXT(AM443,"0.#"),1)=".",FALSE,TRUE)</formula>
    </cfRule>
    <cfRule type="expression" dxfId="2084" priority="1882">
      <formula>IF(RIGHT(TEXT(AM443,"0.#"),1)=".",TRUE,FALSE)</formula>
    </cfRule>
  </conditionalFormatting>
  <conditionalFormatting sqref="AM444">
    <cfRule type="expression" dxfId="2083" priority="1879">
      <formula>IF(RIGHT(TEXT(AM444,"0.#"),1)=".",FALSE,TRUE)</formula>
    </cfRule>
    <cfRule type="expression" dxfId="2082" priority="1880">
      <formula>IF(RIGHT(TEXT(AM444,"0.#"),1)=".",TRUE,FALSE)</formula>
    </cfRule>
  </conditionalFormatting>
  <conditionalFormatting sqref="AU445">
    <cfRule type="expression" dxfId="2081" priority="1871">
      <formula>IF(RIGHT(TEXT(AU445,"0.#"),1)=".",FALSE,TRUE)</formula>
    </cfRule>
    <cfRule type="expression" dxfId="2080" priority="1872">
      <formula>IF(RIGHT(TEXT(AU445,"0.#"),1)=".",TRUE,FALSE)</formula>
    </cfRule>
  </conditionalFormatting>
  <conditionalFormatting sqref="AU443">
    <cfRule type="expression" dxfId="2079" priority="1875">
      <formula>IF(RIGHT(TEXT(AU443,"0.#"),1)=".",FALSE,TRUE)</formula>
    </cfRule>
    <cfRule type="expression" dxfId="2078" priority="1876">
      <formula>IF(RIGHT(TEXT(AU443,"0.#"),1)=".",TRUE,FALSE)</formula>
    </cfRule>
  </conditionalFormatting>
  <conditionalFormatting sqref="AU444">
    <cfRule type="expression" dxfId="2077" priority="1873">
      <formula>IF(RIGHT(TEXT(AU444,"0.#"),1)=".",FALSE,TRUE)</formula>
    </cfRule>
    <cfRule type="expression" dxfId="2076" priority="1874">
      <formula>IF(RIGHT(TEXT(AU444,"0.#"),1)=".",TRUE,FALSE)</formula>
    </cfRule>
  </conditionalFormatting>
  <conditionalFormatting sqref="AI445">
    <cfRule type="expression" dxfId="2075" priority="1865">
      <formula>IF(RIGHT(TEXT(AI445,"0.#"),1)=".",FALSE,TRUE)</formula>
    </cfRule>
    <cfRule type="expression" dxfId="2074" priority="1866">
      <formula>IF(RIGHT(TEXT(AI445,"0.#"),1)=".",TRUE,FALSE)</formula>
    </cfRule>
  </conditionalFormatting>
  <conditionalFormatting sqref="AI443">
    <cfRule type="expression" dxfId="2073" priority="1869">
      <formula>IF(RIGHT(TEXT(AI443,"0.#"),1)=".",FALSE,TRUE)</formula>
    </cfRule>
    <cfRule type="expression" dxfId="2072" priority="1870">
      <formula>IF(RIGHT(TEXT(AI443,"0.#"),1)=".",TRUE,FALSE)</formula>
    </cfRule>
  </conditionalFormatting>
  <conditionalFormatting sqref="AI444">
    <cfRule type="expression" dxfId="2071" priority="1867">
      <formula>IF(RIGHT(TEXT(AI444,"0.#"),1)=".",FALSE,TRUE)</formula>
    </cfRule>
    <cfRule type="expression" dxfId="2070" priority="1868">
      <formula>IF(RIGHT(TEXT(AI444,"0.#"),1)=".",TRUE,FALSE)</formula>
    </cfRule>
  </conditionalFormatting>
  <conditionalFormatting sqref="AQ443">
    <cfRule type="expression" dxfId="2069" priority="1859">
      <formula>IF(RIGHT(TEXT(AQ443,"0.#"),1)=".",FALSE,TRUE)</formula>
    </cfRule>
    <cfRule type="expression" dxfId="2068" priority="1860">
      <formula>IF(RIGHT(TEXT(AQ443,"0.#"),1)=".",TRUE,FALSE)</formula>
    </cfRule>
  </conditionalFormatting>
  <conditionalFormatting sqref="AQ444">
    <cfRule type="expression" dxfId="2067" priority="1863">
      <formula>IF(RIGHT(TEXT(AQ444,"0.#"),1)=".",FALSE,TRUE)</formula>
    </cfRule>
    <cfRule type="expression" dxfId="2066" priority="1864">
      <formula>IF(RIGHT(TEXT(AQ444,"0.#"),1)=".",TRUE,FALSE)</formula>
    </cfRule>
  </conditionalFormatting>
  <conditionalFormatting sqref="AQ445">
    <cfRule type="expression" dxfId="2065" priority="1861">
      <formula>IF(RIGHT(TEXT(AQ445,"0.#"),1)=".",FALSE,TRUE)</formula>
    </cfRule>
    <cfRule type="expression" dxfId="2064" priority="1862">
      <formula>IF(RIGHT(TEXT(AQ445,"0.#"),1)=".",TRUE,FALSE)</formula>
    </cfRule>
  </conditionalFormatting>
  <conditionalFormatting sqref="Y872:Y899">
    <cfRule type="expression" dxfId="2063" priority="2089">
      <formula>IF(RIGHT(TEXT(Y872,"0.#"),1)=".",FALSE,TRUE)</formula>
    </cfRule>
    <cfRule type="expression" dxfId="2062" priority="2090">
      <formula>IF(RIGHT(TEXT(Y872,"0.#"),1)=".",TRUE,FALSE)</formula>
    </cfRule>
  </conditionalFormatting>
  <conditionalFormatting sqref="Y870:Y871">
    <cfRule type="expression" dxfId="2061" priority="2083">
      <formula>IF(RIGHT(TEXT(Y870,"0.#"),1)=".",FALSE,TRUE)</formula>
    </cfRule>
    <cfRule type="expression" dxfId="2060" priority="2084">
      <formula>IF(RIGHT(TEXT(Y870,"0.#"),1)=".",TRUE,FALSE)</formula>
    </cfRule>
  </conditionalFormatting>
  <conditionalFormatting sqref="Y905:Y932">
    <cfRule type="expression" dxfId="2059" priority="2077">
      <formula>IF(RIGHT(TEXT(Y905,"0.#"),1)=".",FALSE,TRUE)</formula>
    </cfRule>
    <cfRule type="expression" dxfId="2058" priority="2078">
      <formula>IF(RIGHT(TEXT(Y905,"0.#"),1)=".",TRUE,FALSE)</formula>
    </cfRule>
  </conditionalFormatting>
  <conditionalFormatting sqref="Y903:Y904">
    <cfRule type="expression" dxfId="2057" priority="2071">
      <formula>IF(RIGHT(TEXT(Y903,"0.#"),1)=".",FALSE,TRUE)</formula>
    </cfRule>
    <cfRule type="expression" dxfId="2056" priority="2072">
      <formula>IF(RIGHT(TEXT(Y903,"0.#"),1)=".",TRUE,FALSE)</formula>
    </cfRule>
  </conditionalFormatting>
  <conditionalFormatting sqref="Y938:Y965">
    <cfRule type="expression" dxfId="2055" priority="2065">
      <formula>IF(RIGHT(TEXT(Y938,"0.#"),1)=".",FALSE,TRUE)</formula>
    </cfRule>
    <cfRule type="expression" dxfId="2054" priority="2066">
      <formula>IF(RIGHT(TEXT(Y938,"0.#"),1)=".",TRUE,FALSE)</formula>
    </cfRule>
  </conditionalFormatting>
  <conditionalFormatting sqref="Y936:Y937">
    <cfRule type="expression" dxfId="2053" priority="2059">
      <formula>IF(RIGHT(TEXT(Y936,"0.#"),1)=".",FALSE,TRUE)</formula>
    </cfRule>
    <cfRule type="expression" dxfId="2052" priority="2060">
      <formula>IF(RIGHT(TEXT(Y936,"0.#"),1)=".",TRUE,FALSE)</formula>
    </cfRule>
  </conditionalFormatting>
  <conditionalFormatting sqref="Y971:Y998">
    <cfRule type="expression" dxfId="2051" priority="2053">
      <formula>IF(RIGHT(TEXT(Y971,"0.#"),1)=".",FALSE,TRUE)</formula>
    </cfRule>
    <cfRule type="expression" dxfId="2050" priority="2054">
      <formula>IF(RIGHT(TEXT(Y971,"0.#"),1)=".",TRUE,FALSE)</formula>
    </cfRule>
  </conditionalFormatting>
  <conditionalFormatting sqref="Y969:Y970">
    <cfRule type="expression" dxfId="2049" priority="2047">
      <formula>IF(RIGHT(TEXT(Y969,"0.#"),1)=".",FALSE,TRUE)</formula>
    </cfRule>
    <cfRule type="expression" dxfId="2048" priority="2048">
      <formula>IF(RIGHT(TEXT(Y969,"0.#"),1)=".",TRUE,FALSE)</formula>
    </cfRule>
  </conditionalFormatting>
  <conditionalFormatting sqref="Y1004:Y1031">
    <cfRule type="expression" dxfId="2047" priority="2041">
      <formula>IF(RIGHT(TEXT(Y1004,"0.#"),1)=".",FALSE,TRUE)</formula>
    </cfRule>
    <cfRule type="expression" dxfId="2046" priority="2042">
      <formula>IF(RIGHT(TEXT(Y1004,"0.#"),1)=".",TRUE,FALSE)</formula>
    </cfRule>
  </conditionalFormatting>
  <conditionalFormatting sqref="W23">
    <cfRule type="expression" dxfId="2045" priority="2325">
      <formula>IF(RIGHT(TEXT(W23,"0.#"),1)=".",FALSE,TRUE)</formula>
    </cfRule>
    <cfRule type="expression" dxfId="2044" priority="2326">
      <formula>IF(RIGHT(TEXT(W23,"0.#"),1)=".",TRUE,FALSE)</formula>
    </cfRule>
  </conditionalFormatting>
  <conditionalFormatting sqref="W24:W27">
    <cfRule type="expression" dxfId="2043" priority="2323">
      <formula>IF(RIGHT(TEXT(W24,"0.#"),1)=".",FALSE,TRUE)</formula>
    </cfRule>
    <cfRule type="expression" dxfId="2042" priority="2324">
      <formula>IF(RIGHT(TEXT(W24,"0.#"),1)=".",TRUE,FALSE)</formula>
    </cfRule>
  </conditionalFormatting>
  <conditionalFormatting sqref="W28">
    <cfRule type="expression" dxfId="2041" priority="2315">
      <formula>IF(RIGHT(TEXT(W28,"0.#"),1)=".",FALSE,TRUE)</formula>
    </cfRule>
    <cfRule type="expression" dxfId="2040" priority="2316">
      <formula>IF(RIGHT(TEXT(W28,"0.#"),1)=".",TRUE,FALSE)</formula>
    </cfRule>
  </conditionalFormatting>
  <conditionalFormatting sqref="P23">
    <cfRule type="expression" dxfId="2039" priority="2313">
      <formula>IF(RIGHT(TEXT(P23,"0.#"),1)=".",FALSE,TRUE)</formula>
    </cfRule>
    <cfRule type="expression" dxfId="2038" priority="2314">
      <formula>IF(RIGHT(TEXT(P23,"0.#"),1)=".",TRUE,FALSE)</formula>
    </cfRule>
  </conditionalFormatting>
  <conditionalFormatting sqref="P24:P27">
    <cfRule type="expression" dxfId="2037" priority="2311">
      <formula>IF(RIGHT(TEXT(P24,"0.#"),1)=".",FALSE,TRUE)</formula>
    </cfRule>
    <cfRule type="expression" dxfId="2036" priority="2312">
      <formula>IF(RIGHT(TEXT(P24,"0.#"),1)=".",TRUE,FALSE)</formula>
    </cfRule>
  </conditionalFormatting>
  <conditionalFormatting sqref="P28">
    <cfRule type="expression" dxfId="2035" priority="2309">
      <formula>IF(RIGHT(TEXT(P28,"0.#"),1)=".",FALSE,TRUE)</formula>
    </cfRule>
    <cfRule type="expression" dxfId="2034" priority="2310">
      <formula>IF(RIGHT(TEXT(P28,"0.#"),1)=".",TRUE,FALSE)</formula>
    </cfRule>
  </conditionalFormatting>
  <conditionalFormatting sqref="AQ114">
    <cfRule type="expression" dxfId="2033" priority="2293">
      <formula>IF(RIGHT(TEXT(AQ114,"0.#"),1)=".",FALSE,TRUE)</formula>
    </cfRule>
    <cfRule type="expression" dxfId="2032" priority="2294">
      <formula>IF(RIGHT(TEXT(AQ114,"0.#"),1)=".",TRUE,FALSE)</formula>
    </cfRule>
  </conditionalFormatting>
  <conditionalFormatting sqref="AQ104">
    <cfRule type="expression" dxfId="2031" priority="2307">
      <formula>IF(RIGHT(TEXT(AQ104,"0.#"),1)=".",FALSE,TRUE)</formula>
    </cfRule>
    <cfRule type="expression" dxfId="2030" priority="2308">
      <formula>IF(RIGHT(TEXT(AQ104,"0.#"),1)=".",TRUE,FALSE)</formula>
    </cfRule>
  </conditionalFormatting>
  <conditionalFormatting sqref="AQ105">
    <cfRule type="expression" dxfId="2029" priority="2305">
      <formula>IF(RIGHT(TEXT(AQ105,"0.#"),1)=".",FALSE,TRUE)</formula>
    </cfRule>
    <cfRule type="expression" dxfId="2028" priority="2306">
      <formula>IF(RIGHT(TEXT(AQ105,"0.#"),1)=".",TRUE,FALSE)</formula>
    </cfRule>
  </conditionalFormatting>
  <conditionalFormatting sqref="AQ107">
    <cfRule type="expression" dxfId="2027" priority="2303">
      <formula>IF(RIGHT(TEXT(AQ107,"0.#"),1)=".",FALSE,TRUE)</formula>
    </cfRule>
    <cfRule type="expression" dxfId="2026" priority="2304">
      <formula>IF(RIGHT(TEXT(AQ107,"0.#"),1)=".",TRUE,FALSE)</formula>
    </cfRule>
  </conditionalFormatting>
  <conditionalFormatting sqref="AQ108">
    <cfRule type="expression" dxfId="2025" priority="2301">
      <formula>IF(RIGHT(TEXT(AQ108,"0.#"),1)=".",FALSE,TRUE)</formula>
    </cfRule>
    <cfRule type="expression" dxfId="2024" priority="2302">
      <formula>IF(RIGHT(TEXT(AQ108,"0.#"),1)=".",TRUE,FALSE)</formula>
    </cfRule>
  </conditionalFormatting>
  <conditionalFormatting sqref="AQ110">
    <cfRule type="expression" dxfId="2023" priority="2299">
      <formula>IF(RIGHT(TEXT(AQ110,"0.#"),1)=".",FALSE,TRUE)</formula>
    </cfRule>
    <cfRule type="expression" dxfId="2022" priority="2300">
      <formula>IF(RIGHT(TEXT(AQ110,"0.#"),1)=".",TRUE,FALSE)</formula>
    </cfRule>
  </conditionalFormatting>
  <conditionalFormatting sqref="AQ111">
    <cfRule type="expression" dxfId="2021" priority="2297">
      <formula>IF(RIGHT(TEXT(AQ111,"0.#"),1)=".",FALSE,TRUE)</formula>
    </cfRule>
    <cfRule type="expression" dxfId="2020" priority="2298">
      <formula>IF(RIGHT(TEXT(AQ111,"0.#"),1)=".",TRUE,FALSE)</formula>
    </cfRule>
  </conditionalFormatting>
  <conditionalFormatting sqref="AQ113">
    <cfRule type="expression" dxfId="2019" priority="2295">
      <formula>IF(RIGHT(TEXT(AQ113,"0.#"),1)=".",FALSE,TRUE)</formula>
    </cfRule>
    <cfRule type="expression" dxfId="2018" priority="2296">
      <formula>IF(RIGHT(TEXT(AQ113,"0.#"),1)=".",TRUE,FALSE)</formula>
    </cfRule>
  </conditionalFormatting>
  <conditionalFormatting sqref="AE67">
    <cfRule type="expression" dxfId="2017" priority="2225">
      <formula>IF(RIGHT(TEXT(AE67,"0.#"),1)=".",FALSE,TRUE)</formula>
    </cfRule>
    <cfRule type="expression" dxfId="2016" priority="2226">
      <formula>IF(RIGHT(TEXT(AE67,"0.#"),1)=".",TRUE,FALSE)</formula>
    </cfRule>
  </conditionalFormatting>
  <conditionalFormatting sqref="AE68">
    <cfRule type="expression" dxfId="2015" priority="2223">
      <formula>IF(RIGHT(TEXT(AE68,"0.#"),1)=".",FALSE,TRUE)</formula>
    </cfRule>
    <cfRule type="expression" dxfId="2014" priority="2224">
      <formula>IF(RIGHT(TEXT(AE68,"0.#"),1)=".",TRUE,FALSE)</formula>
    </cfRule>
  </conditionalFormatting>
  <conditionalFormatting sqref="AE69">
    <cfRule type="expression" dxfId="2013" priority="2221">
      <formula>IF(RIGHT(TEXT(AE69,"0.#"),1)=".",FALSE,TRUE)</formula>
    </cfRule>
    <cfRule type="expression" dxfId="2012" priority="2222">
      <formula>IF(RIGHT(TEXT(AE69,"0.#"),1)=".",TRUE,FALSE)</formula>
    </cfRule>
  </conditionalFormatting>
  <conditionalFormatting sqref="AI69">
    <cfRule type="expression" dxfId="2011" priority="2219">
      <formula>IF(RIGHT(TEXT(AI69,"0.#"),1)=".",FALSE,TRUE)</formula>
    </cfRule>
    <cfRule type="expression" dxfId="2010" priority="2220">
      <formula>IF(RIGHT(TEXT(AI69,"0.#"),1)=".",TRUE,FALSE)</formula>
    </cfRule>
  </conditionalFormatting>
  <conditionalFormatting sqref="AI68">
    <cfRule type="expression" dxfId="2009" priority="2217">
      <formula>IF(RIGHT(TEXT(AI68,"0.#"),1)=".",FALSE,TRUE)</formula>
    </cfRule>
    <cfRule type="expression" dxfId="2008" priority="2218">
      <formula>IF(RIGHT(TEXT(AI68,"0.#"),1)=".",TRUE,FALSE)</formula>
    </cfRule>
  </conditionalFormatting>
  <conditionalFormatting sqref="AI67">
    <cfRule type="expression" dxfId="2007" priority="2215">
      <formula>IF(RIGHT(TEXT(AI67,"0.#"),1)=".",FALSE,TRUE)</formula>
    </cfRule>
    <cfRule type="expression" dxfId="2006" priority="2216">
      <formula>IF(RIGHT(TEXT(AI67,"0.#"),1)=".",TRUE,FALSE)</formula>
    </cfRule>
  </conditionalFormatting>
  <conditionalFormatting sqref="AM67">
    <cfRule type="expression" dxfId="2005" priority="2213">
      <formula>IF(RIGHT(TEXT(AM67,"0.#"),1)=".",FALSE,TRUE)</formula>
    </cfRule>
    <cfRule type="expression" dxfId="2004" priority="2214">
      <formula>IF(RIGHT(TEXT(AM67,"0.#"),1)=".",TRUE,FALSE)</formula>
    </cfRule>
  </conditionalFormatting>
  <conditionalFormatting sqref="AM68">
    <cfRule type="expression" dxfId="2003" priority="2211">
      <formula>IF(RIGHT(TEXT(AM68,"0.#"),1)=".",FALSE,TRUE)</formula>
    </cfRule>
    <cfRule type="expression" dxfId="2002" priority="2212">
      <formula>IF(RIGHT(TEXT(AM68,"0.#"),1)=".",TRUE,FALSE)</formula>
    </cfRule>
  </conditionalFormatting>
  <conditionalFormatting sqref="AM69">
    <cfRule type="expression" dxfId="2001" priority="2209">
      <formula>IF(RIGHT(TEXT(AM69,"0.#"),1)=".",FALSE,TRUE)</formula>
    </cfRule>
    <cfRule type="expression" dxfId="2000" priority="2210">
      <formula>IF(RIGHT(TEXT(AM69,"0.#"),1)=".",TRUE,FALSE)</formula>
    </cfRule>
  </conditionalFormatting>
  <conditionalFormatting sqref="AQ67:AQ69">
    <cfRule type="expression" dxfId="1999" priority="2207">
      <formula>IF(RIGHT(TEXT(AQ67,"0.#"),1)=".",FALSE,TRUE)</formula>
    </cfRule>
    <cfRule type="expression" dxfId="1998" priority="2208">
      <formula>IF(RIGHT(TEXT(AQ67,"0.#"),1)=".",TRUE,FALSE)</formula>
    </cfRule>
  </conditionalFormatting>
  <conditionalFormatting sqref="AU67:AU69">
    <cfRule type="expression" dxfId="1997" priority="2205">
      <formula>IF(RIGHT(TEXT(AU67,"0.#"),1)=".",FALSE,TRUE)</formula>
    </cfRule>
    <cfRule type="expression" dxfId="1996" priority="2206">
      <formula>IF(RIGHT(TEXT(AU67,"0.#"),1)=".",TRUE,FALSE)</formula>
    </cfRule>
  </conditionalFormatting>
  <conditionalFormatting sqref="AE70">
    <cfRule type="expression" dxfId="1995" priority="2203">
      <formula>IF(RIGHT(TEXT(AE70,"0.#"),1)=".",FALSE,TRUE)</formula>
    </cfRule>
    <cfRule type="expression" dxfId="1994" priority="2204">
      <formula>IF(RIGHT(TEXT(AE70,"0.#"),1)=".",TRUE,FALSE)</formula>
    </cfRule>
  </conditionalFormatting>
  <conditionalFormatting sqref="AE71">
    <cfRule type="expression" dxfId="1993" priority="2201">
      <formula>IF(RIGHT(TEXT(AE71,"0.#"),1)=".",FALSE,TRUE)</formula>
    </cfRule>
    <cfRule type="expression" dxfId="1992" priority="2202">
      <formula>IF(RIGHT(TEXT(AE71,"0.#"),1)=".",TRUE,FALSE)</formula>
    </cfRule>
  </conditionalFormatting>
  <conditionalFormatting sqref="AE72">
    <cfRule type="expression" dxfId="1991" priority="2199">
      <formula>IF(RIGHT(TEXT(AE72,"0.#"),1)=".",FALSE,TRUE)</formula>
    </cfRule>
    <cfRule type="expression" dxfId="1990" priority="2200">
      <formula>IF(RIGHT(TEXT(AE72,"0.#"),1)=".",TRUE,FALSE)</formula>
    </cfRule>
  </conditionalFormatting>
  <conditionalFormatting sqref="AI72">
    <cfRule type="expression" dxfId="1989" priority="2197">
      <formula>IF(RIGHT(TEXT(AI72,"0.#"),1)=".",FALSE,TRUE)</formula>
    </cfRule>
    <cfRule type="expression" dxfId="1988" priority="2198">
      <formula>IF(RIGHT(TEXT(AI72,"0.#"),1)=".",TRUE,FALSE)</formula>
    </cfRule>
  </conditionalFormatting>
  <conditionalFormatting sqref="AI71">
    <cfRule type="expression" dxfId="1987" priority="2195">
      <formula>IF(RIGHT(TEXT(AI71,"0.#"),1)=".",FALSE,TRUE)</formula>
    </cfRule>
    <cfRule type="expression" dxfId="1986" priority="2196">
      <formula>IF(RIGHT(TEXT(AI71,"0.#"),1)=".",TRUE,FALSE)</formula>
    </cfRule>
  </conditionalFormatting>
  <conditionalFormatting sqref="AI70">
    <cfRule type="expression" dxfId="1985" priority="2193">
      <formula>IF(RIGHT(TEXT(AI70,"0.#"),1)=".",FALSE,TRUE)</formula>
    </cfRule>
    <cfRule type="expression" dxfId="1984" priority="2194">
      <formula>IF(RIGHT(TEXT(AI70,"0.#"),1)=".",TRUE,FALSE)</formula>
    </cfRule>
  </conditionalFormatting>
  <conditionalFormatting sqref="AM70">
    <cfRule type="expression" dxfId="1983" priority="2191">
      <formula>IF(RIGHT(TEXT(AM70,"0.#"),1)=".",FALSE,TRUE)</formula>
    </cfRule>
    <cfRule type="expression" dxfId="1982" priority="2192">
      <formula>IF(RIGHT(TEXT(AM70,"0.#"),1)=".",TRUE,FALSE)</formula>
    </cfRule>
  </conditionalFormatting>
  <conditionalFormatting sqref="AM71">
    <cfRule type="expression" dxfId="1981" priority="2189">
      <formula>IF(RIGHT(TEXT(AM71,"0.#"),1)=".",FALSE,TRUE)</formula>
    </cfRule>
    <cfRule type="expression" dxfId="1980" priority="2190">
      <formula>IF(RIGHT(TEXT(AM71,"0.#"),1)=".",TRUE,FALSE)</formula>
    </cfRule>
  </conditionalFormatting>
  <conditionalFormatting sqref="AM72">
    <cfRule type="expression" dxfId="1979" priority="2187">
      <formula>IF(RIGHT(TEXT(AM72,"0.#"),1)=".",FALSE,TRUE)</formula>
    </cfRule>
    <cfRule type="expression" dxfId="1978" priority="2188">
      <formula>IF(RIGHT(TEXT(AM72,"0.#"),1)=".",TRUE,FALSE)</formula>
    </cfRule>
  </conditionalFormatting>
  <conditionalFormatting sqref="AQ70:AQ72">
    <cfRule type="expression" dxfId="1977" priority="2185">
      <formula>IF(RIGHT(TEXT(AQ70,"0.#"),1)=".",FALSE,TRUE)</formula>
    </cfRule>
    <cfRule type="expression" dxfId="1976" priority="2186">
      <formula>IF(RIGHT(TEXT(AQ70,"0.#"),1)=".",TRUE,FALSE)</formula>
    </cfRule>
  </conditionalFormatting>
  <conditionalFormatting sqref="AU70:AU72">
    <cfRule type="expression" dxfId="1975" priority="2183">
      <formula>IF(RIGHT(TEXT(AU70,"0.#"),1)=".",FALSE,TRUE)</formula>
    </cfRule>
    <cfRule type="expression" dxfId="1974" priority="2184">
      <formula>IF(RIGHT(TEXT(AU70,"0.#"),1)=".",TRUE,FALSE)</formula>
    </cfRule>
  </conditionalFormatting>
  <conditionalFormatting sqref="AU656">
    <cfRule type="expression" dxfId="1973" priority="701">
      <formula>IF(RIGHT(TEXT(AU656,"0.#"),1)=".",FALSE,TRUE)</formula>
    </cfRule>
    <cfRule type="expression" dxfId="1972" priority="702">
      <formula>IF(RIGHT(TEXT(AU656,"0.#"),1)=".",TRUE,FALSE)</formula>
    </cfRule>
  </conditionalFormatting>
  <conditionalFormatting sqref="AQ655">
    <cfRule type="expression" dxfId="1971" priority="693">
      <formula>IF(RIGHT(TEXT(AQ655,"0.#"),1)=".",FALSE,TRUE)</formula>
    </cfRule>
    <cfRule type="expression" dxfId="1970" priority="694">
      <formula>IF(RIGHT(TEXT(AQ655,"0.#"),1)=".",TRUE,FALSE)</formula>
    </cfRule>
  </conditionalFormatting>
  <conditionalFormatting sqref="AI696">
    <cfRule type="expression" dxfId="1969" priority="485">
      <formula>IF(RIGHT(TEXT(AI696,"0.#"),1)=".",FALSE,TRUE)</formula>
    </cfRule>
    <cfRule type="expression" dxfId="1968" priority="486">
      <formula>IF(RIGHT(TEXT(AI696,"0.#"),1)=".",TRUE,FALSE)</formula>
    </cfRule>
  </conditionalFormatting>
  <conditionalFormatting sqref="AQ694">
    <cfRule type="expression" dxfId="1967" priority="479">
      <formula>IF(RIGHT(TEXT(AQ694,"0.#"),1)=".",FALSE,TRUE)</formula>
    </cfRule>
    <cfRule type="expression" dxfId="1966" priority="480">
      <formula>IF(RIGHT(TEXT(AQ694,"0.#"),1)=".",TRUE,FALSE)</formula>
    </cfRule>
  </conditionalFormatting>
  <conditionalFormatting sqref="AL872:AO899">
    <cfRule type="expression" dxfId="1965" priority="2091">
      <formula>IF(AND(AL872&gt;=0, RIGHT(TEXT(AL872,"0.#"),1)&lt;&gt;"."),TRUE,FALSE)</formula>
    </cfRule>
    <cfRule type="expression" dxfId="1964" priority="2092">
      <formula>IF(AND(AL872&gt;=0, RIGHT(TEXT(AL872,"0.#"),1)="."),TRUE,FALSE)</formula>
    </cfRule>
    <cfRule type="expression" dxfId="1963" priority="2093">
      <formula>IF(AND(AL872&lt;0, RIGHT(TEXT(AL872,"0.#"),1)&lt;&gt;"."),TRUE,FALSE)</formula>
    </cfRule>
    <cfRule type="expression" dxfId="1962" priority="2094">
      <formula>IF(AND(AL872&lt;0, RIGHT(TEXT(AL872,"0.#"),1)="."),TRUE,FALSE)</formula>
    </cfRule>
  </conditionalFormatting>
  <conditionalFormatting sqref="AL870:AO871">
    <cfRule type="expression" dxfId="1961" priority="2085">
      <formula>IF(AND(AL870&gt;=0, RIGHT(TEXT(AL870,"0.#"),1)&lt;&gt;"."),TRUE,FALSE)</formula>
    </cfRule>
    <cfRule type="expression" dxfId="1960" priority="2086">
      <formula>IF(AND(AL870&gt;=0, RIGHT(TEXT(AL870,"0.#"),1)="."),TRUE,FALSE)</formula>
    </cfRule>
    <cfRule type="expression" dxfId="1959" priority="2087">
      <formula>IF(AND(AL870&lt;0, RIGHT(TEXT(AL870,"0.#"),1)&lt;&gt;"."),TRUE,FALSE)</formula>
    </cfRule>
    <cfRule type="expression" dxfId="1958" priority="2088">
      <formula>IF(AND(AL870&lt;0, RIGHT(TEXT(AL870,"0.#"),1)="."),TRUE,FALSE)</formula>
    </cfRule>
  </conditionalFormatting>
  <conditionalFormatting sqref="AL905:AO932">
    <cfRule type="expression" dxfId="1957" priority="2079">
      <formula>IF(AND(AL905&gt;=0, RIGHT(TEXT(AL905,"0.#"),1)&lt;&gt;"."),TRUE,FALSE)</formula>
    </cfRule>
    <cfRule type="expression" dxfId="1956" priority="2080">
      <formula>IF(AND(AL905&gt;=0, RIGHT(TEXT(AL905,"0.#"),1)="."),TRUE,FALSE)</formula>
    </cfRule>
    <cfRule type="expression" dxfId="1955" priority="2081">
      <formula>IF(AND(AL905&lt;0, RIGHT(TEXT(AL905,"0.#"),1)&lt;&gt;"."),TRUE,FALSE)</formula>
    </cfRule>
    <cfRule type="expression" dxfId="1954" priority="2082">
      <formula>IF(AND(AL905&lt;0, RIGHT(TEXT(AL905,"0.#"),1)="."),TRUE,FALSE)</formula>
    </cfRule>
  </conditionalFormatting>
  <conditionalFormatting sqref="AL903:AO904">
    <cfRule type="expression" dxfId="1953" priority="2073">
      <formula>IF(AND(AL903&gt;=0, RIGHT(TEXT(AL903,"0.#"),1)&lt;&gt;"."),TRUE,FALSE)</formula>
    </cfRule>
    <cfRule type="expression" dxfId="1952" priority="2074">
      <formula>IF(AND(AL903&gt;=0, RIGHT(TEXT(AL903,"0.#"),1)="."),TRUE,FALSE)</formula>
    </cfRule>
    <cfRule type="expression" dxfId="1951" priority="2075">
      <formula>IF(AND(AL903&lt;0, RIGHT(TEXT(AL903,"0.#"),1)&lt;&gt;"."),TRUE,FALSE)</formula>
    </cfRule>
    <cfRule type="expression" dxfId="1950" priority="2076">
      <formula>IF(AND(AL903&lt;0, RIGHT(TEXT(AL903,"0.#"),1)="."),TRUE,FALSE)</formula>
    </cfRule>
  </conditionalFormatting>
  <conditionalFormatting sqref="AL938:AO965">
    <cfRule type="expression" dxfId="1949" priority="2067">
      <formula>IF(AND(AL938&gt;=0, RIGHT(TEXT(AL938,"0.#"),1)&lt;&gt;"."),TRUE,FALSE)</formula>
    </cfRule>
    <cfRule type="expression" dxfId="1948" priority="2068">
      <formula>IF(AND(AL938&gt;=0, RIGHT(TEXT(AL938,"0.#"),1)="."),TRUE,FALSE)</formula>
    </cfRule>
    <cfRule type="expression" dxfId="1947" priority="2069">
      <formula>IF(AND(AL938&lt;0, RIGHT(TEXT(AL938,"0.#"),1)&lt;&gt;"."),TRUE,FALSE)</formula>
    </cfRule>
    <cfRule type="expression" dxfId="1946" priority="2070">
      <formula>IF(AND(AL938&lt;0, RIGHT(TEXT(AL938,"0.#"),1)="."),TRUE,FALSE)</formula>
    </cfRule>
  </conditionalFormatting>
  <conditionalFormatting sqref="AL936:AO937">
    <cfRule type="expression" dxfId="1945" priority="2061">
      <formula>IF(AND(AL936&gt;=0, RIGHT(TEXT(AL936,"0.#"),1)&lt;&gt;"."),TRUE,FALSE)</formula>
    </cfRule>
    <cfRule type="expression" dxfId="1944" priority="2062">
      <formula>IF(AND(AL936&gt;=0, RIGHT(TEXT(AL936,"0.#"),1)="."),TRUE,FALSE)</formula>
    </cfRule>
    <cfRule type="expression" dxfId="1943" priority="2063">
      <formula>IF(AND(AL936&lt;0, RIGHT(TEXT(AL936,"0.#"),1)&lt;&gt;"."),TRUE,FALSE)</formula>
    </cfRule>
    <cfRule type="expression" dxfId="1942" priority="2064">
      <formula>IF(AND(AL936&lt;0, RIGHT(TEXT(AL936,"0.#"),1)="."),TRUE,FALSE)</formula>
    </cfRule>
  </conditionalFormatting>
  <conditionalFormatting sqref="AL971:AO998">
    <cfRule type="expression" dxfId="1941" priority="2055">
      <formula>IF(AND(AL971&gt;=0, RIGHT(TEXT(AL971,"0.#"),1)&lt;&gt;"."),TRUE,FALSE)</formula>
    </cfRule>
    <cfRule type="expression" dxfId="1940" priority="2056">
      <formula>IF(AND(AL971&gt;=0, RIGHT(TEXT(AL971,"0.#"),1)="."),TRUE,FALSE)</formula>
    </cfRule>
    <cfRule type="expression" dxfId="1939" priority="2057">
      <formula>IF(AND(AL971&lt;0, RIGHT(TEXT(AL971,"0.#"),1)&lt;&gt;"."),TRUE,FALSE)</formula>
    </cfRule>
    <cfRule type="expression" dxfId="1938" priority="2058">
      <formula>IF(AND(AL971&lt;0, RIGHT(TEXT(AL971,"0.#"),1)="."),TRUE,FALSE)</formula>
    </cfRule>
  </conditionalFormatting>
  <conditionalFormatting sqref="AL969:AO970">
    <cfRule type="expression" dxfId="1937" priority="2049">
      <formula>IF(AND(AL969&gt;=0, RIGHT(TEXT(AL969,"0.#"),1)&lt;&gt;"."),TRUE,FALSE)</formula>
    </cfRule>
    <cfRule type="expression" dxfId="1936" priority="2050">
      <formula>IF(AND(AL969&gt;=0, RIGHT(TEXT(AL969,"0.#"),1)="."),TRUE,FALSE)</formula>
    </cfRule>
    <cfRule type="expression" dxfId="1935" priority="2051">
      <formula>IF(AND(AL969&lt;0, RIGHT(TEXT(AL969,"0.#"),1)&lt;&gt;"."),TRUE,FALSE)</formula>
    </cfRule>
    <cfRule type="expression" dxfId="1934" priority="2052">
      <formula>IF(AND(AL969&lt;0, RIGHT(TEXT(AL969,"0.#"),1)="."),TRUE,FALSE)</formula>
    </cfRule>
  </conditionalFormatting>
  <conditionalFormatting sqref="AL1004:AO1031">
    <cfRule type="expression" dxfId="1933" priority="2043">
      <formula>IF(AND(AL1004&gt;=0, RIGHT(TEXT(AL1004,"0.#"),1)&lt;&gt;"."),TRUE,FALSE)</formula>
    </cfRule>
    <cfRule type="expression" dxfId="1932" priority="2044">
      <formula>IF(AND(AL1004&gt;=0, RIGHT(TEXT(AL1004,"0.#"),1)="."),TRUE,FALSE)</formula>
    </cfRule>
    <cfRule type="expression" dxfId="1931" priority="2045">
      <formula>IF(AND(AL1004&lt;0, RIGHT(TEXT(AL1004,"0.#"),1)&lt;&gt;"."),TRUE,FALSE)</formula>
    </cfRule>
    <cfRule type="expression" dxfId="1930" priority="2046">
      <formula>IF(AND(AL1004&lt;0, RIGHT(TEXT(AL1004,"0.#"),1)="."),TRUE,FALSE)</formula>
    </cfRule>
  </conditionalFormatting>
  <conditionalFormatting sqref="AL1002:AO1003">
    <cfRule type="expression" dxfId="1929" priority="2037">
      <formula>IF(AND(AL1002&gt;=0, RIGHT(TEXT(AL1002,"0.#"),1)&lt;&gt;"."),TRUE,FALSE)</formula>
    </cfRule>
    <cfRule type="expression" dxfId="1928" priority="2038">
      <formula>IF(AND(AL1002&gt;=0, RIGHT(TEXT(AL1002,"0.#"),1)="."),TRUE,FALSE)</formula>
    </cfRule>
    <cfRule type="expression" dxfId="1927" priority="2039">
      <formula>IF(AND(AL1002&lt;0, RIGHT(TEXT(AL1002,"0.#"),1)&lt;&gt;"."),TRUE,FALSE)</formula>
    </cfRule>
    <cfRule type="expression" dxfId="1926" priority="2040">
      <formula>IF(AND(AL1002&lt;0, RIGHT(TEXT(AL1002,"0.#"),1)="."),TRUE,FALSE)</formula>
    </cfRule>
  </conditionalFormatting>
  <conditionalFormatting sqref="Y1002:Y1003">
    <cfRule type="expression" dxfId="1925" priority="2035">
      <formula>IF(RIGHT(TEXT(Y1002,"0.#"),1)=".",FALSE,TRUE)</formula>
    </cfRule>
    <cfRule type="expression" dxfId="1924" priority="2036">
      <formula>IF(RIGHT(TEXT(Y1002,"0.#"),1)=".",TRUE,FALSE)</formula>
    </cfRule>
  </conditionalFormatting>
  <conditionalFormatting sqref="AL1037:AO1064">
    <cfRule type="expression" dxfId="1923" priority="2031">
      <formula>IF(AND(AL1037&gt;=0, RIGHT(TEXT(AL1037,"0.#"),1)&lt;&gt;"."),TRUE,FALSE)</formula>
    </cfRule>
    <cfRule type="expression" dxfId="1922" priority="2032">
      <formula>IF(AND(AL1037&gt;=0, RIGHT(TEXT(AL1037,"0.#"),1)="."),TRUE,FALSE)</formula>
    </cfRule>
    <cfRule type="expression" dxfId="1921" priority="2033">
      <formula>IF(AND(AL1037&lt;0, RIGHT(TEXT(AL1037,"0.#"),1)&lt;&gt;"."),TRUE,FALSE)</formula>
    </cfRule>
    <cfRule type="expression" dxfId="1920" priority="2034">
      <formula>IF(AND(AL1037&lt;0, RIGHT(TEXT(AL1037,"0.#"),1)="."),TRUE,FALSE)</formula>
    </cfRule>
  </conditionalFormatting>
  <conditionalFormatting sqref="Y1037:Y1064">
    <cfRule type="expression" dxfId="1919" priority="2029">
      <formula>IF(RIGHT(TEXT(Y1037,"0.#"),1)=".",FALSE,TRUE)</formula>
    </cfRule>
    <cfRule type="expression" dxfId="1918" priority="2030">
      <formula>IF(RIGHT(TEXT(Y1037,"0.#"),1)=".",TRUE,FALSE)</formula>
    </cfRule>
  </conditionalFormatting>
  <conditionalFormatting sqref="AL1035:AO1036">
    <cfRule type="expression" dxfId="1917" priority="2025">
      <formula>IF(AND(AL1035&gt;=0, RIGHT(TEXT(AL1035,"0.#"),1)&lt;&gt;"."),TRUE,FALSE)</formula>
    </cfRule>
    <cfRule type="expression" dxfId="1916" priority="2026">
      <formula>IF(AND(AL1035&gt;=0, RIGHT(TEXT(AL1035,"0.#"),1)="."),TRUE,FALSE)</formula>
    </cfRule>
    <cfRule type="expression" dxfId="1915" priority="2027">
      <formula>IF(AND(AL1035&lt;0, RIGHT(TEXT(AL1035,"0.#"),1)&lt;&gt;"."),TRUE,FALSE)</formula>
    </cfRule>
    <cfRule type="expression" dxfId="1914" priority="2028">
      <formula>IF(AND(AL1035&lt;0, RIGHT(TEXT(AL1035,"0.#"),1)="."),TRUE,FALSE)</formula>
    </cfRule>
  </conditionalFormatting>
  <conditionalFormatting sqref="Y1035:Y1036">
    <cfRule type="expression" dxfId="1913" priority="2023">
      <formula>IF(RIGHT(TEXT(Y1035,"0.#"),1)=".",FALSE,TRUE)</formula>
    </cfRule>
    <cfRule type="expression" dxfId="1912" priority="2024">
      <formula>IF(RIGHT(TEXT(Y1035,"0.#"),1)=".",TRUE,FALSE)</formula>
    </cfRule>
  </conditionalFormatting>
  <conditionalFormatting sqref="AL1070:AO1097">
    <cfRule type="expression" dxfId="1911" priority="2019">
      <formula>IF(AND(AL1070&gt;=0, RIGHT(TEXT(AL1070,"0.#"),1)&lt;&gt;"."),TRUE,FALSE)</formula>
    </cfRule>
    <cfRule type="expression" dxfId="1910" priority="2020">
      <formula>IF(AND(AL1070&gt;=0, RIGHT(TEXT(AL1070,"0.#"),1)="."),TRUE,FALSE)</formula>
    </cfRule>
    <cfRule type="expression" dxfId="1909" priority="2021">
      <formula>IF(AND(AL1070&lt;0, RIGHT(TEXT(AL1070,"0.#"),1)&lt;&gt;"."),TRUE,FALSE)</formula>
    </cfRule>
    <cfRule type="expression" dxfId="1908" priority="2022">
      <formula>IF(AND(AL1070&lt;0, RIGHT(TEXT(AL1070,"0.#"),1)="."),TRUE,FALSE)</formula>
    </cfRule>
  </conditionalFormatting>
  <conditionalFormatting sqref="Y1070:Y1097">
    <cfRule type="expression" dxfId="1907" priority="2017">
      <formula>IF(RIGHT(TEXT(Y1070,"0.#"),1)=".",FALSE,TRUE)</formula>
    </cfRule>
    <cfRule type="expression" dxfId="1906" priority="2018">
      <formula>IF(RIGHT(TEXT(Y1070,"0.#"),1)=".",TRUE,FALSE)</formula>
    </cfRule>
  </conditionalFormatting>
  <conditionalFormatting sqref="AL1068:AO1069">
    <cfRule type="expression" dxfId="1905" priority="2013">
      <formula>IF(AND(AL1068&gt;=0, RIGHT(TEXT(AL1068,"0.#"),1)&lt;&gt;"."),TRUE,FALSE)</formula>
    </cfRule>
    <cfRule type="expression" dxfId="1904" priority="2014">
      <formula>IF(AND(AL1068&gt;=0, RIGHT(TEXT(AL1068,"0.#"),1)="."),TRUE,FALSE)</formula>
    </cfRule>
    <cfRule type="expression" dxfId="1903" priority="2015">
      <formula>IF(AND(AL1068&lt;0, RIGHT(TEXT(AL1068,"0.#"),1)&lt;&gt;"."),TRUE,FALSE)</formula>
    </cfRule>
    <cfRule type="expression" dxfId="1902" priority="2016">
      <formula>IF(AND(AL1068&lt;0, RIGHT(TEXT(AL1068,"0.#"),1)="."),TRUE,FALSE)</formula>
    </cfRule>
  </conditionalFormatting>
  <conditionalFormatting sqref="Y1068:Y1069">
    <cfRule type="expression" dxfId="1901" priority="2011">
      <formula>IF(RIGHT(TEXT(Y1068,"0.#"),1)=".",FALSE,TRUE)</formula>
    </cfRule>
    <cfRule type="expression" dxfId="1900" priority="2012">
      <formula>IF(RIGHT(TEXT(Y1068,"0.#"),1)=".",TRUE,FALSE)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39">
    <cfRule type="expression" dxfId="713" priority="13">
      <formula>IF(RIGHT(TEXT(AE39,"0.#"),1)=".",FALSE,TRUE)</formula>
    </cfRule>
    <cfRule type="expression" dxfId="712" priority="14">
      <formula>IF(RIGHT(TEXT(AE39,"0.#"),1)=".",TRUE,FALSE)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W13:AC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3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B39" sqref="BB3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357</v>
      </c>
      <c r="AF2" s="1001"/>
      <c r="AG2" s="1001"/>
      <c r="AH2" s="1001"/>
      <c r="AI2" s="1001" t="s">
        <v>363</v>
      </c>
      <c r="AJ2" s="1001"/>
      <c r="AK2" s="1001"/>
      <c r="AL2" s="1001"/>
      <c r="AM2" s="1001" t="s">
        <v>472</v>
      </c>
      <c r="AN2" s="1001"/>
      <c r="AO2" s="1001"/>
      <c r="AP2" s="460"/>
      <c r="AQ2" s="175" t="s">
        <v>355</v>
      </c>
      <c r="AR2" s="168"/>
      <c r="AS2" s="168"/>
      <c r="AT2" s="169"/>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0"/>
      <c r="Z3" s="1011"/>
      <c r="AA3" s="1012"/>
      <c r="AB3" s="1016"/>
      <c r="AC3" s="1017"/>
      <c r="AD3" s="1018"/>
      <c r="AE3" s="376"/>
      <c r="AF3" s="376"/>
      <c r="AG3" s="376"/>
      <c r="AH3" s="376"/>
      <c r="AI3" s="376"/>
      <c r="AJ3" s="376"/>
      <c r="AK3" s="376"/>
      <c r="AL3" s="376"/>
      <c r="AM3" s="376"/>
      <c r="AN3" s="376"/>
      <c r="AO3" s="376"/>
      <c r="AP3" s="332"/>
      <c r="AQ3" s="270"/>
      <c r="AR3" s="271"/>
      <c r="AS3" s="136" t="s">
        <v>356</v>
      </c>
      <c r="AT3" s="171"/>
      <c r="AU3" s="271"/>
      <c r="AV3" s="271"/>
      <c r="AW3" s="379" t="s">
        <v>300</v>
      </c>
      <c r="AX3" s="380"/>
    </row>
    <row r="4" spans="1:50" ht="22.5" customHeight="1" x14ac:dyDescent="0.15">
      <c r="A4" s="517"/>
      <c r="B4" s="515"/>
      <c r="C4" s="515"/>
      <c r="D4" s="515"/>
      <c r="E4" s="515"/>
      <c r="F4" s="516"/>
      <c r="G4" s="542"/>
      <c r="H4" s="1019"/>
      <c r="I4" s="1019"/>
      <c r="J4" s="1019"/>
      <c r="K4" s="1019"/>
      <c r="L4" s="1019"/>
      <c r="M4" s="1019"/>
      <c r="N4" s="1019"/>
      <c r="O4" s="1020"/>
      <c r="P4" s="160"/>
      <c r="Q4" s="1027"/>
      <c r="R4" s="1027"/>
      <c r="S4" s="1027"/>
      <c r="T4" s="1027"/>
      <c r="U4" s="1027"/>
      <c r="V4" s="1027"/>
      <c r="W4" s="1027"/>
      <c r="X4" s="1028"/>
      <c r="Y4" s="1005" t="s">
        <v>12</v>
      </c>
      <c r="Z4" s="1006"/>
      <c r="AA4" s="1007"/>
      <c r="AB4" s="553"/>
      <c r="AC4" s="1008"/>
      <c r="AD4" s="1008"/>
      <c r="AE4" s="364"/>
      <c r="AF4" s="365"/>
      <c r="AG4" s="365"/>
      <c r="AH4" s="365"/>
      <c r="AI4" s="364"/>
      <c r="AJ4" s="365"/>
      <c r="AK4" s="365"/>
      <c r="AL4" s="365"/>
      <c r="AM4" s="364"/>
      <c r="AN4" s="365"/>
      <c r="AO4" s="365"/>
      <c r="AP4" s="365"/>
      <c r="AQ4" s="102"/>
      <c r="AR4" s="103"/>
      <c r="AS4" s="103"/>
      <c r="AT4" s="104"/>
      <c r="AU4" s="365"/>
      <c r="AV4" s="365"/>
      <c r="AW4" s="365"/>
      <c r="AX4" s="367"/>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3" t="s">
        <v>54</v>
      </c>
      <c r="Z5" s="1002"/>
      <c r="AA5" s="1003"/>
      <c r="AB5" s="524"/>
      <c r="AC5" s="1004"/>
      <c r="AD5" s="1004"/>
      <c r="AE5" s="364"/>
      <c r="AF5" s="365"/>
      <c r="AG5" s="365"/>
      <c r="AH5" s="365"/>
      <c r="AI5" s="364"/>
      <c r="AJ5" s="365"/>
      <c r="AK5" s="365"/>
      <c r="AL5" s="365"/>
      <c r="AM5" s="364"/>
      <c r="AN5" s="365"/>
      <c r="AO5" s="365"/>
      <c r="AP5" s="365"/>
      <c r="AQ5" s="102"/>
      <c r="AR5" s="103"/>
      <c r="AS5" s="103"/>
      <c r="AT5" s="104"/>
      <c r="AU5" s="365"/>
      <c r="AV5" s="365"/>
      <c r="AW5" s="365"/>
      <c r="AX5" s="367"/>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4"/>
      <c r="AF6" s="365"/>
      <c r="AG6" s="365"/>
      <c r="AH6" s="365"/>
      <c r="AI6" s="364"/>
      <c r="AJ6" s="365"/>
      <c r="AK6" s="365"/>
      <c r="AL6" s="365"/>
      <c r="AM6" s="364"/>
      <c r="AN6" s="365"/>
      <c r="AO6" s="365"/>
      <c r="AP6" s="365"/>
      <c r="AQ6" s="102"/>
      <c r="AR6" s="103"/>
      <c r="AS6" s="103"/>
      <c r="AT6" s="104"/>
      <c r="AU6" s="365"/>
      <c r="AV6" s="365"/>
      <c r="AW6" s="365"/>
      <c r="AX6" s="367"/>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357</v>
      </c>
      <c r="AF9" s="1001"/>
      <c r="AG9" s="1001"/>
      <c r="AH9" s="1001"/>
      <c r="AI9" s="1001" t="s">
        <v>363</v>
      </c>
      <c r="AJ9" s="1001"/>
      <c r="AK9" s="1001"/>
      <c r="AL9" s="1001"/>
      <c r="AM9" s="1001" t="s">
        <v>472</v>
      </c>
      <c r="AN9" s="1001"/>
      <c r="AO9" s="1001"/>
      <c r="AP9" s="460"/>
      <c r="AQ9" s="175" t="s">
        <v>355</v>
      </c>
      <c r="AR9" s="168"/>
      <c r="AS9" s="168"/>
      <c r="AT9" s="169"/>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0"/>
      <c r="Z10" s="1011"/>
      <c r="AA10" s="1012"/>
      <c r="AB10" s="1016"/>
      <c r="AC10" s="1017"/>
      <c r="AD10" s="1018"/>
      <c r="AE10" s="376"/>
      <c r="AF10" s="376"/>
      <c r="AG10" s="376"/>
      <c r="AH10" s="376"/>
      <c r="AI10" s="376"/>
      <c r="AJ10" s="376"/>
      <c r="AK10" s="376"/>
      <c r="AL10" s="376"/>
      <c r="AM10" s="376"/>
      <c r="AN10" s="376"/>
      <c r="AO10" s="376"/>
      <c r="AP10" s="332"/>
      <c r="AQ10" s="270"/>
      <c r="AR10" s="271"/>
      <c r="AS10" s="136" t="s">
        <v>356</v>
      </c>
      <c r="AT10" s="171"/>
      <c r="AU10" s="271"/>
      <c r="AV10" s="271"/>
      <c r="AW10" s="379" t="s">
        <v>300</v>
      </c>
      <c r="AX10" s="380"/>
    </row>
    <row r="11" spans="1:50" ht="22.5" customHeight="1" x14ac:dyDescent="0.15">
      <c r="A11" s="517"/>
      <c r="B11" s="515"/>
      <c r="C11" s="515"/>
      <c r="D11" s="515"/>
      <c r="E11" s="515"/>
      <c r="F11" s="516"/>
      <c r="G11" s="542"/>
      <c r="H11" s="1019"/>
      <c r="I11" s="1019"/>
      <c r="J11" s="1019"/>
      <c r="K11" s="1019"/>
      <c r="L11" s="1019"/>
      <c r="M11" s="1019"/>
      <c r="N11" s="1019"/>
      <c r="O11" s="1020"/>
      <c r="P11" s="160"/>
      <c r="Q11" s="1027"/>
      <c r="R11" s="1027"/>
      <c r="S11" s="1027"/>
      <c r="T11" s="1027"/>
      <c r="U11" s="1027"/>
      <c r="V11" s="1027"/>
      <c r="W11" s="1027"/>
      <c r="X11" s="1028"/>
      <c r="Y11" s="1005" t="s">
        <v>12</v>
      </c>
      <c r="Z11" s="1006"/>
      <c r="AA11" s="1007"/>
      <c r="AB11" s="553"/>
      <c r="AC11" s="1008"/>
      <c r="AD11" s="1008"/>
      <c r="AE11" s="364"/>
      <c r="AF11" s="365"/>
      <c r="AG11" s="365"/>
      <c r="AH11" s="365"/>
      <c r="AI11" s="364"/>
      <c r="AJ11" s="365"/>
      <c r="AK11" s="365"/>
      <c r="AL11" s="365"/>
      <c r="AM11" s="364"/>
      <c r="AN11" s="365"/>
      <c r="AO11" s="365"/>
      <c r="AP11" s="365"/>
      <c r="AQ11" s="102"/>
      <c r="AR11" s="103"/>
      <c r="AS11" s="103"/>
      <c r="AT11" s="104"/>
      <c r="AU11" s="365"/>
      <c r="AV11" s="365"/>
      <c r="AW11" s="365"/>
      <c r="AX11" s="367"/>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4"/>
      <c r="AC12" s="1004"/>
      <c r="AD12" s="1004"/>
      <c r="AE12" s="364"/>
      <c r="AF12" s="365"/>
      <c r="AG12" s="365"/>
      <c r="AH12" s="365"/>
      <c r="AI12" s="364"/>
      <c r="AJ12" s="365"/>
      <c r="AK12" s="365"/>
      <c r="AL12" s="365"/>
      <c r="AM12" s="364"/>
      <c r="AN12" s="365"/>
      <c r="AO12" s="365"/>
      <c r="AP12" s="365"/>
      <c r="AQ12" s="102"/>
      <c r="AR12" s="103"/>
      <c r="AS12" s="103"/>
      <c r="AT12" s="104"/>
      <c r="AU12" s="365"/>
      <c r="AV12" s="365"/>
      <c r="AW12" s="365"/>
      <c r="AX12" s="367"/>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4"/>
      <c r="AF13" s="365"/>
      <c r="AG13" s="365"/>
      <c r="AH13" s="365"/>
      <c r="AI13" s="364"/>
      <c r="AJ13" s="365"/>
      <c r="AK13" s="365"/>
      <c r="AL13" s="365"/>
      <c r="AM13" s="364"/>
      <c r="AN13" s="365"/>
      <c r="AO13" s="365"/>
      <c r="AP13" s="365"/>
      <c r="AQ13" s="102"/>
      <c r="AR13" s="103"/>
      <c r="AS13" s="103"/>
      <c r="AT13" s="104"/>
      <c r="AU13" s="365"/>
      <c r="AV13" s="365"/>
      <c r="AW13" s="365"/>
      <c r="AX13" s="367"/>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60"/>
      <c r="AQ16" s="175" t="s">
        <v>355</v>
      </c>
      <c r="AR16" s="168"/>
      <c r="AS16" s="168"/>
      <c r="AT16" s="169"/>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0"/>
      <c r="Z17" s="1011"/>
      <c r="AA17" s="1012"/>
      <c r="AB17" s="1016"/>
      <c r="AC17" s="1017"/>
      <c r="AD17" s="1018"/>
      <c r="AE17" s="376"/>
      <c r="AF17" s="376"/>
      <c r="AG17" s="376"/>
      <c r="AH17" s="376"/>
      <c r="AI17" s="376"/>
      <c r="AJ17" s="376"/>
      <c r="AK17" s="376"/>
      <c r="AL17" s="376"/>
      <c r="AM17" s="376"/>
      <c r="AN17" s="376"/>
      <c r="AO17" s="376"/>
      <c r="AP17" s="332"/>
      <c r="AQ17" s="270"/>
      <c r="AR17" s="271"/>
      <c r="AS17" s="136" t="s">
        <v>356</v>
      </c>
      <c r="AT17" s="171"/>
      <c r="AU17" s="271"/>
      <c r="AV17" s="271"/>
      <c r="AW17" s="379" t="s">
        <v>300</v>
      </c>
      <c r="AX17" s="380"/>
    </row>
    <row r="18" spans="1:50" ht="22.5" customHeight="1" x14ac:dyDescent="0.15">
      <c r="A18" s="517"/>
      <c r="B18" s="515"/>
      <c r="C18" s="515"/>
      <c r="D18" s="515"/>
      <c r="E18" s="515"/>
      <c r="F18" s="516"/>
      <c r="G18" s="542"/>
      <c r="H18" s="1019"/>
      <c r="I18" s="1019"/>
      <c r="J18" s="1019"/>
      <c r="K18" s="1019"/>
      <c r="L18" s="1019"/>
      <c r="M18" s="1019"/>
      <c r="N18" s="1019"/>
      <c r="O18" s="1020"/>
      <c r="P18" s="160"/>
      <c r="Q18" s="1027"/>
      <c r="R18" s="1027"/>
      <c r="S18" s="1027"/>
      <c r="T18" s="1027"/>
      <c r="U18" s="1027"/>
      <c r="V18" s="1027"/>
      <c r="W18" s="1027"/>
      <c r="X18" s="1028"/>
      <c r="Y18" s="1005" t="s">
        <v>12</v>
      </c>
      <c r="Z18" s="1006"/>
      <c r="AA18" s="1007"/>
      <c r="AB18" s="553"/>
      <c r="AC18" s="1008"/>
      <c r="AD18" s="1008"/>
      <c r="AE18" s="364"/>
      <c r="AF18" s="365"/>
      <c r="AG18" s="365"/>
      <c r="AH18" s="365"/>
      <c r="AI18" s="364"/>
      <c r="AJ18" s="365"/>
      <c r="AK18" s="365"/>
      <c r="AL18" s="365"/>
      <c r="AM18" s="364"/>
      <c r="AN18" s="365"/>
      <c r="AO18" s="365"/>
      <c r="AP18" s="365"/>
      <c r="AQ18" s="102"/>
      <c r="AR18" s="103"/>
      <c r="AS18" s="103"/>
      <c r="AT18" s="104"/>
      <c r="AU18" s="365"/>
      <c r="AV18" s="365"/>
      <c r="AW18" s="365"/>
      <c r="AX18" s="367"/>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4"/>
      <c r="AC19" s="1004"/>
      <c r="AD19" s="1004"/>
      <c r="AE19" s="364"/>
      <c r="AF19" s="365"/>
      <c r="AG19" s="365"/>
      <c r="AH19" s="365"/>
      <c r="AI19" s="364"/>
      <c r="AJ19" s="365"/>
      <c r="AK19" s="365"/>
      <c r="AL19" s="365"/>
      <c r="AM19" s="364"/>
      <c r="AN19" s="365"/>
      <c r="AO19" s="365"/>
      <c r="AP19" s="365"/>
      <c r="AQ19" s="102"/>
      <c r="AR19" s="103"/>
      <c r="AS19" s="103"/>
      <c r="AT19" s="104"/>
      <c r="AU19" s="365"/>
      <c r="AV19" s="365"/>
      <c r="AW19" s="365"/>
      <c r="AX19" s="367"/>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4"/>
      <c r="AF20" s="365"/>
      <c r="AG20" s="365"/>
      <c r="AH20" s="365"/>
      <c r="AI20" s="364"/>
      <c r="AJ20" s="365"/>
      <c r="AK20" s="365"/>
      <c r="AL20" s="365"/>
      <c r="AM20" s="364"/>
      <c r="AN20" s="365"/>
      <c r="AO20" s="365"/>
      <c r="AP20" s="365"/>
      <c r="AQ20" s="102"/>
      <c r="AR20" s="103"/>
      <c r="AS20" s="103"/>
      <c r="AT20" s="104"/>
      <c r="AU20" s="365"/>
      <c r="AV20" s="365"/>
      <c r="AW20" s="365"/>
      <c r="AX20" s="367"/>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60"/>
      <c r="AQ23" s="175" t="s">
        <v>355</v>
      </c>
      <c r="AR23" s="168"/>
      <c r="AS23" s="168"/>
      <c r="AT23" s="169"/>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0"/>
      <c r="Z24" s="1011"/>
      <c r="AA24" s="1012"/>
      <c r="AB24" s="1016"/>
      <c r="AC24" s="1017"/>
      <c r="AD24" s="1018"/>
      <c r="AE24" s="376"/>
      <c r="AF24" s="376"/>
      <c r="AG24" s="376"/>
      <c r="AH24" s="376"/>
      <c r="AI24" s="376"/>
      <c r="AJ24" s="376"/>
      <c r="AK24" s="376"/>
      <c r="AL24" s="376"/>
      <c r="AM24" s="376"/>
      <c r="AN24" s="376"/>
      <c r="AO24" s="376"/>
      <c r="AP24" s="332"/>
      <c r="AQ24" s="270"/>
      <c r="AR24" s="271"/>
      <c r="AS24" s="136" t="s">
        <v>356</v>
      </c>
      <c r="AT24" s="171"/>
      <c r="AU24" s="271"/>
      <c r="AV24" s="271"/>
      <c r="AW24" s="379" t="s">
        <v>300</v>
      </c>
      <c r="AX24" s="380"/>
    </row>
    <row r="25" spans="1:50" ht="22.5" customHeight="1" x14ac:dyDescent="0.15">
      <c r="A25" s="517"/>
      <c r="B25" s="515"/>
      <c r="C25" s="515"/>
      <c r="D25" s="515"/>
      <c r="E25" s="515"/>
      <c r="F25" s="516"/>
      <c r="G25" s="542"/>
      <c r="H25" s="1019"/>
      <c r="I25" s="1019"/>
      <c r="J25" s="1019"/>
      <c r="K25" s="1019"/>
      <c r="L25" s="1019"/>
      <c r="M25" s="1019"/>
      <c r="N25" s="1019"/>
      <c r="O25" s="1020"/>
      <c r="P25" s="160"/>
      <c r="Q25" s="1027"/>
      <c r="R25" s="1027"/>
      <c r="S25" s="1027"/>
      <c r="T25" s="1027"/>
      <c r="U25" s="1027"/>
      <c r="V25" s="1027"/>
      <c r="W25" s="1027"/>
      <c r="X25" s="1028"/>
      <c r="Y25" s="1005" t="s">
        <v>12</v>
      </c>
      <c r="Z25" s="1006"/>
      <c r="AA25" s="1007"/>
      <c r="AB25" s="553"/>
      <c r="AC25" s="1008"/>
      <c r="AD25" s="1008"/>
      <c r="AE25" s="364"/>
      <c r="AF25" s="365"/>
      <c r="AG25" s="365"/>
      <c r="AH25" s="365"/>
      <c r="AI25" s="364"/>
      <c r="AJ25" s="365"/>
      <c r="AK25" s="365"/>
      <c r="AL25" s="365"/>
      <c r="AM25" s="364"/>
      <c r="AN25" s="365"/>
      <c r="AO25" s="365"/>
      <c r="AP25" s="365"/>
      <c r="AQ25" s="102"/>
      <c r="AR25" s="103"/>
      <c r="AS25" s="103"/>
      <c r="AT25" s="104"/>
      <c r="AU25" s="365"/>
      <c r="AV25" s="365"/>
      <c r="AW25" s="365"/>
      <c r="AX25" s="367"/>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4"/>
      <c r="AC26" s="1004"/>
      <c r="AD26" s="1004"/>
      <c r="AE26" s="364"/>
      <c r="AF26" s="365"/>
      <c r="AG26" s="365"/>
      <c r="AH26" s="365"/>
      <c r="AI26" s="364"/>
      <c r="AJ26" s="365"/>
      <c r="AK26" s="365"/>
      <c r="AL26" s="365"/>
      <c r="AM26" s="364"/>
      <c r="AN26" s="365"/>
      <c r="AO26" s="365"/>
      <c r="AP26" s="365"/>
      <c r="AQ26" s="102"/>
      <c r="AR26" s="103"/>
      <c r="AS26" s="103"/>
      <c r="AT26" s="104"/>
      <c r="AU26" s="365"/>
      <c r="AV26" s="365"/>
      <c r="AW26" s="365"/>
      <c r="AX26" s="367"/>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4"/>
      <c r="AF27" s="365"/>
      <c r="AG27" s="365"/>
      <c r="AH27" s="365"/>
      <c r="AI27" s="364"/>
      <c r="AJ27" s="365"/>
      <c r="AK27" s="365"/>
      <c r="AL27" s="365"/>
      <c r="AM27" s="364"/>
      <c r="AN27" s="365"/>
      <c r="AO27" s="365"/>
      <c r="AP27" s="365"/>
      <c r="AQ27" s="102"/>
      <c r="AR27" s="103"/>
      <c r="AS27" s="103"/>
      <c r="AT27" s="104"/>
      <c r="AU27" s="365"/>
      <c r="AV27" s="365"/>
      <c r="AW27" s="365"/>
      <c r="AX27" s="367"/>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60"/>
      <c r="AQ30" s="175" t="s">
        <v>355</v>
      </c>
      <c r="AR30" s="168"/>
      <c r="AS30" s="168"/>
      <c r="AT30" s="169"/>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0"/>
      <c r="Z31" s="1011"/>
      <c r="AA31" s="1012"/>
      <c r="AB31" s="1016"/>
      <c r="AC31" s="1017"/>
      <c r="AD31" s="1018"/>
      <c r="AE31" s="376"/>
      <c r="AF31" s="376"/>
      <c r="AG31" s="376"/>
      <c r="AH31" s="376"/>
      <c r="AI31" s="376"/>
      <c r="AJ31" s="376"/>
      <c r="AK31" s="376"/>
      <c r="AL31" s="376"/>
      <c r="AM31" s="376"/>
      <c r="AN31" s="376"/>
      <c r="AO31" s="376"/>
      <c r="AP31" s="332"/>
      <c r="AQ31" s="270"/>
      <c r="AR31" s="271"/>
      <c r="AS31" s="136" t="s">
        <v>356</v>
      </c>
      <c r="AT31" s="171"/>
      <c r="AU31" s="271"/>
      <c r="AV31" s="271"/>
      <c r="AW31" s="379" t="s">
        <v>300</v>
      </c>
      <c r="AX31" s="380"/>
    </row>
    <row r="32" spans="1:50" ht="22.5" customHeight="1" x14ac:dyDescent="0.15">
      <c r="A32" s="517"/>
      <c r="B32" s="515"/>
      <c r="C32" s="515"/>
      <c r="D32" s="515"/>
      <c r="E32" s="515"/>
      <c r="F32" s="516"/>
      <c r="G32" s="542"/>
      <c r="H32" s="1019"/>
      <c r="I32" s="1019"/>
      <c r="J32" s="1019"/>
      <c r="K32" s="1019"/>
      <c r="L32" s="1019"/>
      <c r="M32" s="1019"/>
      <c r="N32" s="1019"/>
      <c r="O32" s="1020"/>
      <c r="P32" s="160"/>
      <c r="Q32" s="1027"/>
      <c r="R32" s="1027"/>
      <c r="S32" s="1027"/>
      <c r="T32" s="1027"/>
      <c r="U32" s="1027"/>
      <c r="V32" s="1027"/>
      <c r="W32" s="1027"/>
      <c r="X32" s="1028"/>
      <c r="Y32" s="1005" t="s">
        <v>12</v>
      </c>
      <c r="Z32" s="1006"/>
      <c r="AA32" s="1007"/>
      <c r="AB32" s="553"/>
      <c r="AC32" s="1008"/>
      <c r="AD32" s="1008"/>
      <c r="AE32" s="364"/>
      <c r="AF32" s="365"/>
      <c r="AG32" s="365"/>
      <c r="AH32" s="365"/>
      <c r="AI32" s="364"/>
      <c r="AJ32" s="365"/>
      <c r="AK32" s="365"/>
      <c r="AL32" s="365"/>
      <c r="AM32" s="364"/>
      <c r="AN32" s="365"/>
      <c r="AO32" s="365"/>
      <c r="AP32" s="365"/>
      <c r="AQ32" s="102"/>
      <c r="AR32" s="103"/>
      <c r="AS32" s="103"/>
      <c r="AT32" s="104"/>
      <c r="AU32" s="365"/>
      <c r="AV32" s="365"/>
      <c r="AW32" s="365"/>
      <c r="AX32" s="367"/>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4"/>
      <c r="AC33" s="1004"/>
      <c r="AD33" s="1004"/>
      <c r="AE33" s="364"/>
      <c r="AF33" s="365"/>
      <c r="AG33" s="365"/>
      <c r="AH33" s="365"/>
      <c r="AI33" s="364"/>
      <c r="AJ33" s="365"/>
      <c r="AK33" s="365"/>
      <c r="AL33" s="365"/>
      <c r="AM33" s="364"/>
      <c r="AN33" s="365"/>
      <c r="AO33" s="365"/>
      <c r="AP33" s="365"/>
      <c r="AQ33" s="102"/>
      <c r="AR33" s="103"/>
      <c r="AS33" s="103"/>
      <c r="AT33" s="104"/>
      <c r="AU33" s="365"/>
      <c r="AV33" s="365"/>
      <c r="AW33" s="365"/>
      <c r="AX33" s="367"/>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4"/>
      <c r="AF34" s="365"/>
      <c r="AG34" s="365"/>
      <c r="AH34" s="365"/>
      <c r="AI34" s="364"/>
      <c r="AJ34" s="365"/>
      <c r="AK34" s="365"/>
      <c r="AL34" s="365"/>
      <c r="AM34" s="364"/>
      <c r="AN34" s="365"/>
      <c r="AO34" s="365"/>
      <c r="AP34" s="365"/>
      <c r="AQ34" s="102"/>
      <c r="AR34" s="103"/>
      <c r="AS34" s="103"/>
      <c r="AT34" s="104"/>
      <c r="AU34" s="365"/>
      <c r="AV34" s="365"/>
      <c r="AW34" s="365"/>
      <c r="AX34" s="367"/>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60"/>
      <c r="AQ37" s="175" t="s">
        <v>355</v>
      </c>
      <c r="AR37" s="168"/>
      <c r="AS37" s="168"/>
      <c r="AT37" s="169"/>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0"/>
      <c r="Z38" s="1011"/>
      <c r="AA38" s="1012"/>
      <c r="AB38" s="1016"/>
      <c r="AC38" s="1017"/>
      <c r="AD38" s="1018"/>
      <c r="AE38" s="376"/>
      <c r="AF38" s="376"/>
      <c r="AG38" s="376"/>
      <c r="AH38" s="376"/>
      <c r="AI38" s="376"/>
      <c r="AJ38" s="376"/>
      <c r="AK38" s="376"/>
      <c r="AL38" s="376"/>
      <c r="AM38" s="376"/>
      <c r="AN38" s="376"/>
      <c r="AO38" s="376"/>
      <c r="AP38" s="332"/>
      <c r="AQ38" s="270"/>
      <c r="AR38" s="271"/>
      <c r="AS38" s="136" t="s">
        <v>356</v>
      </c>
      <c r="AT38" s="171"/>
      <c r="AU38" s="271"/>
      <c r="AV38" s="271"/>
      <c r="AW38" s="379" t="s">
        <v>300</v>
      </c>
      <c r="AX38" s="380"/>
    </row>
    <row r="39" spans="1:50" ht="22.5" customHeight="1" x14ac:dyDescent="0.15">
      <c r="A39" s="517"/>
      <c r="B39" s="515"/>
      <c r="C39" s="515"/>
      <c r="D39" s="515"/>
      <c r="E39" s="515"/>
      <c r="F39" s="516"/>
      <c r="G39" s="542"/>
      <c r="H39" s="1019"/>
      <c r="I39" s="1019"/>
      <c r="J39" s="1019"/>
      <c r="K39" s="1019"/>
      <c r="L39" s="1019"/>
      <c r="M39" s="1019"/>
      <c r="N39" s="1019"/>
      <c r="O39" s="1020"/>
      <c r="P39" s="160"/>
      <c r="Q39" s="1027"/>
      <c r="R39" s="1027"/>
      <c r="S39" s="1027"/>
      <c r="T39" s="1027"/>
      <c r="U39" s="1027"/>
      <c r="V39" s="1027"/>
      <c r="W39" s="1027"/>
      <c r="X39" s="1028"/>
      <c r="Y39" s="1005" t="s">
        <v>12</v>
      </c>
      <c r="Z39" s="1006"/>
      <c r="AA39" s="1007"/>
      <c r="AB39" s="553"/>
      <c r="AC39" s="1008"/>
      <c r="AD39" s="1008"/>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4"/>
      <c r="AC40" s="1004"/>
      <c r="AD40" s="1004"/>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60"/>
      <c r="AQ44" s="175" t="s">
        <v>355</v>
      </c>
      <c r="AR44" s="168"/>
      <c r="AS44" s="168"/>
      <c r="AT44" s="169"/>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0"/>
      <c r="Z45" s="1011"/>
      <c r="AA45" s="1012"/>
      <c r="AB45" s="1016"/>
      <c r="AC45" s="1017"/>
      <c r="AD45" s="1018"/>
      <c r="AE45" s="376"/>
      <c r="AF45" s="376"/>
      <c r="AG45" s="376"/>
      <c r="AH45" s="376"/>
      <c r="AI45" s="376"/>
      <c r="AJ45" s="376"/>
      <c r="AK45" s="376"/>
      <c r="AL45" s="376"/>
      <c r="AM45" s="376"/>
      <c r="AN45" s="376"/>
      <c r="AO45" s="376"/>
      <c r="AP45" s="332"/>
      <c r="AQ45" s="270"/>
      <c r="AR45" s="271"/>
      <c r="AS45" s="136" t="s">
        <v>356</v>
      </c>
      <c r="AT45" s="171"/>
      <c r="AU45" s="271"/>
      <c r="AV45" s="271"/>
      <c r="AW45" s="379" t="s">
        <v>300</v>
      </c>
      <c r="AX45" s="380"/>
    </row>
    <row r="46" spans="1:50" ht="22.5" customHeight="1" x14ac:dyDescent="0.15">
      <c r="A46" s="517"/>
      <c r="B46" s="515"/>
      <c r="C46" s="515"/>
      <c r="D46" s="515"/>
      <c r="E46" s="515"/>
      <c r="F46" s="516"/>
      <c r="G46" s="542"/>
      <c r="H46" s="1019"/>
      <c r="I46" s="1019"/>
      <c r="J46" s="1019"/>
      <c r="K46" s="1019"/>
      <c r="L46" s="1019"/>
      <c r="M46" s="1019"/>
      <c r="N46" s="1019"/>
      <c r="O46" s="1020"/>
      <c r="P46" s="160"/>
      <c r="Q46" s="1027"/>
      <c r="R46" s="1027"/>
      <c r="S46" s="1027"/>
      <c r="T46" s="1027"/>
      <c r="U46" s="1027"/>
      <c r="V46" s="1027"/>
      <c r="W46" s="1027"/>
      <c r="X46" s="1028"/>
      <c r="Y46" s="1005" t="s">
        <v>12</v>
      </c>
      <c r="Z46" s="1006"/>
      <c r="AA46" s="1007"/>
      <c r="AB46" s="553"/>
      <c r="AC46" s="1008"/>
      <c r="AD46" s="1008"/>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4"/>
      <c r="AC47" s="1004"/>
      <c r="AD47" s="1004"/>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60" t="s">
        <v>11</v>
      </c>
      <c r="AC51" s="1014"/>
      <c r="AD51" s="1015"/>
      <c r="AE51" s="1001" t="s">
        <v>357</v>
      </c>
      <c r="AF51" s="1001"/>
      <c r="AG51" s="1001"/>
      <c r="AH51" s="1001"/>
      <c r="AI51" s="1001" t="s">
        <v>363</v>
      </c>
      <c r="AJ51" s="1001"/>
      <c r="AK51" s="1001"/>
      <c r="AL51" s="1001"/>
      <c r="AM51" s="1001" t="s">
        <v>472</v>
      </c>
      <c r="AN51" s="1001"/>
      <c r="AO51" s="1001"/>
      <c r="AP51" s="460"/>
      <c r="AQ51" s="175" t="s">
        <v>355</v>
      </c>
      <c r="AR51" s="168"/>
      <c r="AS51" s="168"/>
      <c r="AT51" s="169"/>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0"/>
      <c r="Z52" s="1011"/>
      <c r="AA52" s="1012"/>
      <c r="AB52" s="1016"/>
      <c r="AC52" s="1017"/>
      <c r="AD52" s="1018"/>
      <c r="AE52" s="376"/>
      <c r="AF52" s="376"/>
      <c r="AG52" s="376"/>
      <c r="AH52" s="376"/>
      <c r="AI52" s="376"/>
      <c r="AJ52" s="376"/>
      <c r="AK52" s="376"/>
      <c r="AL52" s="376"/>
      <c r="AM52" s="376"/>
      <c r="AN52" s="376"/>
      <c r="AO52" s="376"/>
      <c r="AP52" s="332"/>
      <c r="AQ52" s="270"/>
      <c r="AR52" s="271"/>
      <c r="AS52" s="136" t="s">
        <v>356</v>
      </c>
      <c r="AT52" s="171"/>
      <c r="AU52" s="271"/>
      <c r="AV52" s="271"/>
      <c r="AW52" s="379" t="s">
        <v>300</v>
      </c>
      <c r="AX52" s="380"/>
    </row>
    <row r="53" spans="1:50" ht="22.5" customHeight="1" x14ac:dyDescent="0.15">
      <c r="A53" s="517"/>
      <c r="B53" s="515"/>
      <c r="C53" s="515"/>
      <c r="D53" s="515"/>
      <c r="E53" s="515"/>
      <c r="F53" s="516"/>
      <c r="G53" s="542"/>
      <c r="H53" s="1019"/>
      <c r="I53" s="1019"/>
      <c r="J53" s="1019"/>
      <c r="K53" s="1019"/>
      <c r="L53" s="1019"/>
      <c r="M53" s="1019"/>
      <c r="N53" s="1019"/>
      <c r="O53" s="1020"/>
      <c r="P53" s="160"/>
      <c r="Q53" s="1027"/>
      <c r="R53" s="1027"/>
      <c r="S53" s="1027"/>
      <c r="T53" s="1027"/>
      <c r="U53" s="1027"/>
      <c r="V53" s="1027"/>
      <c r="W53" s="1027"/>
      <c r="X53" s="1028"/>
      <c r="Y53" s="1005" t="s">
        <v>12</v>
      </c>
      <c r="Z53" s="1006"/>
      <c r="AA53" s="1007"/>
      <c r="AB53" s="553"/>
      <c r="AC53" s="1008"/>
      <c r="AD53" s="1008"/>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4"/>
      <c r="AC54" s="1004"/>
      <c r="AD54" s="1004"/>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60"/>
      <c r="AQ58" s="175" t="s">
        <v>355</v>
      </c>
      <c r="AR58" s="168"/>
      <c r="AS58" s="168"/>
      <c r="AT58" s="169"/>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0"/>
      <c r="Z59" s="1011"/>
      <c r="AA59" s="1012"/>
      <c r="AB59" s="1016"/>
      <c r="AC59" s="1017"/>
      <c r="AD59" s="1018"/>
      <c r="AE59" s="376"/>
      <c r="AF59" s="376"/>
      <c r="AG59" s="376"/>
      <c r="AH59" s="376"/>
      <c r="AI59" s="376"/>
      <c r="AJ59" s="376"/>
      <c r="AK59" s="376"/>
      <c r="AL59" s="376"/>
      <c r="AM59" s="376"/>
      <c r="AN59" s="376"/>
      <c r="AO59" s="376"/>
      <c r="AP59" s="332"/>
      <c r="AQ59" s="270"/>
      <c r="AR59" s="271"/>
      <c r="AS59" s="136" t="s">
        <v>356</v>
      </c>
      <c r="AT59" s="171"/>
      <c r="AU59" s="271"/>
      <c r="AV59" s="271"/>
      <c r="AW59" s="379" t="s">
        <v>300</v>
      </c>
      <c r="AX59" s="380"/>
    </row>
    <row r="60" spans="1:50" ht="22.5" customHeight="1" x14ac:dyDescent="0.15">
      <c r="A60" s="517"/>
      <c r="B60" s="515"/>
      <c r="C60" s="515"/>
      <c r="D60" s="515"/>
      <c r="E60" s="515"/>
      <c r="F60" s="516"/>
      <c r="G60" s="542"/>
      <c r="H60" s="1019"/>
      <c r="I60" s="1019"/>
      <c r="J60" s="1019"/>
      <c r="K60" s="1019"/>
      <c r="L60" s="1019"/>
      <c r="M60" s="1019"/>
      <c r="N60" s="1019"/>
      <c r="O60" s="1020"/>
      <c r="P60" s="160"/>
      <c r="Q60" s="1027"/>
      <c r="R60" s="1027"/>
      <c r="S60" s="1027"/>
      <c r="T60" s="1027"/>
      <c r="U60" s="1027"/>
      <c r="V60" s="1027"/>
      <c r="W60" s="1027"/>
      <c r="X60" s="1028"/>
      <c r="Y60" s="1005" t="s">
        <v>12</v>
      </c>
      <c r="Z60" s="1006"/>
      <c r="AA60" s="1007"/>
      <c r="AB60" s="553"/>
      <c r="AC60" s="1008"/>
      <c r="AD60" s="1008"/>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4"/>
      <c r="AC61" s="1004"/>
      <c r="AD61" s="1004"/>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60"/>
      <c r="AQ65" s="175" t="s">
        <v>355</v>
      </c>
      <c r="AR65" s="168"/>
      <c r="AS65" s="168"/>
      <c r="AT65" s="169"/>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0"/>
      <c r="Z66" s="1011"/>
      <c r="AA66" s="1012"/>
      <c r="AB66" s="1016"/>
      <c r="AC66" s="1017"/>
      <c r="AD66" s="1018"/>
      <c r="AE66" s="376"/>
      <c r="AF66" s="376"/>
      <c r="AG66" s="376"/>
      <c r="AH66" s="376"/>
      <c r="AI66" s="376"/>
      <c r="AJ66" s="376"/>
      <c r="AK66" s="376"/>
      <c r="AL66" s="376"/>
      <c r="AM66" s="376"/>
      <c r="AN66" s="376"/>
      <c r="AO66" s="376"/>
      <c r="AP66" s="332"/>
      <c r="AQ66" s="270"/>
      <c r="AR66" s="271"/>
      <c r="AS66" s="136" t="s">
        <v>356</v>
      </c>
      <c r="AT66" s="171"/>
      <c r="AU66" s="271"/>
      <c r="AV66" s="271"/>
      <c r="AW66" s="379" t="s">
        <v>300</v>
      </c>
      <c r="AX66" s="380"/>
    </row>
    <row r="67" spans="1:50" ht="22.5" customHeight="1" x14ac:dyDescent="0.15">
      <c r="A67" s="517"/>
      <c r="B67" s="515"/>
      <c r="C67" s="515"/>
      <c r="D67" s="515"/>
      <c r="E67" s="515"/>
      <c r="F67" s="516"/>
      <c r="G67" s="542"/>
      <c r="H67" s="1019"/>
      <c r="I67" s="1019"/>
      <c r="J67" s="1019"/>
      <c r="K67" s="1019"/>
      <c r="L67" s="1019"/>
      <c r="M67" s="1019"/>
      <c r="N67" s="1019"/>
      <c r="O67" s="1020"/>
      <c r="P67" s="160"/>
      <c r="Q67" s="1027"/>
      <c r="R67" s="1027"/>
      <c r="S67" s="1027"/>
      <c r="T67" s="1027"/>
      <c r="U67" s="1027"/>
      <c r="V67" s="1027"/>
      <c r="W67" s="1027"/>
      <c r="X67" s="1028"/>
      <c r="Y67" s="1005" t="s">
        <v>12</v>
      </c>
      <c r="Z67" s="1006"/>
      <c r="AA67" s="1007"/>
      <c r="AB67" s="553"/>
      <c r="AC67" s="1008"/>
      <c r="AD67" s="1008"/>
      <c r="AE67" s="364"/>
      <c r="AF67" s="365"/>
      <c r="AG67" s="365"/>
      <c r="AH67" s="365"/>
      <c r="AI67" s="364"/>
      <c r="AJ67" s="365"/>
      <c r="AK67" s="365"/>
      <c r="AL67" s="365"/>
      <c r="AM67" s="364"/>
      <c r="AN67" s="365"/>
      <c r="AO67" s="365"/>
      <c r="AP67" s="365"/>
      <c r="AQ67" s="102"/>
      <c r="AR67" s="103"/>
      <c r="AS67" s="103"/>
      <c r="AT67" s="104"/>
      <c r="AU67" s="365"/>
      <c r="AV67" s="365"/>
      <c r="AW67" s="365"/>
      <c r="AX67" s="367"/>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4"/>
      <c r="AC68" s="1004"/>
      <c r="AD68" s="1004"/>
      <c r="AE68" s="364"/>
      <c r="AF68" s="365"/>
      <c r="AG68" s="365"/>
      <c r="AH68" s="365"/>
      <c r="AI68" s="364"/>
      <c r="AJ68" s="365"/>
      <c r="AK68" s="365"/>
      <c r="AL68" s="365"/>
      <c r="AM68" s="364"/>
      <c r="AN68" s="365"/>
      <c r="AO68" s="365"/>
      <c r="AP68" s="365"/>
      <c r="AQ68" s="102"/>
      <c r="AR68" s="103"/>
      <c r="AS68" s="103"/>
      <c r="AT68" s="104"/>
      <c r="AU68" s="365"/>
      <c r="AV68" s="365"/>
      <c r="AW68" s="365"/>
      <c r="AX68" s="367"/>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9" t="s">
        <v>301</v>
      </c>
      <c r="AC69" s="429"/>
      <c r="AD69" s="429"/>
      <c r="AE69" s="364"/>
      <c r="AF69" s="365"/>
      <c r="AG69" s="365"/>
      <c r="AH69" s="365"/>
      <c r="AI69" s="364"/>
      <c r="AJ69" s="365"/>
      <c r="AK69" s="365"/>
      <c r="AL69" s="365"/>
      <c r="AM69" s="364"/>
      <c r="AN69" s="365"/>
      <c r="AO69" s="365"/>
      <c r="AP69" s="365"/>
      <c r="AQ69" s="102"/>
      <c r="AR69" s="103"/>
      <c r="AS69" s="103"/>
      <c r="AT69" s="104"/>
      <c r="AU69" s="365"/>
      <c r="AV69" s="365"/>
      <c r="AW69" s="365"/>
      <c r="AX69" s="367"/>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4"/>
      <c r="L3" s="114"/>
      <c r="M3" s="114"/>
      <c r="N3" s="114"/>
      <c r="O3" s="114"/>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4"/>
      <c r="L36" s="114"/>
      <c r="M36" s="114"/>
      <c r="N36" s="114"/>
      <c r="O36" s="114"/>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4"/>
      <c r="L69" s="114"/>
      <c r="M69" s="114"/>
      <c r="N69" s="114"/>
      <c r="O69" s="114"/>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4"/>
      <c r="L102" s="114"/>
      <c r="M102" s="114"/>
      <c r="N102" s="114"/>
      <c r="O102" s="114"/>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4"/>
      <c r="L135" s="114"/>
      <c r="M135" s="114"/>
      <c r="N135" s="114"/>
      <c r="O135" s="114"/>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4"/>
      <c r="L168" s="114"/>
      <c r="M168" s="114"/>
      <c r="N168" s="114"/>
      <c r="O168" s="114"/>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4"/>
      <c r="L201" s="114"/>
      <c r="M201" s="114"/>
      <c r="N201" s="114"/>
      <c r="O201" s="114"/>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4"/>
      <c r="L234" s="114"/>
      <c r="M234" s="114"/>
      <c r="N234" s="114"/>
      <c r="O234" s="114"/>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4"/>
      <c r="L267" s="114"/>
      <c r="M267" s="114"/>
      <c r="N267" s="114"/>
      <c r="O267" s="114"/>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4"/>
      <c r="L300" s="114"/>
      <c r="M300" s="114"/>
      <c r="N300" s="114"/>
      <c r="O300" s="114"/>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4"/>
      <c r="L333" s="114"/>
      <c r="M333" s="114"/>
      <c r="N333" s="114"/>
      <c r="O333" s="114"/>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4"/>
      <c r="L366" s="114"/>
      <c r="M366" s="114"/>
      <c r="N366" s="114"/>
      <c r="O366" s="114"/>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4"/>
      <c r="L399" s="114"/>
      <c r="M399" s="114"/>
      <c r="N399" s="114"/>
      <c r="O399" s="114"/>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4"/>
      <c r="L432" s="114"/>
      <c r="M432" s="114"/>
      <c r="N432" s="114"/>
      <c r="O432" s="114"/>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4"/>
      <c r="L465" s="114"/>
      <c r="M465" s="114"/>
      <c r="N465" s="114"/>
      <c r="O465" s="114"/>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4"/>
      <c r="L498" s="114"/>
      <c r="M498" s="114"/>
      <c r="N498" s="114"/>
      <c r="O498" s="114"/>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4"/>
      <c r="L531" s="114"/>
      <c r="M531" s="114"/>
      <c r="N531" s="114"/>
      <c r="O531" s="114"/>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4"/>
      <c r="L564" s="114"/>
      <c r="M564" s="114"/>
      <c r="N564" s="114"/>
      <c r="O564" s="114"/>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4"/>
      <c r="L597" s="114"/>
      <c r="M597" s="114"/>
      <c r="N597" s="114"/>
      <c r="O597" s="114"/>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4"/>
      <c r="L630" s="114"/>
      <c r="M630" s="114"/>
      <c r="N630" s="114"/>
      <c r="O630" s="114"/>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4"/>
      <c r="L663" s="114"/>
      <c r="M663" s="114"/>
      <c r="N663" s="114"/>
      <c r="O663" s="114"/>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4"/>
      <c r="L696" s="114"/>
      <c r="M696" s="114"/>
      <c r="N696" s="114"/>
      <c r="O696" s="114"/>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4"/>
      <c r="L729" s="114"/>
      <c r="M729" s="114"/>
      <c r="N729" s="114"/>
      <c r="O729" s="114"/>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4"/>
      <c r="L762" s="114"/>
      <c r="M762" s="114"/>
      <c r="N762" s="114"/>
      <c r="O762" s="114"/>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4"/>
      <c r="L795" s="114"/>
      <c r="M795" s="114"/>
      <c r="N795" s="114"/>
      <c r="O795" s="114"/>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4"/>
      <c r="L828" s="114"/>
      <c r="M828" s="114"/>
      <c r="N828" s="114"/>
      <c r="O828" s="114"/>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4"/>
      <c r="L861" s="114"/>
      <c r="M861" s="114"/>
      <c r="N861" s="114"/>
      <c r="O861" s="114"/>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4"/>
      <c r="L894" s="114"/>
      <c r="M894" s="114"/>
      <c r="N894" s="114"/>
      <c r="O894" s="114"/>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4"/>
      <c r="L927" s="114"/>
      <c r="M927" s="114"/>
      <c r="N927" s="114"/>
      <c r="O927" s="114"/>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4"/>
      <c r="L960" s="114"/>
      <c r="M960" s="114"/>
      <c r="N960" s="114"/>
      <c r="O960" s="114"/>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4"/>
      <c r="L993" s="114"/>
      <c r="M993" s="114"/>
      <c r="N993" s="114"/>
      <c r="O993" s="114"/>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4"/>
      <c r="L1026" s="114"/>
      <c r="M1026" s="114"/>
      <c r="N1026" s="114"/>
      <c r="O1026" s="114"/>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4"/>
      <c r="L1059" s="114"/>
      <c r="M1059" s="114"/>
      <c r="N1059" s="114"/>
      <c r="O1059" s="114"/>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4"/>
      <c r="L1092" s="114"/>
      <c r="M1092" s="114"/>
      <c r="N1092" s="114"/>
      <c r="O1092" s="114"/>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4"/>
      <c r="L1125" s="114"/>
      <c r="M1125" s="114"/>
      <c r="N1125" s="114"/>
      <c r="O1125" s="114"/>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4"/>
      <c r="L1158" s="114"/>
      <c r="M1158" s="114"/>
      <c r="N1158" s="114"/>
      <c r="O1158" s="114"/>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4"/>
      <c r="L1191" s="114"/>
      <c r="M1191" s="114"/>
      <c r="N1191" s="114"/>
      <c r="O1191" s="114"/>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4"/>
      <c r="L1224" s="114"/>
      <c r="M1224" s="114"/>
      <c r="N1224" s="114"/>
      <c r="O1224" s="114"/>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4"/>
      <c r="L1257" s="114"/>
      <c r="M1257" s="114"/>
      <c r="N1257" s="114"/>
      <c r="O1257" s="114"/>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4"/>
      <c r="L1290" s="114"/>
      <c r="M1290" s="114"/>
      <c r="N1290" s="114"/>
      <c r="O1290" s="114"/>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2018-08-31T05:51:43Z</cp:lastPrinted>
  <dcterms:created xsi:type="dcterms:W3CDTF">2012-03-13T00:50:25Z</dcterms:created>
  <dcterms:modified xsi:type="dcterms:W3CDTF">2020-11-17T13:46:28Z</dcterms:modified>
</cp:coreProperties>
</file>