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新30要求事業\09141014格納_5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<sst xmlns="http://schemas.openxmlformats.org/spreadsheetml/2006/main" count="2931" uniqueCount="629">
  <si>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</si>
  <si>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</si>
  <si>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</si>
  <si>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</si>
  <si>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</si>
  <si>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</si>
  <si>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</si>
  <si>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</si>
  <si>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</si>
  <si>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</si>
  <si>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</si>
  <si>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</si>
  <si>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</si>
  <si>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</si>
  <si>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</si>
  <si>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</si>
  <si>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</si>
  <si>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</si>
  <si>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</si>
  <si>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</si>
  <si>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</si>
  <si>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</si>
  <si>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</si>
  <si>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</si>
  <si>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</si>
  <si>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</si>
  <si>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</si>
  <si>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</si>
  <si>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</si>
  <si>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</si>
  <si>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</si>
  <si>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</si>
  <si>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</si>
  <si>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</si>
  <si>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</si>
  <si>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</si>
  <si>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</si>
  <si>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</si>
  <si>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</si>
  <si>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</si>
  <si>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</si>
  <si>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</si>
  <si>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</si>
  <si>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</si>
  <si>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</si>
  <si>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</si>
  <si>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</si>
  <si>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</si>
  <si>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</si>
  <si>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</si>
  <si>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</si>
  <si>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</si>
  <si>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</si>
  <si>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</si>
  <si>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</si>
  <si>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</si>
  <si>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</si>
  <si>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</si>
  <si>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</si>
  <si>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</si>
  <si>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</si>
  <si>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</si>
  <si>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</si>
  <si>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</si>
  <si>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</si>
  <si>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</si>
  <si>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</si>
  <si>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</si>
  <si>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</si>
  <si>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</si>
  <si>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</si>
  <si>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</si>
  <si>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</si>
  <si>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</si>
  <si>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</si>
  <si>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</si>
  <si>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</si>
  <si>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</si>
  <si>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</si>
  <si>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</si>
  <si>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</si>
  <si>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</si>
  <si>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</si>
  <si>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</si>
  <si>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</si>
  <si>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</si>
  <si>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</si>
  <si>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</si>
  <si>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</si>
  <si>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</si>
  <si>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</si>
  <si>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</si>
  <si>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</si>
  <si>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</si>
  <si>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</si>
  <si>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</si>
  <si>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</si>
  <si>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</si>
  <si>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</si>
  <si>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</si>
  <si>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</si>
  <si>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</si>
  <si>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</si>
  <si>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</si>
  <si>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</si>
  <si>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</si>
  <si>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</si>
  <si>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</si>
  <si>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</si>
  <si>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</si>
  <si>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</si>
  <si>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</si>
  <si>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</si>
  <si>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</si>
  <si>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</si>
  <si>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</si>
  <si>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</si>
  <si>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</si>
  <si>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</si>
  <si>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</si>
  <si>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</si>
  <si>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</si>
  <si>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</si>
  <si>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</si>
  <si>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</si>
  <si>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</si>
  <si>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</si>
  <si>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</si>
  <si>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</si>
  <si>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</si>
  <si>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</si>
  <si>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</si>
  <si>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</si>
  <si>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</si>
  <si>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</si>
  <si>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</si>
  <si>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</si>
  <si>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</si>
  <si>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</si>
  <si>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</si>
  <si>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</si>
  <si>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</si>
  <si>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</si>
  <si>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</si>
  <si>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</si>
  <si>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</si>
  <si>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</si>
  <si>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</si>
  <si>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</si>
  <si>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</si>
  <si>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</si>
  <si>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</si>
  <si>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</si>
  <si>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</si>
  <si>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</si>
  <si>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</si>
  <si>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</si>
  <si>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</si>
  <si>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</si>
  <si>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</si>
  <si>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</si>
  <si>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</si>
  <si>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</si>
  <si>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</si>
  <si>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</si>
  <si>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</si>
  <si>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</si>
  <si>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</si>
  <si>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</si>
  <si>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</si>
  <si>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</si>
  <si>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</si>
  <si>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</si>
  <si>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</si>
  <si>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</si>
  <si>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</si>
  <si>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</si>
  <si>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</si>
  <si>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</si>
  <si>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</si>
  <si>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</si>
  <si>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</si>
  <si>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</si>
  <si>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</si>
  <si>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</si>
  <si>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</si>
  <si>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</si>
  <si>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</si>
  <si>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</si>
  <si>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</si>
  <si>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</si>
  <si>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</si>
  <si>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</si>
  <si>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</si>
  <si>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</si>
  <si>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</si>
  <si>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</si>
  <si>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</si>
  <si>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</si>
  <si>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</si>
  <si>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</si>
  <si>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</si>
  <si>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</si>
  <si>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</si>
  <si>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</si>
  <si>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</si>
  <si>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</si>
  <si>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</si>
  <si>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</si>
  <si>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</si>
  <si>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</si>
  <si>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</si>
  <si>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</si>
  <si>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</si>
  <si>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</si>
  <si>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</si>
  <si>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</si>
  <si>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</si>
  <si>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</si>
  <si>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</si>
  <si>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</si>
  <si>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</si>
  <si>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</si>
  <si>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</si>
  <si>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</si>
  <si>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</si>
  <si>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</si>
  <si>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</si>
  <si>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</si>
  <si>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</si>
  <si>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</si>
  <si>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</si>
  <si>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</si>
  <si>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</si>
  <si>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</si>
  <si>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</si>
  <si>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</si>
  <si>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</si>
  <si>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</si>
  <si>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</si>
  <si>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</si>
  <si>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</si>
  <si>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</si>
  <si>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</si>
  <si>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</si>
  <si>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</si>
  <si>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</si>
  <si>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</si>
  <si>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</si>
  <si>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</si>
  <si>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</si>
  <si>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</si>
  <si>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</si>
  <si>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</si>
  <si>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</si>
  <si>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</si>
  <si>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</si>
  <si>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</si>
  <si>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</si>
  <si>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</si>
  <si>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</si>
  <si>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</si>
  <si>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</si>
  <si>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</si>
  <si>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</si>
  <si>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</si>
  <si>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</si>
  <si>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</si>
  <si>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</si>
  <si>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</si>
  <si>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</si>
  <si>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</si>
  <si>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</si>
  <si>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</si>
  <si>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</si>
  <si>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</si>
  <si>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</si>
  <si>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</si>
  <si>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</si>
  <si>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</si>
  <si>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</si>
  <si>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</si>
  <si>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</si>
  <si>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</si>
  <si>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</si>
  <si>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</si>
  <si>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</si>
  <si>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</si>
  <si>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</si>
  <si>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</si>
  <si>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</si>
  <si>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</si>
  <si>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</si>
  <si>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</si>
  <si>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</si>
  <si>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</si>
  <si>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</si>
  <si>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</si>
  <si>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</si>
  <si>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</si>
  <si>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</si>
  <si>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</si>
  <si>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</si>
  <si>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</si>
  <si>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</si>
  <si>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</si>
  <si>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</si>
  <si>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</si>
  <si>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</si>
  <si>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</si>
  <si>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</si>
  <si>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</si>
  <si>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</si>
  <si>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</si>
  <si>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</si>
  <si>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</si>
  <si>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</si>
  <si>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</si>
  <si>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</si>
  <si>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</si>
  <si>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</si>
  <si>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</si>
  <si>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</si>
  <si>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</si>
  <si>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</si>
  <si>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</si>
  <si>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</si>
  <si>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</si>
  <si>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</si>
  <si>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</si>
  <si>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</si>
  <si>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</si>
  <si>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</si>
  <si>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</si>
  <si>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</si>
  <si>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</si>
  <si>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</si>
  <si>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</si>
  <si>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</si>
  <si>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</si>
  <si>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</si>
  <si>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</si>
  <si>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</si>
  <si>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</si>
  <si>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</si>
  <si>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</si>
  <si>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</si>
  <si>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</si>
  <si>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</si>
  <si>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</si>
  <si>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</si>
  <si>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</si>
  <si>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</si>
  <si>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</si>
  <si>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</si>
  <si>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</si>
  <si>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</si>
  <si>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</si>
  <si>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</si>
  <si>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</si>
  <si>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</si>
  <si>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</si>
  <si>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</si>
  <si>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</si>
  <si>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</si>
  <si>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</si>
  <si>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</si>
  <si>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</si>
  <si>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</si>
  <si>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</si>
  <si>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</si>
  <si>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</si>
  <si>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</si>
  <si>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</si>
  <si>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</si>
  <si>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</si>
  <si>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</si>
  <si>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</si>
  <si>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</si>
  <si>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</si>
  <si>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</si>
  <si>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</si>
  <si>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</si>
  <si>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</si>
  <si>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</si>
  <si>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</si>
  <si>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</si>
  <si>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</si>
  <si>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</si>
  <si>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</si>
  <si>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</si>
  <si>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</si>
  <si>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</si>
  <si>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</si>
  <si>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</si>
  <si>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</si>
  <si>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</si>
  <si>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</si>
  <si>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</si>
  <si>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</si>
  <si>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</si>
  <si>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</si>
  <si>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</si>
  <si>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</si>
  <si>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</si>
  <si>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</si>
  <si>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</si>
  <si>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</si>
  <si>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</si>
  <si>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</si>
  <si>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</si>
  <si>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</si>
  <si>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</si>
  <si>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</si>
  <si>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</si>
  <si>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</si>
  <si>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</si>
  <si>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</si>
  <si>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</si>
  <si>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</si>
  <si>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</si>
  <si>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</si>
  <si>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</si>
  <si>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</si>
  <si>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</si>
  <si>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</si>
  <si>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</si>
  <si>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</si>
  <si>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</si>
  <si>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</si>
  <si>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</si>
  <si>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</si>
  <si>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</si>
  <si>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</si>
  <si>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</si>
  <si>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</si>
  <si>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</si>
  <si>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</si>
  <si>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</si>
  <si>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</si>
  <si>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</si>
  <si>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</si>
  <si>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</si>
  <si>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</si>
  <si>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</si>
  <si>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</si>
  <si>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</si>
  <si>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</si>
  <si>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</si>
  <si>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</si>
  <si>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</si>
  <si>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</si>
  <si>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</si>
  <si>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</si>
  <si>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</si>
  <si>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</si>
  <si>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</si>
  <si>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</si>
  <si>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</si>
  <si>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</si>
  <si>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</si>
  <si>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</si>
  <si>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</si>
  <si>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</si>
  <si>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</si>
  <si>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</si>
  <si>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</si>
  <si>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</si>
  <si>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</si>
  <si>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</si>
  <si>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</si>
  <si>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</si>
  <si>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</si>
  <si>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</si>
  <si>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</si>
  <si>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</si>
  <si>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</si>
  <si>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</si>
  <si>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</si>
  <si>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</si>
  <si>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</si>
  <si>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</si>
  <si>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</si>
  <si>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</si>
  <si>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</si>
  <si>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</si>
  <si>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</si>
  <si>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</si>
  <si>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</si>
  <si>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</si>
  <si>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</si>
  <si>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</si>
  <si>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</si>
  <si>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</si>
  <si>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</si>
  <si>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</si>
  <si>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</si>
  <si>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</si>
  <si>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</si>
  <si>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</si>
  <si>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</si>
  <si>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</si>
  <si>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</si>
  <si>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</si>
  <si>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</si>
  <si>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</si>
  <si>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</si>
  <si>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</si>
  <si>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</si>
  <si>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</si>
  <si>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</si>
  <si>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</si>
  <si>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</si>
  <si>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</si>
  <si>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</si>
  <si>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</si>
  <si>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</si>
  <si>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</si>
  <si>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</si>
  <si>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</si>
  <si>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</si>
  <si>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</si>
  <si>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</si>
  <si>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</si>
  <si>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</si>
  <si>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</si>
  <si>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</si>
  <si>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</si>
  <si>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</si>
  <si>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</si>
  <si>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</si>
  <si>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</si>
  <si>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</si>
  <si>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</si>
  <si>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</si>
  <si>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</si>
  <si>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</si>
  <si>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</si>
  <si>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</si>
  <si>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</si>
  <si>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</si>
  <si>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</si>
  <si>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</si>
  <si>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</si>
  <si>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</si>
  <si>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</si>
  <si>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</si>
  <si>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</si>
  <si>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</si>
  <si>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</si>
  <si>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</si>
  <si>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</si>
  <si>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</si>
  <si>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</si>
  <si>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</si>
  <si>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</si>
  <si>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</si>
  <si>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生涯学習政策局</t>
    <rPh sb="0" eb="7">
      <t>ショウガイガクシュウセイサクキョク</t>
    </rPh>
    <phoneticPr fontId="5"/>
  </si>
  <si>
    <t>社会教育課</t>
    <rPh sb="0" eb="2">
      <t>シャカイ</t>
    </rPh>
    <rPh sb="2" eb="4">
      <t>キョウイク</t>
    </rPh>
    <rPh sb="4" eb="5">
      <t>カ</t>
    </rPh>
    <phoneticPr fontId="5"/>
  </si>
  <si>
    <t>社会教育課長　八木　和広</t>
    <rPh sb="0" eb="2">
      <t>シャカイ</t>
    </rPh>
    <rPh sb="2" eb="4">
      <t>キョウイク</t>
    </rPh>
    <rPh sb="4" eb="6">
      <t>カチョウ</t>
    </rPh>
    <rPh sb="7" eb="9">
      <t>ヤギ</t>
    </rPh>
    <rPh sb="10" eb="12">
      <t>カズヒロ</t>
    </rPh>
    <phoneticPr fontId="5"/>
  </si>
  <si>
    <t>独立行政法人国立科学博物館施設整備に必要な経費</t>
    <rPh sb="0" eb="2">
      <t>ドクリツ</t>
    </rPh>
    <rPh sb="2" eb="4">
      <t>ギョウセイ</t>
    </rPh>
    <rPh sb="4" eb="6">
      <t>ホウジン</t>
    </rPh>
    <rPh sb="6" eb="8">
      <t>コクリツ</t>
    </rPh>
    <rPh sb="8" eb="10">
      <t>カガク</t>
    </rPh>
    <rPh sb="10" eb="13">
      <t>ハクブツカン</t>
    </rPh>
    <rPh sb="13" eb="15">
      <t>シセツ</t>
    </rPh>
    <rPh sb="15" eb="17">
      <t>セイビ</t>
    </rPh>
    <rPh sb="18" eb="20">
      <t>ヒツヨウ</t>
    </rPh>
    <rPh sb="21" eb="23">
      <t>ケイヒ</t>
    </rPh>
    <phoneticPr fontId="5"/>
  </si>
  <si>
    <t>生物多様性国家戦略（平成22年3月16日閣議決定）
科学技術基本計画（平成23年8月19日閣議決定）</t>
    <rPh sb="0" eb="2">
      <t>セイブツ</t>
    </rPh>
    <rPh sb="2" eb="5">
      <t>タヨウセイ</t>
    </rPh>
    <rPh sb="5" eb="7">
      <t>コッカ</t>
    </rPh>
    <rPh sb="7" eb="9">
      <t>センリャク</t>
    </rPh>
    <rPh sb="10" eb="12">
      <t>ヘイセイ</t>
    </rPh>
    <rPh sb="14" eb="15">
      <t>ネン</t>
    </rPh>
    <rPh sb="16" eb="17">
      <t>ガツ</t>
    </rPh>
    <rPh sb="19" eb="20">
      <t>ニチ</t>
    </rPh>
    <rPh sb="20" eb="22">
      <t>カクギ</t>
    </rPh>
    <rPh sb="22" eb="24">
      <t>ケッテイ</t>
    </rPh>
    <rPh sb="26" eb="28">
      <t>カガク</t>
    </rPh>
    <rPh sb="28" eb="30">
      <t>ギジュツ</t>
    </rPh>
    <rPh sb="30" eb="32">
      <t>キホン</t>
    </rPh>
    <rPh sb="32" eb="34">
      <t>ケイカク</t>
    </rPh>
    <rPh sb="35" eb="37">
      <t>ヘイセイ</t>
    </rPh>
    <rPh sb="39" eb="40">
      <t>ネン</t>
    </rPh>
    <rPh sb="41" eb="42">
      <t>ガツ</t>
    </rPh>
    <rPh sb="44" eb="45">
      <t>ニチ</t>
    </rPh>
    <rPh sb="45" eb="47">
      <t>カクギ</t>
    </rPh>
    <rPh sb="47" eb="49">
      <t>ケッテイ</t>
    </rPh>
    <phoneticPr fontId="5"/>
  </si>
  <si>
    <t>独立行政法人通則法第４６条</t>
    <rPh sb="0" eb="2">
      <t>ドクリツ</t>
    </rPh>
    <rPh sb="2" eb="4">
      <t>ギョウセイ</t>
    </rPh>
    <rPh sb="4" eb="6">
      <t>ホウジン</t>
    </rPh>
    <rPh sb="6" eb="8">
      <t>ツウソク</t>
    </rPh>
    <rPh sb="8" eb="9">
      <t>ホウ</t>
    </rPh>
    <rPh sb="9" eb="10">
      <t>ダイ</t>
    </rPh>
    <rPh sb="12" eb="13">
      <t>ジョウ</t>
    </rPh>
    <phoneticPr fontId="5"/>
  </si>
  <si>
    <t>○</t>
  </si>
  <si>
    <t>独立行政法人国立科学博物館施設整備費補助金</t>
    <rPh sb="13" eb="15">
      <t>シセツ</t>
    </rPh>
    <rPh sb="15" eb="18">
      <t>セイビヒ</t>
    </rPh>
    <rPh sb="18" eb="21">
      <t>ホジョキン</t>
    </rPh>
    <phoneticPr fontId="5"/>
  </si>
  <si>
    <t>独立行政法人通則法に基づく主務大臣による業務実績の評価結果のうち、標準評価以上の評価を受けた項目の割合。</t>
    <phoneticPr fontId="5"/>
  </si>
  <si>
    <t>標準評価（B評価）以上の評価を受けた項目の割合。</t>
    <phoneticPr fontId="5"/>
  </si>
  <si>
    <t>業務の実績に関する評価</t>
    <rPh sb="0" eb="2">
      <t>ギョウム</t>
    </rPh>
    <rPh sb="3" eb="5">
      <t>ジッセキ</t>
    </rPh>
    <rPh sb="6" eb="7">
      <t>カン</t>
    </rPh>
    <rPh sb="9" eb="11">
      <t>ヒョウカ</t>
    </rPh>
    <phoneticPr fontId="5"/>
  </si>
  <si>
    <t>％</t>
    <phoneticPr fontId="5"/>
  </si>
  <si>
    <t>-</t>
    <phoneticPr fontId="5"/>
  </si>
  <si>
    <t>-</t>
    <phoneticPr fontId="5"/>
  </si>
  <si>
    <t>-</t>
    <phoneticPr fontId="5"/>
  </si>
  <si>
    <t>国立科学博物館の自動火災報知設備は、多くの来館者の安全のために確実な整備・管理が必要なものであるが、設備の経年劣化により、感知器等の故障が頻発しており、部品交換を行いながら使用している。一部部品は設置から20年が経過しているものもあり、交換部品の調達にも困難を来している状況であるため、確実に作動する自動傘報知機への更新を行うものである。また附属自然教育園の「天然記念物及び史跡」としての環境保全のために設置している万年塀においては、経年による老朽化が著しく、腐食や崩落も散見される。園の環境保全への重大な影響とともに、倒壊による周辺住民の危険の回避のため急務である改修を実施する。</t>
    <rPh sb="0" eb="2">
      <t>コクリツ</t>
    </rPh>
    <rPh sb="2" eb="4">
      <t>カガク</t>
    </rPh>
    <rPh sb="4" eb="7">
      <t>ハクブツカン</t>
    </rPh>
    <rPh sb="8" eb="10">
      <t>ジドウ</t>
    </rPh>
    <rPh sb="10" eb="12">
      <t>カサイ</t>
    </rPh>
    <rPh sb="12" eb="14">
      <t>ホウチ</t>
    </rPh>
    <rPh sb="14" eb="16">
      <t>セツビ</t>
    </rPh>
    <rPh sb="18" eb="19">
      <t>オオ</t>
    </rPh>
    <rPh sb="21" eb="24">
      <t>ライカンシャ</t>
    </rPh>
    <rPh sb="25" eb="27">
      <t>アンゼン</t>
    </rPh>
    <rPh sb="31" eb="33">
      <t>カクジツ</t>
    </rPh>
    <rPh sb="34" eb="36">
      <t>セイビ</t>
    </rPh>
    <rPh sb="37" eb="39">
      <t>カンリ</t>
    </rPh>
    <rPh sb="40" eb="42">
      <t>ヒツヨウ</t>
    </rPh>
    <rPh sb="50" eb="52">
      <t>セツビ</t>
    </rPh>
    <rPh sb="53" eb="55">
      <t>ケイネン</t>
    </rPh>
    <rPh sb="55" eb="57">
      <t>レッカ</t>
    </rPh>
    <rPh sb="61" eb="64">
      <t>カンチキ</t>
    </rPh>
    <rPh sb="64" eb="65">
      <t>トウ</t>
    </rPh>
    <rPh sb="66" eb="68">
      <t>コショウ</t>
    </rPh>
    <rPh sb="69" eb="71">
      <t>ヒンパツ</t>
    </rPh>
    <rPh sb="76" eb="78">
      <t>ブヒン</t>
    </rPh>
    <rPh sb="78" eb="80">
      <t>コウカン</t>
    </rPh>
    <rPh sb="81" eb="82">
      <t>オコナ</t>
    </rPh>
    <rPh sb="86" eb="88">
      <t>シヨウ</t>
    </rPh>
    <rPh sb="93" eb="95">
      <t>イチブ</t>
    </rPh>
    <rPh sb="95" eb="97">
      <t>ブヒン</t>
    </rPh>
    <rPh sb="98" eb="100">
      <t>セッチ</t>
    </rPh>
    <rPh sb="104" eb="105">
      <t>ネン</t>
    </rPh>
    <rPh sb="106" eb="108">
      <t>ケイカ</t>
    </rPh>
    <rPh sb="118" eb="120">
      <t>コウカン</t>
    </rPh>
    <rPh sb="120" eb="122">
      <t>ブヒン</t>
    </rPh>
    <rPh sb="123" eb="125">
      <t>チョウタツ</t>
    </rPh>
    <rPh sb="127" eb="129">
      <t>コンナン</t>
    </rPh>
    <rPh sb="130" eb="131">
      <t>キタ</t>
    </rPh>
    <rPh sb="135" eb="137">
      <t>ジョウキョウ</t>
    </rPh>
    <rPh sb="143" eb="145">
      <t>カクジツ</t>
    </rPh>
    <rPh sb="146" eb="148">
      <t>サドウ</t>
    </rPh>
    <rPh sb="150" eb="152">
      <t>ジドウ</t>
    </rPh>
    <rPh sb="152" eb="153">
      <t>カサ</t>
    </rPh>
    <rPh sb="153" eb="155">
      <t>ホウチ</t>
    </rPh>
    <rPh sb="155" eb="156">
      <t>キ</t>
    </rPh>
    <rPh sb="158" eb="160">
      <t>コウシン</t>
    </rPh>
    <rPh sb="161" eb="162">
      <t>オコナ</t>
    </rPh>
    <rPh sb="171" eb="173">
      <t>フゾク</t>
    </rPh>
    <rPh sb="173" eb="175">
      <t>シゼン</t>
    </rPh>
    <rPh sb="175" eb="177">
      <t>キョウイク</t>
    </rPh>
    <rPh sb="177" eb="178">
      <t>エン</t>
    </rPh>
    <rPh sb="180" eb="182">
      <t>テンネン</t>
    </rPh>
    <rPh sb="182" eb="185">
      <t>キネンブツ</t>
    </rPh>
    <rPh sb="185" eb="186">
      <t>オヨ</t>
    </rPh>
    <rPh sb="187" eb="189">
      <t>シセキ</t>
    </rPh>
    <rPh sb="194" eb="196">
      <t>カンキョウ</t>
    </rPh>
    <rPh sb="196" eb="198">
      <t>ホゼン</t>
    </rPh>
    <rPh sb="202" eb="204">
      <t>セッチ</t>
    </rPh>
    <rPh sb="208" eb="210">
      <t>マンネン</t>
    </rPh>
    <rPh sb="210" eb="211">
      <t>ベイ</t>
    </rPh>
    <rPh sb="217" eb="219">
      <t>ケイネン</t>
    </rPh>
    <rPh sb="222" eb="225">
      <t>ロウキュウカ</t>
    </rPh>
    <rPh sb="226" eb="227">
      <t>イチジル</t>
    </rPh>
    <rPh sb="230" eb="232">
      <t>フショク</t>
    </rPh>
    <rPh sb="233" eb="235">
      <t>ホウラク</t>
    </rPh>
    <rPh sb="236" eb="238">
      <t>サンケン</t>
    </rPh>
    <rPh sb="242" eb="243">
      <t>エン</t>
    </rPh>
    <rPh sb="244" eb="246">
      <t>カンキョウ</t>
    </rPh>
    <rPh sb="246" eb="248">
      <t>ホゼン</t>
    </rPh>
    <rPh sb="250" eb="252">
      <t>ジュウダイ</t>
    </rPh>
    <rPh sb="253" eb="255">
      <t>エイキョウ</t>
    </rPh>
    <rPh sb="260" eb="262">
      <t>トウカイ</t>
    </rPh>
    <rPh sb="265" eb="267">
      <t>シュウヘン</t>
    </rPh>
    <rPh sb="267" eb="269">
      <t>ジュウミン</t>
    </rPh>
    <rPh sb="286" eb="288">
      <t>ジッシ</t>
    </rPh>
    <phoneticPr fontId="5"/>
  </si>
  <si>
    <t>式</t>
    <rPh sb="0" eb="1">
      <t>シキ</t>
    </rPh>
    <phoneticPr fontId="5"/>
  </si>
  <si>
    <t>-</t>
    <phoneticPr fontId="5"/>
  </si>
  <si>
    <t>附属自然教育園万年塀の改修</t>
    <rPh sb="0" eb="2">
      <t>フゾク</t>
    </rPh>
    <rPh sb="2" eb="4">
      <t>シゼン</t>
    </rPh>
    <rPh sb="4" eb="6">
      <t>キョウイク</t>
    </rPh>
    <rPh sb="6" eb="7">
      <t>エン</t>
    </rPh>
    <rPh sb="7" eb="9">
      <t>マンネン</t>
    </rPh>
    <rPh sb="9" eb="10">
      <t>ベイ</t>
    </rPh>
    <rPh sb="11" eb="13">
      <t>カイシュウ</t>
    </rPh>
    <phoneticPr fontId="5"/>
  </si>
  <si>
    <t>各年度執行額／施設整備数</t>
    <rPh sb="0" eb="3">
      <t>カクネンド</t>
    </rPh>
    <rPh sb="3" eb="5">
      <t>シッコウ</t>
    </rPh>
    <rPh sb="5" eb="6">
      <t>ガク</t>
    </rPh>
    <rPh sb="7" eb="9">
      <t>シセツ</t>
    </rPh>
    <rPh sb="9" eb="11">
      <t>セイビ</t>
    </rPh>
    <rPh sb="11" eb="12">
      <t>スウ</t>
    </rPh>
    <phoneticPr fontId="5"/>
  </si>
  <si>
    <t>執行額／件数</t>
    <rPh sb="0" eb="2">
      <t>シッコウ</t>
    </rPh>
    <rPh sb="2" eb="3">
      <t>ガク</t>
    </rPh>
    <rPh sb="4" eb="6">
      <t>ケンスウ</t>
    </rPh>
    <phoneticPr fontId="5"/>
  </si>
  <si>
    <t>百万円</t>
    <rPh sb="0" eb="3">
      <t>ヒャクマンエン</t>
    </rPh>
    <phoneticPr fontId="5"/>
  </si>
  <si>
    <t>1 生涯学習社会の実現</t>
    <phoneticPr fontId="5"/>
  </si>
  <si>
    <t>1-2 生涯を通じた学習機会の拡大</t>
    <phoneticPr fontId="5"/>
  </si>
  <si>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phoneticPr fontId="5"/>
  </si>
  <si>
    <t>-</t>
    <phoneticPr fontId="5"/>
  </si>
  <si>
    <t>-</t>
    <phoneticPr fontId="5"/>
  </si>
  <si>
    <t>-</t>
    <phoneticPr fontId="5"/>
  </si>
  <si>
    <t>-</t>
    <phoneticPr fontId="5"/>
  </si>
  <si>
    <t>-</t>
    <phoneticPr fontId="5"/>
  </si>
  <si>
    <t>-</t>
    <phoneticPr fontId="5"/>
  </si>
  <si>
    <t>-</t>
    <phoneticPr fontId="5"/>
  </si>
  <si>
    <t>当事業は独立行政法人通則法及び国立科学博物館法等に定められた、国民生活及び社会経済の安定等の公共上の見地から確実に実施されることが求められている事務及び事業を行うために必要である。</t>
    <rPh sb="79" eb="80">
      <t>オコナ</t>
    </rPh>
    <rPh sb="84" eb="86">
      <t>ヒツヨウ</t>
    </rPh>
    <phoneticPr fontId="5"/>
  </si>
  <si>
    <t>当事業は独立行政法人通則法及び国立科学博物館法等に定められた、国民生活及び社会経済の安定等の公共上の見地から確実に実施されることが求められている事務及び事業を行うために必要であり、地方自治体、民間等に委ねることはできない。</t>
    <phoneticPr fontId="5"/>
  </si>
  <si>
    <t>当事業は独立行政法人通則法及び国立科学博物館法等に定められた、国民生活及び社会経済の安定等の公共上の見地から優先度が高い事業である。</t>
    <rPh sb="54" eb="57">
      <t>ユウセンド</t>
    </rPh>
    <rPh sb="58" eb="59">
      <t>タカ</t>
    </rPh>
    <rPh sb="60" eb="62">
      <t>ジギョウ</t>
    </rPh>
    <phoneticPr fontId="5"/>
  </si>
  <si>
    <t>-</t>
    <phoneticPr fontId="5"/>
  </si>
  <si>
    <t>-</t>
    <phoneticPr fontId="5"/>
  </si>
  <si>
    <t>‐</t>
  </si>
  <si>
    <t>-</t>
    <phoneticPr fontId="5"/>
  </si>
  <si>
    <t>国立科学博物館　 http://www.kahaku.go.jp/</t>
    <phoneticPr fontId="5"/>
  </si>
  <si>
    <t>国立科学博物館</t>
    <rPh sb="0" eb="2">
      <t>コクリツ</t>
    </rPh>
    <rPh sb="2" eb="4">
      <t>カガク</t>
    </rPh>
    <rPh sb="4" eb="7">
      <t>ハクブツカン</t>
    </rPh>
    <phoneticPr fontId="5"/>
  </si>
  <si>
    <t>施設整備費</t>
    <rPh sb="0" eb="2">
      <t>シセツ</t>
    </rPh>
    <rPh sb="2" eb="5">
      <t>セイビヒ</t>
    </rPh>
    <phoneticPr fontId="5"/>
  </si>
  <si>
    <t>自動火災報知機の更新</t>
    <rPh sb="0" eb="2">
      <t>ジドウ</t>
    </rPh>
    <rPh sb="2" eb="4">
      <t>カサイ</t>
    </rPh>
    <rPh sb="4" eb="6">
      <t>ホウチ</t>
    </rPh>
    <rPh sb="6" eb="7">
      <t>キ</t>
    </rPh>
    <rPh sb="8" eb="10">
      <t>コウシン</t>
    </rPh>
    <phoneticPr fontId="5"/>
  </si>
  <si>
    <t>施設整備数</t>
    <rPh sb="0" eb="2">
      <t>シセツ</t>
    </rPh>
    <rPh sb="2" eb="4">
      <t>セイビ</t>
    </rPh>
    <rPh sb="4" eb="5">
      <t>スウ</t>
    </rPh>
    <phoneticPr fontId="5"/>
  </si>
  <si>
    <t>中期目標で定められた入館者数等の達成
※第４期中期目標初年度のＨ28より巡回展観覧者を含む数値に変更</t>
    <phoneticPr fontId="5"/>
  </si>
  <si>
    <t>年間入館者数等</t>
    <phoneticPr fontId="5"/>
  </si>
  <si>
    <t>独立行政法人国立科学博物館年報
独立行政法人国立科学博物館の中期目標</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</si>
  <si>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</si>
  <si>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</si>
  <si>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</si>
  <si>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</si>
  <si>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</si>
  <si>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</si>
  <si>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</si>
  <si>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</si>
  <si>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</si>
  <si>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</si>
  <si>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</si>
  <si>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</si>
  <si>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</si>
  <si>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</si>
  <si>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</si>
  <si>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</si>
  <si>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工事費</t>
    <rPh sb="0" eb="3">
      <t>コウジヒ</t>
    </rPh>
    <phoneticPr fontId="5"/>
  </si>
  <si>
    <t>-</t>
    <phoneticPr fontId="5"/>
  </si>
  <si>
    <t>-</t>
    <phoneticPr fontId="5"/>
  </si>
  <si>
    <t>外部有識者による点検対象外</t>
    <rPh sb="0" eb="2">
      <t>ガイブ</t>
    </rPh>
    <rPh sb="2" eb="5">
      <t>ユウシキシャ</t>
    </rPh>
    <rPh sb="8" eb="13">
      <t>テンケンタイショウガイ</t>
    </rPh>
    <phoneticPr fontId="5"/>
  </si>
  <si>
    <t>事業目的の達成に向け、より適切なアウトカムの設定について引き続き検討するとともに、効率的な予算執行を図り、費用対効果の向上に努めること。</t>
    <phoneticPr fontId="5"/>
  </si>
  <si>
    <t>A.国立科学博物館</t>
    <phoneticPr fontId="5"/>
  </si>
  <si>
    <t xml:space="preserve">　適正な契約手続きを行うとともに、事業経費の効率的な執行、且つ効果的な事業成果を得られるよう努める。                                           </t>
    <phoneticPr fontId="5"/>
  </si>
  <si>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phoneticPr fontId="5"/>
  </si>
  <si>
    <t xml:space="preserve">　本事業は、博物館施設の整備充実により、もって自然科学及び社会教育の振興を図るものであり、社会のニーズを反映したものであるが、事業を実施するに当たっては単位当たりのコストを削減するなど事業経費の効率的な執行に努めつつ、事業の効果が最大限得られるように取り組んでいく必要がある。                                           </t>
    <rPh sb="6" eb="9">
      <t>ハクブツカン</t>
    </rPh>
    <rPh sb="9" eb="11">
      <t>シセツ</t>
    </rPh>
    <rPh sb="12" eb="14">
      <t>セイビ</t>
    </rPh>
    <rPh sb="14" eb="16">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</si>
</sst>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122464</xdr:colOff>
      <xdr:row>742</xdr:row>
      <xdr:rowOff>340178</xdr:rowOff>
    </xdr:from>
    <xdr:to>
      <xdr:col>28</xdr:col>
      <xdr:colOff>122465</xdr:colOff>
      <xdr:row>747</xdr:row>
      <xdr:rowOff>299357</xdr:rowOff>
    </xdr:to>
    <xdr:cxnSp macro="">
      <xdr:nvCxnSpPr>
        <xdr:cNvPr id="6" name="直線矢印コネクタ 5">
          <a:extLst>
            <a:ext uri="{FF2B5EF4-FFF2-40B4-BE49-F238E27FC236}">
              <a16:creationId xmlns:a16="http://schemas.microsoft.com/office/drawing/2014/main" id="{6FCE102B-44CC-4FC0-A686-D05B990BECFD}"/>
            </a:ext>
          </a:extLst>
        </xdr:cNvPr>
        <xdr:cNvCxnSpPr>
          <a:stCxn id="2" idx="2"/>
        </xdr:cNvCxnSpPr>
      </xdr:nvCxnSpPr>
      <xdr:spPr>
        <a:xfrm flipH="1">
          <a:off x="5837464" y="52700464"/>
          <a:ext cx="1" cy="1728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740</xdr:row>
      <xdr:rowOff>326572</xdr:rowOff>
    </xdr:from>
    <xdr:to>
      <xdr:col>36</xdr:col>
      <xdr:colOff>163286</xdr:colOff>
      <xdr:row>742</xdr:row>
      <xdr:rowOff>340178</xdr:rowOff>
    </xdr:to>
    <xdr:sp macro="" textlink="">
      <xdr:nvSpPr>
        <xdr:cNvPr id="2" name="テキスト ボックス 1">
          <a:extLst>
            <a:ext uri="{FF2B5EF4-FFF2-40B4-BE49-F238E27FC236}">
              <a16:creationId xmlns:a16="http://schemas.microsoft.com/office/drawing/2014/main" id="{2224B5CF-5C1C-4DF1-8076-5E185D1DA94F}"/>
            </a:ext>
          </a:extLst>
        </xdr:cNvPr>
        <xdr:cNvSpPr txBox="1"/>
      </xdr:nvSpPr>
      <xdr:spPr>
        <a:xfrm>
          <a:off x="4163786" y="51979286"/>
          <a:ext cx="3347357" cy="7211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３６７百万円</a:t>
          </a:r>
          <a:endParaRPr kumimoji="1" lang="ja-JP" altLang="en-US" sz="1100"/>
        </a:p>
      </xdr:txBody>
    </xdr:sp>
    <xdr:clientData/>
  </xdr:twoCellAnchor>
  <xdr:twoCellAnchor>
    <xdr:from>
      <xdr:col>15</xdr:col>
      <xdr:colOff>122464</xdr:colOff>
      <xdr:row>743</xdr:row>
      <xdr:rowOff>136072</xdr:rowOff>
    </xdr:from>
    <xdr:to>
      <xdr:col>42</xdr:col>
      <xdr:colOff>68036</xdr:colOff>
      <xdr:row>744</xdr:row>
      <xdr:rowOff>299358</xdr:rowOff>
    </xdr:to>
    <xdr:sp macro="" textlink="">
      <xdr:nvSpPr>
        <xdr:cNvPr id="3" name="テキスト ボックス 2">
          <a:extLst>
            <a:ext uri="{FF2B5EF4-FFF2-40B4-BE49-F238E27FC236}">
              <a16:creationId xmlns:a16="http://schemas.microsoft.com/office/drawing/2014/main" id="{B193AFBD-7C77-4B96-851B-6321442AFEDB}"/>
            </a:ext>
          </a:extLst>
        </xdr:cNvPr>
        <xdr:cNvSpPr txBox="1"/>
      </xdr:nvSpPr>
      <xdr:spPr>
        <a:xfrm>
          <a:off x="3184071" y="52850143"/>
          <a:ext cx="5456465"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15</xdr:col>
      <xdr:colOff>13607</xdr:colOff>
      <xdr:row>743</xdr:row>
      <xdr:rowOff>81643</xdr:rowOff>
    </xdr:from>
    <xdr:to>
      <xdr:col>43</xdr:col>
      <xdr:colOff>0</xdr:colOff>
      <xdr:row>745</xdr:row>
      <xdr:rowOff>27214</xdr:rowOff>
    </xdr:to>
    <xdr:sp macro="" textlink="">
      <xdr:nvSpPr>
        <xdr:cNvPr id="4" name="大かっこ 3">
          <a:extLst>
            <a:ext uri="{FF2B5EF4-FFF2-40B4-BE49-F238E27FC236}">
              <a16:creationId xmlns:a16="http://schemas.microsoft.com/office/drawing/2014/main" id="{39A64CDE-210E-46D3-9A35-5BD098654907}"/>
            </a:ext>
          </a:extLst>
        </xdr:cNvPr>
        <xdr:cNvSpPr/>
      </xdr:nvSpPr>
      <xdr:spPr>
        <a:xfrm>
          <a:off x="3075214" y="52795714"/>
          <a:ext cx="5701393"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747</xdr:row>
      <xdr:rowOff>340178</xdr:rowOff>
    </xdr:from>
    <xdr:to>
      <xdr:col>36</xdr:col>
      <xdr:colOff>176892</xdr:colOff>
      <xdr:row>749</xdr:row>
      <xdr:rowOff>353784</xdr:rowOff>
    </xdr:to>
    <xdr:sp macro="" textlink="">
      <xdr:nvSpPr>
        <xdr:cNvPr id="8" name="テキスト ボックス 7">
          <a:extLst>
            <a:ext uri="{FF2B5EF4-FFF2-40B4-BE49-F238E27FC236}">
              <a16:creationId xmlns:a16="http://schemas.microsoft.com/office/drawing/2014/main" id="{6EF8E655-614D-4714-A379-E13F79E19D1A}"/>
            </a:ext>
          </a:extLst>
        </xdr:cNvPr>
        <xdr:cNvSpPr txBox="1"/>
      </xdr:nvSpPr>
      <xdr:spPr>
        <a:xfrm>
          <a:off x="4177392" y="54469392"/>
          <a:ext cx="3347357" cy="7211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（Ａ）国立科学博物館</a:t>
          </a:r>
          <a:endParaRPr kumimoji="1" lang="en-US" altLang="ja-JP" sz="1100"/>
        </a:p>
        <a:p>
          <a:pPr algn="ctr"/>
          <a:r>
            <a:rPr kumimoji="0" lang="ja-JP" altLang="en-US" sz="1100" b="0" i="0" u="none" strike="noStrike">
              <a:solidFill>
                <a:schemeClr val="dk1"/>
              </a:solidFill>
              <a:effectLst/>
              <a:latin typeface="+mn-lt"/>
              <a:ea typeface="+mn-ea"/>
              <a:cs typeface="+mn-cs"/>
            </a:rPr>
            <a:t>３６７百万円</a:t>
          </a:r>
          <a:endParaRPr kumimoji="1" lang="ja-JP" altLang="en-US" sz="1100"/>
        </a:p>
      </xdr:txBody>
    </xdr:sp>
    <xdr:clientData/>
  </xdr:twoCellAnchor>
  <xdr:twoCellAnchor>
    <xdr:from>
      <xdr:col>26</xdr:col>
      <xdr:colOff>176892</xdr:colOff>
      <xdr:row>746</xdr:row>
      <xdr:rowOff>149680</xdr:rowOff>
    </xdr:from>
    <xdr:to>
      <xdr:col>30</xdr:col>
      <xdr:colOff>95250</xdr:colOff>
      <xdr:row>747</xdr:row>
      <xdr:rowOff>108857</xdr:rowOff>
    </xdr:to>
    <xdr:sp macro="" textlink="">
      <xdr:nvSpPr>
        <xdr:cNvPr id="9" name="テキスト ボックス 8">
          <a:extLst>
            <a:ext uri="{FF2B5EF4-FFF2-40B4-BE49-F238E27FC236}">
              <a16:creationId xmlns:a16="http://schemas.microsoft.com/office/drawing/2014/main" id="{3912B384-BEA4-4352-A005-01503A7CBBF3}"/>
            </a:ext>
          </a:extLst>
        </xdr:cNvPr>
        <xdr:cNvSpPr txBox="1"/>
      </xdr:nvSpPr>
      <xdr:spPr>
        <a:xfrm>
          <a:off x="5483678" y="53925109"/>
          <a:ext cx="734786" cy="312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136071</xdr:colOff>
      <xdr:row>749</xdr:row>
      <xdr:rowOff>353784</xdr:rowOff>
    </xdr:from>
    <xdr:to>
      <xdr:col>28</xdr:col>
      <xdr:colOff>136071</xdr:colOff>
      <xdr:row>751</xdr:row>
      <xdr:rowOff>231322</xdr:rowOff>
    </xdr:to>
    <xdr:cxnSp macro="">
      <xdr:nvCxnSpPr>
        <xdr:cNvPr id="15" name="直線コネクタ 14">
          <a:extLst>
            <a:ext uri="{FF2B5EF4-FFF2-40B4-BE49-F238E27FC236}">
              <a16:creationId xmlns:a16="http://schemas.microsoft.com/office/drawing/2014/main" id="{6705752D-54D2-44C3-A1E9-5A85030A5873}"/>
            </a:ext>
          </a:extLst>
        </xdr:cNvPr>
        <xdr:cNvCxnSpPr>
          <a:stCxn id="8" idx="2"/>
        </xdr:cNvCxnSpPr>
      </xdr:nvCxnSpPr>
      <xdr:spPr>
        <a:xfrm>
          <a:off x="5851071" y="55190570"/>
          <a:ext cx="0" cy="585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68035</xdr:colOff>
      <xdr:row>751</xdr:row>
      <xdr:rowOff>217715</xdr:rowOff>
    </xdr:from>
    <xdr:to>
      <xdr:col>36</xdr:col>
      <xdr:colOff>136071</xdr:colOff>
      <xdr:row>751</xdr:row>
      <xdr:rowOff>217715</xdr:rowOff>
    </xdr:to>
    <xdr:cxnSp macro="">
      <xdr:nvCxnSpPr>
        <xdr:cNvPr id="17" name="直線コネクタ 16">
          <a:extLst>
            <a:ext uri="{FF2B5EF4-FFF2-40B4-BE49-F238E27FC236}">
              <a16:creationId xmlns:a16="http://schemas.microsoft.com/office/drawing/2014/main" id="{5022E2E1-DFD3-4600-BD01-2552CF5A5350}"/>
            </a:ext>
          </a:extLst>
        </xdr:cNvPr>
        <xdr:cNvCxnSpPr/>
      </xdr:nvCxnSpPr>
      <xdr:spPr>
        <a:xfrm>
          <a:off x="4354285" y="55762072"/>
          <a:ext cx="3129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68036</xdr:colOff>
      <xdr:row>751</xdr:row>
      <xdr:rowOff>217715</xdr:rowOff>
    </xdr:from>
    <xdr:to>
      <xdr:col>21</xdr:col>
      <xdr:colOff>68036</xdr:colOff>
      <xdr:row>753</xdr:row>
      <xdr:rowOff>176893</xdr:rowOff>
    </xdr:to>
    <xdr:cxnSp macro="">
      <xdr:nvCxnSpPr>
        <xdr:cNvPr id="19" name="直線矢印コネクタ 18">
          <a:extLst>
            <a:ext uri="{FF2B5EF4-FFF2-40B4-BE49-F238E27FC236}">
              <a16:creationId xmlns:a16="http://schemas.microsoft.com/office/drawing/2014/main" id="{1A5A8419-00F4-47CA-A5AA-360093BE023E}"/>
            </a:ext>
          </a:extLst>
        </xdr:cNvPr>
        <xdr:cNvCxnSpPr/>
      </xdr:nvCxnSpPr>
      <xdr:spPr>
        <a:xfrm>
          <a:off x="4354286" y="55762072"/>
          <a:ext cx="0" cy="66675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136071</xdr:colOff>
      <xdr:row>751</xdr:row>
      <xdr:rowOff>217715</xdr:rowOff>
    </xdr:from>
    <xdr:to>
      <xdr:col>36</xdr:col>
      <xdr:colOff>136071</xdr:colOff>
      <xdr:row>753</xdr:row>
      <xdr:rowOff>176893</xdr:rowOff>
    </xdr:to>
    <xdr:cxnSp macro="">
      <xdr:nvCxnSpPr>
        <xdr:cNvPr id="20" name="直線矢印コネクタ 19">
          <a:extLst>
            <a:ext uri="{FF2B5EF4-FFF2-40B4-BE49-F238E27FC236}">
              <a16:creationId xmlns:a16="http://schemas.microsoft.com/office/drawing/2014/main" id="{120789BE-DEC2-4DA2-B003-19FB52676727}"/>
            </a:ext>
          </a:extLst>
        </xdr:cNvPr>
        <xdr:cNvCxnSpPr/>
      </xdr:nvCxnSpPr>
      <xdr:spPr>
        <a:xfrm>
          <a:off x="7483928" y="55762072"/>
          <a:ext cx="0" cy="66675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27215</xdr:colOff>
      <xdr:row>753</xdr:row>
      <xdr:rowOff>176893</xdr:rowOff>
    </xdr:from>
    <xdr:to>
      <xdr:col>24</xdr:col>
      <xdr:colOff>68037</xdr:colOff>
      <xdr:row>756</xdr:row>
      <xdr:rowOff>530679</xdr:rowOff>
    </xdr:to>
    <xdr:sp macro="" textlink="">
      <xdr:nvSpPr>
        <xdr:cNvPr id="21" name="テキスト ボックス 20">
          <a:extLst>
            <a:ext uri="{FF2B5EF4-FFF2-40B4-BE49-F238E27FC236}">
              <a16:creationId xmlns:a16="http://schemas.microsoft.com/office/drawing/2014/main" id="{4E4EA552-B17D-496D-ABE3-77E9714A712A}"/>
            </a:ext>
          </a:extLst>
        </xdr:cNvPr>
        <xdr:cNvSpPr txBox="1"/>
      </xdr:nvSpPr>
      <xdr:spPr>
        <a:xfrm>
          <a:off x="3701144" y="54864000"/>
          <a:ext cx="1265464" cy="1415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endParaRPr kumimoji="1" lang="en-US" altLang="ja-JP" sz="1100"/>
        </a:p>
        <a:p>
          <a:endParaRPr kumimoji="1" lang="en-US" altLang="ja-JP" sz="1100"/>
        </a:p>
        <a:p>
          <a:endParaRPr kumimoji="1" lang="en-US" altLang="ja-JP" sz="1100"/>
        </a:p>
        <a:p>
          <a:r>
            <a:rPr kumimoji="1" lang="ja-JP" altLang="en-US" sz="1100"/>
            <a:t>　　２８７百万円</a:t>
          </a:r>
        </a:p>
      </xdr:txBody>
    </xdr:sp>
    <xdr:clientData/>
  </xdr:twoCellAnchor>
  <xdr:twoCellAnchor>
    <xdr:from>
      <xdr:col>33</xdr:col>
      <xdr:colOff>163285</xdr:colOff>
      <xdr:row>753</xdr:row>
      <xdr:rowOff>190500</xdr:rowOff>
    </xdr:from>
    <xdr:to>
      <xdr:col>39</xdr:col>
      <xdr:colOff>122464</xdr:colOff>
      <xdr:row>756</xdr:row>
      <xdr:rowOff>544286</xdr:rowOff>
    </xdr:to>
    <xdr:sp macro="" textlink="">
      <xdr:nvSpPr>
        <xdr:cNvPr id="27" name="テキスト ボックス 26">
          <a:extLst>
            <a:ext uri="{FF2B5EF4-FFF2-40B4-BE49-F238E27FC236}">
              <a16:creationId xmlns:a16="http://schemas.microsoft.com/office/drawing/2014/main" id="{8EA7B56B-B337-4487-8DF4-32151FC2FC20}"/>
            </a:ext>
          </a:extLst>
        </xdr:cNvPr>
        <xdr:cNvSpPr txBox="1"/>
      </xdr:nvSpPr>
      <xdr:spPr>
        <a:xfrm>
          <a:off x="6898821" y="56442429"/>
          <a:ext cx="1183822" cy="14151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８０百万円</a:t>
          </a:r>
        </a:p>
      </xdr:txBody>
    </xdr:sp>
    <xdr:clientData/>
  </xdr:twoCellAnchor>
  <xdr:twoCellAnchor>
    <xdr:from>
      <xdr:col>17</xdr:col>
      <xdr:colOff>190501</xdr:colOff>
      <xdr:row>756</xdr:row>
      <xdr:rowOff>653143</xdr:rowOff>
    </xdr:from>
    <xdr:to>
      <xdr:col>25</xdr:col>
      <xdr:colOff>136071</xdr:colOff>
      <xdr:row>758</xdr:row>
      <xdr:rowOff>272142</xdr:rowOff>
    </xdr:to>
    <xdr:sp macro="" textlink="">
      <xdr:nvSpPr>
        <xdr:cNvPr id="30" name="テキスト ボックス 29">
          <a:extLst>
            <a:ext uri="{FF2B5EF4-FFF2-40B4-BE49-F238E27FC236}">
              <a16:creationId xmlns:a16="http://schemas.microsoft.com/office/drawing/2014/main" id="{ED1706C5-4E3D-427B-8385-C5D4F53BE2A4}"/>
            </a:ext>
          </a:extLst>
        </xdr:cNvPr>
        <xdr:cNvSpPr txBox="1"/>
      </xdr:nvSpPr>
      <xdr:spPr>
        <a:xfrm>
          <a:off x="3660322" y="56401607"/>
          <a:ext cx="1578428"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自動火災報知機</a:t>
          </a:r>
          <a:endParaRPr kumimoji="1" lang="en-US" altLang="ja-JP" sz="1100"/>
        </a:p>
        <a:p>
          <a:r>
            <a:rPr kumimoji="1" lang="ja-JP" altLang="en-US" sz="1100"/>
            <a:t>の更新</a:t>
          </a:r>
        </a:p>
      </xdr:txBody>
    </xdr:sp>
    <xdr:clientData/>
  </xdr:twoCellAnchor>
  <xdr:twoCellAnchor>
    <xdr:from>
      <xdr:col>17</xdr:col>
      <xdr:colOff>190500</xdr:colOff>
      <xdr:row>756</xdr:row>
      <xdr:rowOff>598715</xdr:rowOff>
    </xdr:from>
    <xdr:to>
      <xdr:col>24</xdr:col>
      <xdr:colOff>149679</xdr:colOff>
      <xdr:row>757</xdr:row>
      <xdr:rowOff>585108</xdr:rowOff>
    </xdr:to>
    <xdr:sp macro="" textlink="">
      <xdr:nvSpPr>
        <xdr:cNvPr id="31" name="大かっこ 30">
          <a:extLst>
            <a:ext uri="{FF2B5EF4-FFF2-40B4-BE49-F238E27FC236}">
              <a16:creationId xmlns:a16="http://schemas.microsoft.com/office/drawing/2014/main" id="{99B7EEAE-22CC-4799-98CE-FA1152D29139}"/>
            </a:ext>
          </a:extLst>
        </xdr:cNvPr>
        <xdr:cNvSpPr/>
      </xdr:nvSpPr>
      <xdr:spPr>
        <a:xfrm>
          <a:off x="3660321" y="57912001"/>
          <a:ext cx="1387929"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163286</xdr:colOff>
      <xdr:row>756</xdr:row>
      <xdr:rowOff>653142</xdr:rowOff>
    </xdr:from>
    <xdr:to>
      <xdr:col>41</xdr:col>
      <xdr:colOff>190500</xdr:colOff>
      <xdr:row>758</xdr:row>
      <xdr:rowOff>285749</xdr:rowOff>
    </xdr:to>
    <xdr:sp macro="" textlink="">
      <xdr:nvSpPr>
        <xdr:cNvPr id="34" name="テキスト ボックス 33">
          <a:extLst>
            <a:ext uri="{FF2B5EF4-FFF2-40B4-BE49-F238E27FC236}">
              <a16:creationId xmlns:a16="http://schemas.microsoft.com/office/drawing/2014/main" id="{D0ABD75C-669D-4A68-B021-355E39D6C938}"/>
            </a:ext>
          </a:extLst>
        </xdr:cNvPr>
        <xdr:cNvSpPr txBox="1"/>
      </xdr:nvSpPr>
      <xdr:spPr>
        <a:xfrm>
          <a:off x="6898822" y="56401606"/>
          <a:ext cx="1660071" cy="96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附属自然教育園</a:t>
          </a:r>
          <a:endParaRPr kumimoji="1" lang="en-US" altLang="ja-JP" sz="1100"/>
        </a:p>
        <a:p>
          <a:r>
            <a:rPr kumimoji="1" lang="ja-JP" altLang="en-US" sz="1100"/>
            <a:t>万年塀の改修</a:t>
          </a:r>
        </a:p>
      </xdr:txBody>
    </xdr:sp>
    <xdr:clientData/>
  </xdr:twoCellAnchor>
  <xdr:twoCellAnchor>
    <xdr:from>
      <xdr:col>33</xdr:col>
      <xdr:colOff>54429</xdr:colOff>
      <xdr:row>756</xdr:row>
      <xdr:rowOff>598714</xdr:rowOff>
    </xdr:from>
    <xdr:to>
      <xdr:col>40</xdr:col>
      <xdr:colOff>13608</xdr:colOff>
      <xdr:row>757</xdr:row>
      <xdr:rowOff>585107</xdr:rowOff>
    </xdr:to>
    <xdr:sp macro="" textlink="">
      <xdr:nvSpPr>
        <xdr:cNvPr id="35" name="大かっこ 34">
          <a:extLst>
            <a:ext uri="{FF2B5EF4-FFF2-40B4-BE49-F238E27FC236}">
              <a16:creationId xmlns:a16="http://schemas.microsoft.com/office/drawing/2014/main" id="{D4E6D63B-FEB5-466C-BCA0-90CFE8504A1A}"/>
            </a:ext>
          </a:extLst>
        </xdr:cNvPr>
        <xdr:cNvSpPr/>
      </xdr:nvSpPr>
      <xdr:spPr>
        <a:xfrm>
          <a:off x="6789965" y="57912000"/>
          <a:ext cx="1387929"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751</xdr:row>
      <xdr:rowOff>204107</xdr:rowOff>
    </xdr:from>
    <xdr:to>
      <xdr:col>19</xdr:col>
      <xdr:colOff>136071</xdr:colOff>
      <xdr:row>753</xdr:row>
      <xdr:rowOff>0</xdr:rowOff>
    </xdr:to>
    <xdr:sp macro="" textlink="">
      <xdr:nvSpPr>
        <xdr:cNvPr id="18" name="テキスト ボックス 17">
          <a:extLst>
            <a:ext uri="{FF2B5EF4-FFF2-40B4-BE49-F238E27FC236}">
              <a16:creationId xmlns:a16="http://schemas.microsoft.com/office/drawing/2014/main" id="{D9B2F01C-CFAB-4E5C-8311-931315C19BF2}"/>
            </a:ext>
          </a:extLst>
        </xdr:cNvPr>
        <xdr:cNvSpPr txBox="1"/>
      </xdr:nvSpPr>
      <xdr:spPr>
        <a:xfrm>
          <a:off x="2449286" y="54183643"/>
          <a:ext cx="1564821"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39</xdr:col>
      <xdr:colOff>13607</xdr:colOff>
      <xdr:row>751</xdr:row>
      <xdr:rowOff>190500</xdr:rowOff>
    </xdr:from>
    <xdr:to>
      <xdr:col>46</xdr:col>
      <xdr:colOff>149678</xdr:colOff>
      <xdr:row>752</xdr:row>
      <xdr:rowOff>340179</xdr:rowOff>
    </xdr:to>
    <xdr:sp macro="" textlink="">
      <xdr:nvSpPr>
        <xdr:cNvPr id="23" name="テキスト ボックス 22">
          <a:extLst>
            <a:ext uri="{FF2B5EF4-FFF2-40B4-BE49-F238E27FC236}">
              <a16:creationId xmlns:a16="http://schemas.microsoft.com/office/drawing/2014/main" id="{CFFACDCA-0716-4C35-9B2A-41D52790540B}"/>
            </a:ext>
          </a:extLst>
        </xdr:cNvPr>
        <xdr:cNvSpPr txBox="1"/>
      </xdr:nvSpPr>
      <xdr:spPr>
        <a:xfrm>
          <a:off x="7973786" y="54170036"/>
          <a:ext cx="1564821"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0"/>
  <sheetViews>
    <sheetView tabSelected="1" view="pageBreakPreview" topLeftCell="A738" zoomScale="80" zoomScaleNormal="75" zoomScaleSheetLayoutView="80" zoomScalePageLayoutView="85" workbookViewId="0">
      <selection activeCell="L747" sqref="L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t="s">
        <v>472</v>
      </c>
      <c r="AP2" s="958"/>
      <c r="AQ2" s="958"/>
      <c r="AR2" s="86" t="str">
        <f>IF(OR(AO2="　", AO2=""), "", "-")</f>
        <v>-</v>
      </c>
      <c r="AS2" s="959">
        <v>4</v>
      </c>
      <c r="AT2" s="959"/>
      <c r="AU2" s="959"/>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x14ac:dyDescent="0.15">
      <c r="A4" s="727" t="s">
        <v>26</v>
      </c>
      <c r="B4" s="728"/>
      <c r="C4" s="728"/>
      <c r="D4" s="728"/>
      <c r="E4" s="728"/>
      <c r="F4" s="728"/>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0" t="s">
        <v>473</v>
      </c>
      <c r="H5" s="861"/>
      <c r="I5" s="861"/>
      <c r="J5" s="861"/>
      <c r="K5" s="861"/>
      <c r="L5" s="861"/>
      <c r="M5" s="862" t="s">
        <v>67</v>
      </c>
      <c r="N5" s="863"/>
      <c r="O5" s="863"/>
      <c r="P5" s="863"/>
      <c r="Q5" s="863"/>
      <c r="R5" s="864"/>
      <c r="S5" s="865" t="s">
        <v>132</v>
      </c>
      <c r="T5" s="861"/>
      <c r="U5" s="861"/>
      <c r="V5" s="861"/>
      <c r="W5" s="861"/>
      <c r="X5" s="866"/>
      <c r="Y5" s="721" t="s">
        <v>3</v>
      </c>
      <c r="Z5" s="554"/>
      <c r="AA5" s="554"/>
      <c r="AB5" s="554"/>
      <c r="AC5" s="554"/>
      <c r="AD5" s="555"/>
      <c r="AE5" s="722" t="s">
        <v>558</v>
      </c>
      <c r="AF5" s="722"/>
      <c r="AG5" s="722"/>
      <c r="AH5" s="722"/>
      <c r="AI5" s="722"/>
      <c r="AJ5" s="722"/>
      <c r="AK5" s="722"/>
      <c r="AL5" s="722"/>
      <c r="AM5" s="722"/>
      <c r="AN5" s="722"/>
      <c r="AO5" s="722"/>
      <c r="AP5" s="723"/>
      <c r="AQ5" s="724" t="s">
        <v>559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562</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2" t="s">
        <v>561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60" t="str">
        <f>入力規則等!A26</f>
        <v>科学技術・イノベーション</v>
      </c>
      <c r="H8" s="743"/>
      <c r="I8" s="743"/>
      <c r="J8" s="743"/>
      <c r="K8" s="743"/>
      <c r="L8" s="743"/>
      <c r="M8" s="743"/>
      <c r="N8" s="743"/>
      <c r="O8" s="743"/>
      <c r="P8" s="743"/>
      <c r="Q8" s="743"/>
      <c r="R8" s="743"/>
      <c r="S8" s="743"/>
      <c r="T8" s="743"/>
      <c r="U8" s="743"/>
      <c r="V8" s="743"/>
      <c r="W8" s="743"/>
      <c r="X8" s="961"/>
      <c r="Y8" s="867" t="s">
        <v>392</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0" t="s">
        <v>24</v>
      </c>
      <c r="B9" s="871"/>
      <c r="C9" s="871"/>
      <c r="D9" s="871"/>
      <c r="E9" s="871"/>
      <c r="F9" s="871"/>
      <c r="G9" s="872" t="s">
        <v>627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7.75" customHeight="1" x14ac:dyDescent="0.15">
      <c r="A10" s="681" t="s">
        <v>31</v>
      </c>
      <c r="B10" s="682"/>
      <c r="C10" s="682"/>
      <c r="D10" s="682"/>
      <c r="E10" s="682"/>
      <c r="F10" s="682"/>
      <c r="G10" s="769" t="s">
        <v>572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4.5"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4" t="s">
        <v>25</v>
      </c>
      <c r="B12" s="965"/>
      <c r="C12" s="965"/>
      <c r="D12" s="965"/>
      <c r="E12" s="965"/>
      <c r="F12" s="966"/>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5" t="s">
        <v>8</v>
      </c>
      <c r="J13" s="786"/>
      <c r="K13" s="786"/>
      <c r="L13" s="786"/>
      <c r="M13" s="786"/>
      <c r="N13" s="786"/>
      <c r="O13" s="787"/>
      <c r="P13" s="678" t="s">
        <v>548</v>
      </c>
      <c r="Q13" s="679"/>
      <c r="R13" s="679"/>
      <c r="S13" s="679"/>
      <c r="T13" s="679"/>
      <c r="U13" s="679"/>
      <c r="V13" s="680"/>
      <c r="W13" s="678" t="s">
        <v>547</v>
      </c>
      <c r="X13" s="679"/>
      <c r="Y13" s="679"/>
      <c r="Z13" s="679"/>
      <c r="AA13" s="679"/>
      <c r="AB13" s="679"/>
      <c r="AC13" s="680"/>
      <c r="AD13" s="678" t="s">
        <v>547</v>
      </c>
      <c r="AE13" s="679"/>
      <c r="AF13" s="679"/>
      <c r="AG13" s="679"/>
      <c r="AH13" s="679"/>
      <c r="AI13" s="679"/>
      <c r="AJ13" s="680"/>
      <c r="AK13" s="678">
        <v>0</v>
      </c>
      <c r="AL13" s="679"/>
      <c r="AM13" s="679"/>
      <c r="AN13" s="679"/>
      <c r="AO13" s="679"/>
      <c r="AP13" s="679"/>
      <c r="AQ13" s="680"/>
      <c r="AR13" s="939">
        <v>367</v>
      </c>
      <c r="AS13" s="940"/>
      <c r="AT13" s="940"/>
      <c r="AU13" s="940"/>
      <c r="AV13" s="940"/>
      <c r="AW13" s="940"/>
      <c r="AX13" s="941"/>
    </row>
    <row r="14" spans="1:50" ht="21" customHeight="1" x14ac:dyDescent="0.15">
      <c r="A14" s="637"/>
      <c r="B14" s="638"/>
      <c r="C14" s="638"/>
      <c r="D14" s="638"/>
      <c r="E14" s="638"/>
      <c r="F14" s="639"/>
      <c r="G14" s="748"/>
      <c r="H14" s="749"/>
      <c r="I14" s="734" t="s">
        <v>9</v>
      </c>
      <c r="J14" s="780"/>
      <c r="K14" s="780"/>
      <c r="L14" s="780"/>
      <c r="M14" s="780"/>
      <c r="N14" s="780"/>
      <c r="O14" s="781"/>
      <c r="P14" s="678" t="s">
        <v>555</v>
      </c>
      <c r="Q14" s="679"/>
      <c r="R14" s="679"/>
      <c r="S14" s="679"/>
      <c r="T14" s="679"/>
      <c r="U14" s="679"/>
      <c r="V14" s="680"/>
      <c r="W14" s="678" t="s">
        <v>547</v>
      </c>
      <c r="X14" s="679"/>
      <c r="Y14" s="679"/>
      <c r="Z14" s="679"/>
      <c r="AA14" s="679"/>
      <c r="AB14" s="679"/>
      <c r="AC14" s="680"/>
      <c r="AD14" s="678" t="s">
        <v>547</v>
      </c>
      <c r="AE14" s="679"/>
      <c r="AF14" s="679"/>
      <c r="AG14" s="679"/>
      <c r="AH14" s="679"/>
      <c r="AI14" s="679"/>
      <c r="AJ14" s="680"/>
      <c r="AK14" s="678" t="s">
        <v>547</v>
      </c>
      <c r="AL14" s="679"/>
      <c r="AM14" s="679"/>
      <c r="AN14" s="679"/>
      <c r="AO14" s="679"/>
      <c r="AP14" s="679"/>
      <c r="AQ14" s="680"/>
      <c r="AR14" s="809"/>
      <c r="AS14" s="809"/>
      <c r="AT14" s="809"/>
      <c r="AU14" s="809"/>
      <c r="AV14" s="809"/>
      <c r="AW14" s="809"/>
      <c r="AX14" s="810"/>
    </row>
    <row r="15" spans="1:50" ht="21" customHeight="1" x14ac:dyDescent="0.15">
      <c r="A15" s="637"/>
      <c r="B15" s="638"/>
      <c r="C15" s="638"/>
      <c r="D15" s="638"/>
      <c r="E15" s="638"/>
      <c r="F15" s="639"/>
      <c r="G15" s="748"/>
      <c r="H15" s="749"/>
      <c r="I15" s="734" t="s">
        <v>52</v>
      </c>
      <c r="J15" s="735"/>
      <c r="K15" s="735"/>
      <c r="L15" s="735"/>
      <c r="M15" s="735"/>
      <c r="N15" s="735"/>
      <c r="O15" s="736"/>
      <c r="P15" s="678" t="s">
        <v>548</v>
      </c>
      <c r="Q15" s="679"/>
      <c r="R15" s="679"/>
      <c r="S15" s="679"/>
      <c r="T15" s="679"/>
      <c r="U15" s="679"/>
      <c r="V15" s="680"/>
      <c r="W15" s="678" t="s">
        <v>547</v>
      </c>
      <c r="X15" s="679"/>
      <c r="Y15" s="679"/>
      <c r="Z15" s="679"/>
      <c r="AA15" s="679"/>
      <c r="AB15" s="679"/>
      <c r="AC15" s="680"/>
      <c r="AD15" s="678" t="s">
        <v>547</v>
      </c>
      <c r="AE15" s="679"/>
      <c r="AF15" s="679"/>
      <c r="AG15" s="679"/>
      <c r="AH15" s="679"/>
      <c r="AI15" s="679"/>
      <c r="AJ15" s="680"/>
      <c r="AK15" s="678" t="s">
        <v>547</v>
      </c>
      <c r="AL15" s="679"/>
      <c r="AM15" s="679"/>
      <c r="AN15" s="679"/>
      <c r="AO15" s="679"/>
      <c r="AP15" s="679"/>
      <c r="AQ15" s="680"/>
      <c r="AR15" s="678" t="s">
        <v>621</v>
      </c>
      <c r="AS15" s="679"/>
      <c r="AT15" s="679"/>
      <c r="AU15" s="679"/>
      <c r="AV15" s="679"/>
      <c r="AW15" s="679"/>
      <c r="AX15" s="779"/>
    </row>
    <row r="16" spans="1:50" ht="21" customHeight="1" x14ac:dyDescent="0.15">
      <c r="A16" s="637"/>
      <c r="B16" s="638"/>
      <c r="C16" s="638"/>
      <c r="D16" s="638"/>
      <c r="E16" s="638"/>
      <c r="F16" s="639"/>
      <c r="G16" s="748"/>
      <c r="H16" s="749"/>
      <c r="I16" s="734" t="s">
        <v>53</v>
      </c>
      <c r="J16" s="735"/>
      <c r="K16" s="735"/>
      <c r="L16" s="735"/>
      <c r="M16" s="735"/>
      <c r="N16" s="735"/>
      <c r="O16" s="736"/>
      <c r="P16" s="678" t="s">
        <v>548</v>
      </c>
      <c r="Q16" s="679"/>
      <c r="R16" s="679"/>
      <c r="S16" s="679"/>
      <c r="T16" s="679"/>
      <c r="U16" s="679"/>
      <c r="V16" s="680"/>
      <c r="W16" s="678" t="s">
        <v>547</v>
      </c>
      <c r="X16" s="679"/>
      <c r="Y16" s="679"/>
      <c r="Z16" s="679"/>
      <c r="AA16" s="679"/>
      <c r="AB16" s="679"/>
      <c r="AC16" s="680"/>
      <c r="AD16" s="678" t="s">
        <v>547</v>
      </c>
      <c r="AE16" s="679"/>
      <c r="AF16" s="679"/>
      <c r="AG16" s="679"/>
      <c r="AH16" s="679"/>
      <c r="AI16" s="679"/>
      <c r="AJ16" s="680"/>
      <c r="AK16" s="678" t="s">
        <v>547</v>
      </c>
      <c r="AL16" s="679"/>
      <c r="AM16" s="679"/>
      <c r="AN16" s="679"/>
      <c r="AO16" s="679"/>
      <c r="AP16" s="679"/>
      <c r="AQ16" s="680"/>
      <c r="AR16" s="772"/>
      <c r="AS16" s="773"/>
      <c r="AT16" s="773"/>
      <c r="AU16" s="773"/>
      <c r="AV16" s="773"/>
      <c r="AW16" s="773"/>
      <c r="AX16" s="774"/>
    </row>
    <row r="17" spans="1:50" ht="24.75" customHeight="1" x14ac:dyDescent="0.15">
      <c r="A17" s="637"/>
      <c r="B17" s="638"/>
      <c r="C17" s="638"/>
      <c r="D17" s="638"/>
      <c r="E17" s="638"/>
      <c r="F17" s="639"/>
      <c r="G17" s="748"/>
      <c r="H17" s="749"/>
      <c r="I17" s="734" t="s">
        <v>51</v>
      </c>
      <c r="J17" s="780"/>
      <c r="K17" s="780"/>
      <c r="L17" s="780"/>
      <c r="M17" s="780"/>
      <c r="N17" s="780"/>
      <c r="O17" s="781"/>
      <c r="P17" s="678" t="s">
        <v>548</v>
      </c>
      <c r="Q17" s="679"/>
      <c r="R17" s="679"/>
      <c r="S17" s="679"/>
      <c r="T17" s="679"/>
      <c r="U17" s="679"/>
      <c r="V17" s="680"/>
      <c r="W17" s="678" t="s">
        <v>547</v>
      </c>
      <c r="X17" s="679"/>
      <c r="Y17" s="679"/>
      <c r="Z17" s="679"/>
      <c r="AA17" s="679"/>
      <c r="AB17" s="679"/>
      <c r="AC17" s="680"/>
      <c r="AD17" s="678" t="s">
        <v>547</v>
      </c>
      <c r="AE17" s="679"/>
      <c r="AF17" s="679"/>
      <c r="AG17" s="679"/>
      <c r="AH17" s="679"/>
      <c r="AI17" s="679"/>
      <c r="AJ17" s="680"/>
      <c r="AK17" s="678" t="s">
        <v>547</v>
      </c>
      <c r="AL17" s="679"/>
      <c r="AM17" s="679"/>
      <c r="AN17" s="679"/>
      <c r="AO17" s="679"/>
      <c r="AP17" s="679"/>
      <c r="AQ17" s="680"/>
      <c r="AR17" s="937"/>
      <c r="AS17" s="937"/>
      <c r="AT17" s="937"/>
      <c r="AU17" s="937"/>
      <c r="AV17" s="937"/>
      <c r="AW17" s="937"/>
      <c r="AX17" s="938"/>
    </row>
    <row r="18" spans="1:50" ht="24.75" customHeight="1" x14ac:dyDescent="0.15">
      <c r="A18" s="637"/>
      <c r="B18" s="638"/>
      <c r="C18" s="638"/>
      <c r="D18" s="638"/>
      <c r="E18" s="638"/>
      <c r="F18" s="639"/>
      <c r="G18" s="750"/>
      <c r="H18" s="751"/>
      <c r="I18" s="739" t="s">
        <v>21</v>
      </c>
      <c r="J18" s="740"/>
      <c r="K18" s="740"/>
      <c r="L18" s="740"/>
      <c r="M18" s="740"/>
      <c r="N18" s="740"/>
      <c r="O18" s="741"/>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367</v>
      </c>
      <c r="AS18" s="900"/>
      <c r="AT18" s="900"/>
      <c r="AU18" s="900"/>
      <c r="AV18" s="900"/>
      <c r="AW18" s="900"/>
      <c r="AX18" s="902"/>
    </row>
    <row r="19" spans="1:50" ht="24.75" customHeight="1" x14ac:dyDescent="0.15">
      <c r="A19" s="637"/>
      <c r="B19" s="638"/>
      <c r="C19" s="638"/>
      <c r="D19" s="638"/>
      <c r="E19" s="638"/>
      <c r="F19" s="639"/>
      <c r="G19" s="897" t="s">
        <v>10</v>
      </c>
      <c r="H19" s="898"/>
      <c r="I19" s="898"/>
      <c r="J19" s="898"/>
      <c r="K19" s="898"/>
      <c r="L19" s="898"/>
      <c r="M19" s="898"/>
      <c r="N19" s="898"/>
      <c r="O19" s="898"/>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7" t="s">
        <v>11</v>
      </c>
      <c r="H20" s="898"/>
      <c r="I20" s="898"/>
      <c r="J20" s="898"/>
      <c r="K20" s="898"/>
      <c r="L20" s="898"/>
      <c r="M20" s="898"/>
      <c r="N20" s="898"/>
      <c r="O20" s="898"/>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67"/>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33.75" customHeight="1" x14ac:dyDescent="0.15">
      <c r="A23" s="988"/>
      <c r="B23" s="989"/>
      <c r="C23" s="989"/>
      <c r="D23" s="989"/>
      <c r="E23" s="989"/>
      <c r="F23" s="990"/>
      <c r="G23" s="973" t="s">
        <v>564</v>
      </c>
      <c r="H23" s="974"/>
      <c r="I23" s="974"/>
      <c r="J23" s="974"/>
      <c r="K23" s="974"/>
      <c r="L23" s="974"/>
      <c r="M23" s="974"/>
      <c r="N23" s="974"/>
      <c r="O23" s="975"/>
      <c r="P23" s="939" t="s">
        <v>553</v>
      </c>
      <c r="Q23" s="940"/>
      <c r="R23" s="940"/>
      <c r="S23" s="940"/>
      <c r="T23" s="940"/>
      <c r="U23" s="940"/>
      <c r="V23" s="963"/>
      <c r="W23" s="939">
        <v>367</v>
      </c>
      <c r="X23" s="940"/>
      <c r="Y23" s="940"/>
      <c r="Z23" s="940"/>
      <c r="AA23" s="940"/>
      <c r="AB23" s="940"/>
      <c r="AC23" s="963"/>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76"/>
      <c r="H24" s="977"/>
      <c r="I24" s="977"/>
      <c r="J24" s="977"/>
      <c r="K24" s="977"/>
      <c r="L24" s="977"/>
      <c r="M24" s="977"/>
      <c r="N24" s="977"/>
      <c r="O24" s="978"/>
      <c r="P24" s="678" t="s">
        <v>548</v>
      </c>
      <c r="Q24" s="679"/>
      <c r="R24" s="679"/>
      <c r="S24" s="679"/>
      <c r="T24" s="679"/>
      <c r="U24" s="679"/>
      <c r="V24" s="680"/>
      <c r="W24" s="678"/>
      <c r="X24" s="679"/>
      <c r="Y24" s="679"/>
      <c r="Z24" s="679"/>
      <c r="AA24" s="679"/>
      <c r="AB24" s="679"/>
      <c r="AC24" s="68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78" t="s">
        <v>556</v>
      </c>
      <c r="Q25" s="679"/>
      <c r="R25" s="679"/>
      <c r="S25" s="679"/>
      <c r="T25" s="679"/>
      <c r="U25" s="679"/>
      <c r="V25" s="680"/>
      <c r="W25" s="678"/>
      <c r="X25" s="679"/>
      <c r="Y25" s="679"/>
      <c r="Z25" s="679"/>
      <c r="AA25" s="679"/>
      <c r="AB25" s="679"/>
      <c r="AC25" s="68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78" t="s">
        <v>548</v>
      </c>
      <c r="Q26" s="679"/>
      <c r="R26" s="679"/>
      <c r="S26" s="679"/>
      <c r="T26" s="679"/>
      <c r="U26" s="679"/>
      <c r="V26" s="680"/>
      <c r="W26" s="678"/>
      <c r="X26" s="679"/>
      <c r="Y26" s="679"/>
      <c r="Z26" s="679"/>
      <c r="AA26" s="679"/>
      <c r="AB26" s="679"/>
      <c r="AC26" s="68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78" t="s">
        <v>548</v>
      </c>
      <c r="Q27" s="679"/>
      <c r="R27" s="679"/>
      <c r="S27" s="679"/>
      <c r="T27" s="679"/>
      <c r="U27" s="679"/>
      <c r="V27" s="680"/>
      <c r="W27" s="678"/>
      <c r="X27" s="679"/>
      <c r="Y27" s="679"/>
      <c r="Z27" s="679"/>
      <c r="AA27" s="679"/>
      <c r="AB27" s="679"/>
      <c r="AC27" s="68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4">
        <f>AK13</f>
        <v>0</v>
      </c>
      <c r="Q29" s="955"/>
      <c r="R29" s="955"/>
      <c r="S29" s="955"/>
      <c r="T29" s="955"/>
      <c r="U29" s="955"/>
      <c r="V29" s="956"/>
      <c r="W29" s="954">
        <f>AR13</f>
        <v>367</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88" t="s">
        <v>356</v>
      </c>
      <c r="AR30" s="789"/>
      <c r="AS30" s="789"/>
      <c r="AT30" s="790"/>
      <c r="AU30" s="795" t="s">
        <v>254</v>
      </c>
      <c r="AV30" s="795"/>
      <c r="AW30" s="795"/>
      <c r="AX30" s="93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32</v>
      </c>
      <c r="AR31" s="187"/>
      <c r="AS31" s="131" t="s">
        <v>357</v>
      </c>
      <c r="AT31" s="132"/>
      <c r="AU31" s="186" t="s">
        <v>611</v>
      </c>
      <c r="AV31" s="186"/>
      <c r="AW31" s="429" t="s">
        <v>301</v>
      </c>
      <c r="AX31" s="430"/>
    </row>
    <row r="32" spans="1:50" ht="23.25" customHeight="1" x14ac:dyDescent="0.15">
      <c r="A32" s="434"/>
      <c r="B32" s="432"/>
      <c r="C32" s="432"/>
      <c r="D32" s="432"/>
      <c r="E32" s="432"/>
      <c r="F32" s="433"/>
      <c r="G32" s="575" t="s">
        <v>565</v>
      </c>
      <c r="H32" s="576"/>
      <c r="I32" s="576"/>
      <c r="J32" s="576"/>
      <c r="K32" s="576"/>
      <c r="L32" s="576"/>
      <c r="M32" s="576"/>
      <c r="N32" s="576"/>
      <c r="O32" s="577"/>
      <c r="P32" s="123" t="s">
        <v>566</v>
      </c>
      <c r="Q32" s="100"/>
      <c r="R32" s="100"/>
      <c r="S32" s="100"/>
      <c r="T32" s="100"/>
      <c r="U32" s="100"/>
      <c r="V32" s="100"/>
      <c r="W32" s="100"/>
      <c r="X32" s="101"/>
      <c r="Y32" s="497" t="s">
        <v>13</v>
      </c>
      <c r="Z32" s="544"/>
      <c r="AA32" s="545"/>
      <c r="AB32" s="482" t="s">
        <v>568</v>
      </c>
      <c r="AC32" s="482"/>
      <c r="AD32" s="482"/>
      <c r="AE32" s="239" t="s">
        <v>569</v>
      </c>
      <c r="AF32" s="240"/>
      <c r="AG32" s="240"/>
      <c r="AH32" s="240"/>
      <c r="AI32" s="239" t="s">
        <v>569</v>
      </c>
      <c r="AJ32" s="240"/>
      <c r="AK32" s="240"/>
      <c r="AL32" s="240"/>
      <c r="AM32" s="239" t="s">
        <v>569</v>
      </c>
      <c r="AN32" s="240"/>
      <c r="AO32" s="240"/>
      <c r="AP32" s="240"/>
      <c r="AQ32" s="359" t="s">
        <v>570</v>
      </c>
      <c r="AR32" s="194"/>
      <c r="AS32" s="194"/>
      <c r="AT32" s="360"/>
      <c r="AU32" s="240" t="s">
        <v>611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34"/>
      <c r="Q33" s="103"/>
      <c r="R33" s="103"/>
      <c r="S33" s="103"/>
      <c r="T33" s="103"/>
      <c r="U33" s="103"/>
      <c r="V33" s="103"/>
      <c r="W33" s="103"/>
      <c r="X33" s="104"/>
      <c r="Y33" s="419" t="s">
        <v>55</v>
      </c>
      <c r="Z33" s="420"/>
      <c r="AA33" s="421"/>
      <c r="AB33" s="536" t="s">
        <v>568</v>
      </c>
      <c r="AC33" s="536"/>
      <c r="AD33" s="536"/>
      <c r="AE33" s="239" t="s">
        <v>571</v>
      </c>
      <c r="AF33" s="240"/>
      <c r="AG33" s="240"/>
      <c r="AH33" s="240"/>
      <c r="AI33" s="239" t="s">
        <v>569</v>
      </c>
      <c r="AJ33" s="240"/>
      <c r="AK33" s="240"/>
      <c r="AL33" s="240"/>
      <c r="AM33" s="239" t="s">
        <v>569</v>
      </c>
      <c r="AN33" s="240"/>
      <c r="AO33" s="240"/>
      <c r="AP33" s="240"/>
      <c r="AQ33" s="359">
        <v>100</v>
      </c>
      <c r="AR33" s="194"/>
      <c r="AS33" s="194"/>
      <c r="AT33" s="360"/>
      <c r="AU33" s="240" t="s">
        <v>611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25"/>
      <c r="Q34" s="106"/>
      <c r="R34" s="106"/>
      <c r="S34" s="106"/>
      <c r="T34" s="106"/>
      <c r="U34" s="106"/>
      <c r="V34" s="106"/>
      <c r="W34" s="106"/>
      <c r="X34" s="107"/>
      <c r="Y34" s="419" t="s">
        <v>14</v>
      </c>
      <c r="Z34" s="420"/>
      <c r="AA34" s="421"/>
      <c r="AB34" s="570" t="s">
        <v>302</v>
      </c>
      <c r="AC34" s="570"/>
      <c r="AD34" s="570"/>
      <c r="AE34" s="239" t="s">
        <v>569</v>
      </c>
      <c r="AF34" s="240"/>
      <c r="AG34" s="240"/>
      <c r="AH34" s="240"/>
      <c r="AI34" s="239" t="s">
        <v>569</v>
      </c>
      <c r="AJ34" s="240"/>
      <c r="AK34" s="240"/>
      <c r="AL34" s="240"/>
      <c r="AM34" s="239" t="s">
        <v>569</v>
      </c>
      <c r="AN34" s="240"/>
      <c r="AO34" s="240"/>
      <c r="AP34" s="240"/>
      <c r="AQ34" s="359" t="s">
        <v>569</v>
      </c>
      <c r="AR34" s="194"/>
      <c r="AS34" s="194"/>
      <c r="AT34" s="360"/>
      <c r="AU34" s="240" t="s">
        <v>611</v>
      </c>
      <c r="AV34" s="240"/>
      <c r="AW34" s="240"/>
      <c r="AX34" s="242"/>
    </row>
    <row r="35" spans="1:50" ht="23.25" customHeight="1" x14ac:dyDescent="0.15">
      <c r="A35" s="225" t="s">
        <v>539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8"/>
      <c r="Z37" s="589"/>
      <c r="AA37" s="590"/>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0"/>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32</v>
      </c>
      <c r="AR38" s="187"/>
      <c r="AS38" s="131" t="s">
        <v>357</v>
      </c>
      <c r="AT38" s="132"/>
      <c r="AU38" s="186" t="s">
        <v>612</v>
      </c>
      <c r="AV38" s="186"/>
      <c r="AW38" s="429" t="s">
        <v>301</v>
      </c>
      <c r="AX38" s="430"/>
    </row>
    <row r="39" spans="1:50" ht="23.25" customHeight="1" x14ac:dyDescent="0.15">
      <c r="A39" s="434"/>
      <c r="B39" s="432"/>
      <c r="C39" s="432"/>
      <c r="D39" s="432"/>
      <c r="E39" s="432"/>
      <c r="F39" s="433"/>
      <c r="G39" s="575" t="s">
        <v>601</v>
      </c>
      <c r="H39" s="576"/>
      <c r="I39" s="576"/>
      <c r="J39" s="576"/>
      <c r="K39" s="576"/>
      <c r="L39" s="576"/>
      <c r="M39" s="576"/>
      <c r="N39" s="576"/>
      <c r="O39" s="577"/>
      <c r="P39" s="100" t="s">
        <v>602</v>
      </c>
      <c r="Q39" s="100"/>
      <c r="R39" s="100"/>
      <c r="S39" s="100"/>
      <c r="T39" s="100"/>
      <c r="U39" s="100"/>
      <c r="V39" s="100"/>
      <c r="W39" s="100"/>
      <c r="X39" s="101"/>
      <c r="Y39" s="497" t="s">
        <v>13</v>
      </c>
      <c r="Z39" s="544"/>
      <c r="AA39" s="545"/>
      <c r="AB39" s="482" t="s">
        <v>605</v>
      </c>
      <c r="AC39" s="482"/>
      <c r="AD39" s="482"/>
      <c r="AE39" s="239" t="s">
        <v>604</v>
      </c>
      <c r="AF39" s="240"/>
      <c r="AG39" s="240"/>
      <c r="AH39" s="240"/>
      <c r="AI39" s="239" t="s">
        <v>607</v>
      </c>
      <c r="AJ39" s="240"/>
      <c r="AK39" s="240"/>
      <c r="AL39" s="240"/>
      <c r="AM39" s="239" t="s">
        <v>608</v>
      </c>
      <c r="AN39" s="240"/>
      <c r="AO39" s="240"/>
      <c r="AP39" s="240"/>
      <c r="AQ39" s="359" t="s">
        <v>604</v>
      </c>
      <c r="AR39" s="194"/>
      <c r="AS39" s="194"/>
      <c r="AT39" s="360"/>
      <c r="AU39" s="240" t="s">
        <v>613</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605</v>
      </c>
      <c r="AC40" s="536"/>
      <c r="AD40" s="536"/>
      <c r="AE40" s="239" t="s">
        <v>604</v>
      </c>
      <c r="AF40" s="240"/>
      <c r="AG40" s="240"/>
      <c r="AH40" s="240"/>
      <c r="AI40" s="239" t="s">
        <v>604</v>
      </c>
      <c r="AJ40" s="240"/>
      <c r="AK40" s="240"/>
      <c r="AL40" s="240"/>
      <c r="AM40" s="239" t="s">
        <v>608</v>
      </c>
      <c r="AN40" s="240"/>
      <c r="AO40" s="240"/>
      <c r="AP40" s="240"/>
      <c r="AQ40" s="359">
        <v>1600000</v>
      </c>
      <c r="AR40" s="194"/>
      <c r="AS40" s="194"/>
      <c r="AT40" s="360"/>
      <c r="AU40" s="240" t="s">
        <v>614</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606</v>
      </c>
      <c r="AF41" s="240"/>
      <c r="AG41" s="240"/>
      <c r="AH41" s="240"/>
      <c r="AI41" s="239" t="s">
        <v>604</v>
      </c>
      <c r="AJ41" s="240"/>
      <c r="AK41" s="240"/>
      <c r="AL41" s="240"/>
      <c r="AM41" s="239" t="s">
        <v>604</v>
      </c>
      <c r="AN41" s="240"/>
      <c r="AO41" s="240"/>
      <c r="AP41" s="240"/>
      <c r="AQ41" s="359" t="s">
        <v>604</v>
      </c>
      <c r="AR41" s="194"/>
      <c r="AS41" s="194"/>
      <c r="AT41" s="360"/>
      <c r="AU41" s="240" t="s">
        <v>614</v>
      </c>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8"/>
      <c r="Z44" s="589"/>
      <c r="AA44" s="590"/>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8"/>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6"/>
    </row>
    <row r="83" spans="1:60" ht="22.5" hidden="1" customHeight="1" x14ac:dyDescent="0.15">
      <c r="A83" s="886"/>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8"/>
    </row>
    <row r="84" spans="1:60" ht="19.5" hidden="1" customHeight="1" x14ac:dyDescent="0.15">
      <c r="A84" s="886"/>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t="s">
        <v>574</v>
      </c>
      <c r="AF101" s="240"/>
      <c r="AG101" s="240"/>
      <c r="AH101" s="241"/>
      <c r="AI101" s="239" t="s">
        <v>569</v>
      </c>
      <c r="AJ101" s="240"/>
      <c r="AK101" s="240"/>
      <c r="AL101" s="241"/>
      <c r="AM101" s="239" t="s">
        <v>569</v>
      </c>
      <c r="AN101" s="240"/>
      <c r="AO101" s="240"/>
      <c r="AP101" s="241"/>
      <c r="AQ101" s="239" t="s">
        <v>569</v>
      </c>
      <c r="AR101" s="240"/>
      <c r="AS101" s="240"/>
      <c r="AT101" s="241"/>
      <c r="AU101" s="239" t="s">
        <v>569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t="s">
        <v>569</v>
      </c>
      <c r="AF102" s="452"/>
      <c r="AG102" s="452"/>
      <c r="AH102" s="452"/>
      <c r="AI102" s="452" t="s">
        <v>569</v>
      </c>
      <c r="AJ102" s="452"/>
      <c r="AK102" s="452"/>
      <c r="AL102" s="452"/>
      <c r="AM102" s="452" t="s">
        <v>569</v>
      </c>
      <c r="AN102" s="452"/>
      <c r="AO102" s="452"/>
      <c r="AP102" s="452"/>
      <c r="AQ102" s="237" t="s">
        <v>569</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504</v>
      </c>
      <c r="AR112" s="945"/>
      <c r="AS112" s="945"/>
      <c r="AT112" s="94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578</v>
      </c>
      <c r="AC116" s="484"/>
      <c r="AD116" s="485"/>
      <c r="AE116" s="452" t="s">
        <v>615</v>
      </c>
      <c r="AF116" s="452"/>
      <c r="AG116" s="452"/>
      <c r="AH116" s="452"/>
      <c r="AI116" s="452" t="s">
        <v>615</v>
      </c>
      <c r="AJ116" s="452"/>
      <c r="AK116" s="452"/>
      <c r="AL116" s="452"/>
      <c r="AM116" s="452" t="s">
        <v>617</v>
      </c>
      <c r="AN116" s="452"/>
      <c r="AO116" s="452"/>
      <c r="AP116" s="452"/>
      <c r="AQ116" s="239" t="s">
        <v>611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577</v>
      </c>
      <c r="AC117" s="499"/>
      <c r="AD117" s="500"/>
      <c r="AE117" s="548" t="s">
        <v>616</v>
      </c>
      <c r="AF117" s="548"/>
      <c r="AG117" s="548"/>
      <c r="AH117" s="548"/>
      <c r="AI117" s="548" t="s">
        <v>468</v>
      </c>
      <c r="AJ117" s="548"/>
      <c r="AK117" s="548"/>
      <c r="AL117" s="548"/>
      <c r="AM117" s="548" t="s">
        <v>618</v>
      </c>
      <c r="AN117" s="548"/>
      <c r="AO117" s="548"/>
      <c r="AP117" s="548"/>
      <c r="AQ117" s="548" t="s">
        <v>616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569</v>
      </c>
      <c r="AR133" s="186"/>
      <c r="AS133" s="131" t="s">
        <v>357</v>
      </c>
      <c r="AT133" s="132"/>
      <c r="AU133" s="187" t="s">
        <v>569</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569</v>
      </c>
      <c r="AF134" s="194"/>
      <c r="AG134" s="194"/>
      <c r="AH134" s="194"/>
      <c r="AI134" s="193" t="s">
        <v>582</v>
      </c>
      <c r="AJ134" s="194"/>
      <c r="AK134" s="194"/>
      <c r="AL134" s="194"/>
      <c r="AM134" s="193" t="s">
        <v>569</v>
      </c>
      <c r="AN134" s="194"/>
      <c r="AO134" s="194"/>
      <c r="AP134" s="194"/>
      <c r="AQ134" s="193" t="s">
        <v>583</v>
      </c>
      <c r="AR134" s="194"/>
      <c r="AS134" s="194"/>
      <c r="AT134" s="194"/>
      <c r="AU134" s="193" t="s">
        <v>569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582</v>
      </c>
      <c r="AC135" s="200"/>
      <c r="AD135" s="200"/>
      <c r="AE135" s="193" t="s">
        <v>569</v>
      </c>
      <c r="AF135" s="194"/>
      <c r="AG135" s="194"/>
      <c r="AH135" s="194"/>
      <c r="AI135" s="193" t="s">
        <v>569</v>
      </c>
      <c r="AJ135" s="194"/>
      <c r="AK135" s="194"/>
      <c r="AL135" s="194"/>
      <c r="AM135" s="193" t="s">
        <v>569</v>
      </c>
      <c r="AN135" s="194"/>
      <c r="AO135" s="194"/>
      <c r="AP135" s="194"/>
      <c r="AQ135" s="193" t="s">
        <v>569</v>
      </c>
      <c r="AR135" s="194"/>
      <c r="AS135" s="194"/>
      <c r="AT135" s="194"/>
      <c r="AU135" s="193" t="s">
        <v>569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569</v>
      </c>
      <c r="AR193" s="186"/>
      <c r="AS193" s="131" t="s">
        <v>357</v>
      </c>
      <c r="AT193" s="132"/>
      <c r="AU193" s="187" t="s">
        <v>569</v>
      </c>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2"/>
      <c r="E430" s="207" t="s">
        <v>390</v>
      </c>
      <c r="F430" s="208"/>
      <c r="G430" s="919" t="s">
        <v>386</v>
      </c>
      <c r="H430" s="121"/>
      <c r="I430" s="121"/>
      <c r="J430" s="920" t="s">
        <v>547</v>
      </c>
      <c r="K430" s="921"/>
      <c r="L430" s="921"/>
      <c r="M430" s="921"/>
      <c r="N430" s="921"/>
      <c r="O430" s="921"/>
      <c r="P430" s="921"/>
      <c r="Q430" s="921"/>
      <c r="R430" s="921"/>
      <c r="S430" s="921"/>
      <c r="T430" s="922"/>
      <c r="U430" s="602" t="s">
        <v>621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569</v>
      </c>
      <c r="AF432" s="187"/>
      <c r="AG432" s="131" t="s">
        <v>357</v>
      </c>
      <c r="AH432" s="132"/>
      <c r="AI432" s="182"/>
      <c r="AJ432" s="182"/>
      <c r="AK432" s="182"/>
      <c r="AL432" s="160"/>
      <c r="AM432" s="182"/>
      <c r="AN432" s="182"/>
      <c r="AO432" s="182"/>
      <c r="AP432" s="160"/>
      <c r="AQ432" s="604" t="s">
        <v>584</v>
      </c>
      <c r="AR432" s="187"/>
      <c r="AS432" s="131" t="s">
        <v>357</v>
      </c>
      <c r="AT432" s="132"/>
      <c r="AU432" s="187" t="s">
        <v>569</v>
      </c>
      <c r="AV432" s="187"/>
      <c r="AW432" s="131" t="s">
        <v>301</v>
      </c>
      <c r="AX432" s="170"/>
    </row>
    <row r="433" spans="1:50" ht="23.25" customHeight="1" x14ac:dyDescent="0.15">
      <c r="A433" s="144"/>
      <c r="B433" s="140"/>
      <c r="C433" s="139"/>
      <c r="D433" s="140"/>
      <c r="E433" s="361"/>
      <c r="F433" s="362"/>
      <c r="G433" s="99" t="s">
        <v>569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569</v>
      </c>
      <c r="AC433" s="200"/>
      <c r="AD433" s="200"/>
      <c r="AE433" s="359" t="s">
        <v>569</v>
      </c>
      <c r="AF433" s="194"/>
      <c r="AG433" s="194"/>
      <c r="AH433" s="194"/>
      <c r="AI433" s="359" t="s">
        <v>569</v>
      </c>
      <c r="AJ433" s="194"/>
      <c r="AK433" s="194"/>
      <c r="AL433" s="194"/>
      <c r="AM433" s="359" t="s">
        <v>569</v>
      </c>
      <c r="AN433" s="194"/>
      <c r="AO433" s="194"/>
      <c r="AP433" s="360"/>
      <c r="AQ433" s="359" t="s">
        <v>569</v>
      </c>
      <c r="AR433" s="194"/>
      <c r="AS433" s="194"/>
      <c r="AT433" s="360"/>
      <c r="AU433" s="194" t="s">
        <v>569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584</v>
      </c>
      <c r="AC434" s="192"/>
      <c r="AD434" s="192"/>
      <c r="AE434" s="359" t="s">
        <v>569</v>
      </c>
      <c r="AF434" s="194"/>
      <c r="AG434" s="194"/>
      <c r="AH434" s="360"/>
      <c r="AI434" s="359" t="s">
        <v>586</v>
      </c>
      <c r="AJ434" s="194"/>
      <c r="AK434" s="194"/>
      <c r="AL434" s="194"/>
      <c r="AM434" s="359" t="s">
        <v>569</v>
      </c>
      <c r="AN434" s="194"/>
      <c r="AO434" s="194"/>
      <c r="AP434" s="360"/>
      <c r="AQ434" s="359" t="s">
        <v>584</v>
      </c>
      <c r="AR434" s="194"/>
      <c r="AS434" s="194"/>
      <c r="AT434" s="360"/>
      <c r="AU434" s="194" t="s">
        <v>569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569</v>
      </c>
      <c r="AF435" s="194"/>
      <c r="AG435" s="194"/>
      <c r="AH435" s="360"/>
      <c r="AI435" s="359" t="s">
        <v>587</v>
      </c>
      <c r="AJ435" s="194"/>
      <c r="AK435" s="194"/>
      <c r="AL435" s="194"/>
      <c r="AM435" s="359" t="s">
        <v>584</v>
      </c>
      <c r="AN435" s="194"/>
      <c r="AO435" s="194"/>
      <c r="AP435" s="360"/>
      <c r="AQ435" s="359" t="s">
        <v>584</v>
      </c>
      <c r="AR435" s="194"/>
      <c r="AS435" s="194"/>
      <c r="AT435" s="360"/>
      <c r="AU435" s="194" t="s">
        <v>569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569</v>
      </c>
      <c r="AF457" s="187"/>
      <c r="AG457" s="131" t="s">
        <v>357</v>
      </c>
      <c r="AH457" s="132"/>
      <c r="AI457" s="182"/>
      <c r="AJ457" s="182"/>
      <c r="AK457" s="182"/>
      <c r="AL457" s="160"/>
      <c r="AM457" s="182"/>
      <c r="AN457" s="182"/>
      <c r="AO457" s="182"/>
      <c r="AP457" s="160"/>
      <c r="AQ457" s="604" t="s">
        <v>569</v>
      </c>
      <c r="AR457" s="187"/>
      <c r="AS457" s="131" t="s">
        <v>357</v>
      </c>
      <c r="AT457" s="132"/>
      <c r="AU457" s="187" t="s">
        <v>569</v>
      </c>
      <c r="AV457" s="187"/>
      <c r="AW457" s="131" t="s">
        <v>301</v>
      </c>
      <c r="AX457" s="170"/>
    </row>
    <row r="458" spans="1:50" ht="23.25" customHeight="1" x14ac:dyDescent="0.15">
      <c r="A458" s="144"/>
      <c r="B458" s="140"/>
      <c r="C458" s="139"/>
      <c r="D458" s="140"/>
      <c r="E458" s="361"/>
      <c r="F458" s="362"/>
      <c r="G458" s="99" t="s">
        <v>582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569</v>
      </c>
      <c r="AC458" s="200"/>
      <c r="AD458" s="200"/>
      <c r="AE458" s="359" t="s">
        <v>585</v>
      </c>
      <c r="AF458" s="194"/>
      <c r="AG458" s="194"/>
      <c r="AH458" s="194"/>
      <c r="AI458" s="359" t="s">
        <v>569</v>
      </c>
      <c r="AJ458" s="194"/>
      <c r="AK458" s="194"/>
      <c r="AL458" s="194"/>
      <c r="AM458" s="359" t="s">
        <v>569</v>
      </c>
      <c r="AN458" s="194"/>
      <c r="AO458" s="194"/>
      <c r="AP458" s="360"/>
      <c r="AQ458" s="359" t="s">
        <v>588</v>
      </c>
      <c r="AR458" s="194"/>
      <c r="AS458" s="194"/>
      <c r="AT458" s="360"/>
      <c r="AU458" s="194" t="s">
        <v>569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569</v>
      </c>
      <c r="AC459" s="192"/>
      <c r="AD459" s="192"/>
      <c r="AE459" s="359" t="s">
        <v>569</v>
      </c>
      <c r="AF459" s="194"/>
      <c r="AG459" s="194"/>
      <c r="AH459" s="360"/>
      <c r="AI459" s="359" t="s">
        <v>569</v>
      </c>
      <c r="AJ459" s="194"/>
      <c r="AK459" s="194"/>
      <c r="AL459" s="194"/>
      <c r="AM459" s="359" t="s">
        <v>569</v>
      </c>
      <c r="AN459" s="194"/>
      <c r="AO459" s="194"/>
      <c r="AP459" s="360"/>
      <c r="AQ459" s="359" t="s">
        <v>569</v>
      </c>
      <c r="AR459" s="194"/>
      <c r="AS459" s="194"/>
      <c r="AT459" s="360"/>
      <c r="AU459" s="194" t="s">
        <v>569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569</v>
      </c>
      <c r="AF460" s="194"/>
      <c r="AG460" s="194"/>
      <c r="AH460" s="360"/>
      <c r="AI460" s="359" t="s">
        <v>569</v>
      </c>
      <c r="AJ460" s="194"/>
      <c r="AK460" s="194"/>
      <c r="AL460" s="194"/>
      <c r="AM460" s="359" t="s">
        <v>569</v>
      </c>
      <c r="AN460" s="194"/>
      <c r="AO460" s="194"/>
      <c r="AP460" s="360"/>
      <c r="AQ460" s="359" t="s">
        <v>586</v>
      </c>
      <c r="AR460" s="194"/>
      <c r="AS460" s="194"/>
      <c r="AT460" s="360"/>
      <c r="AU460" s="194" t="s">
        <v>588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67.5" customHeight="1" x14ac:dyDescent="0.15">
      <c r="A702" s="891" t="s">
        <v>260</v>
      </c>
      <c r="B702" s="892"/>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563</v>
      </c>
      <c r="AE702" s="368"/>
      <c r="AF702" s="368"/>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62.2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563</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62.2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563</v>
      </c>
      <c r="AE704" s="804"/>
      <c r="AF704" s="804"/>
      <c r="AG704" s="134" t="s">
        <v>591</v>
      </c>
      <c r="AH704" s="103"/>
      <c r="AI704" s="103"/>
      <c r="AJ704" s="103"/>
      <c r="AK704" s="103"/>
      <c r="AL704" s="103"/>
      <c r="AM704" s="103"/>
      <c r="AN704" s="103"/>
      <c r="AO704" s="103"/>
      <c r="AP704" s="103"/>
      <c r="AQ704" s="103"/>
      <c r="AR704" s="103"/>
      <c r="AS704" s="103"/>
      <c r="AT704" s="103"/>
      <c r="AU704" s="103"/>
      <c r="AV704" s="103"/>
      <c r="AW704" s="103"/>
      <c r="AX704" s="201"/>
    </row>
    <row r="705" spans="1:50" ht="45" customHeight="1" x14ac:dyDescent="0.15">
      <c r="A705" s="665" t="s">
        <v>40</v>
      </c>
      <c r="B705" s="666"/>
      <c r="C705" s="842" t="s">
        <v>42</v>
      </c>
      <c r="D705" s="843"/>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4"/>
      <c r="AD705" s="737" t="s">
        <v>594</v>
      </c>
      <c r="AE705" s="738"/>
      <c r="AF705" s="738"/>
      <c r="AG705" s="123" t="s">
        <v>468</v>
      </c>
      <c r="AH705" s="100"/>
      <c r="AI705" s="100"/>
      <c r="AJ705" s="100"/>
      <c r="AK705" s="100"/>
      <c r="AL705" s="100"/>
      <c r="AM705" s="100"/>
      <c r="AN705" s="100"/>
      <c r="AO705" s="100"/>
      <c r="AP705" s="100"/>
      <c r="AQ705" s="100"/>
      <c r="AR705" s="100"/>
      <c r="AS705" s="100"/>
      <c r="AT705" s="100"/>
      <c r="AU705" s="100"/>
      <c r="AV705" s="100"/>
      <c r="AW705" s="100"/>
      <c r="AX705" s="124"/>
    </row>
    <row r="706" spans="1:50" ht="34.5" customHeight="1" x14ac:dyDescent="0.15">
      <c r="A706" s="667"/>
      <c r="B706" s="668"/>
      <c r="C706" s="815"/>
      <c r="D706" s="816"/>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6" customHeight="1" x14ac:dyDescent="0.15">
      <c r="A707" s="667"/>
      <c r="B707" s="668"/>
      <c r="C707" s="817"/>
      <c r="D707" s="818"/>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60.75" customHeight="1" x14ac:dyDescent="0.15">
      <c r="A708" s="667"/>
      <c r="B708" s="669"/>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7" t="s">
        <v>594</v>
      </c>
      <c r="AE708" s="628"/>
      <c r="AF708" s="628"/>
      <c r="AG708" s="763" t="s">
        <v>610</v>
      </c>
      <c r="AH708" s="764"/>
      <c r="AI708" s="764"/>
      <c r="AJ708" s="764"/>
      <c r="AK708" s="764"/>
      <c r="AL708" s="764"/>
      <c r="AM708" s="764"/>
      <c r="AN708" s="764"/>
      <c r="AO708" s="764"/>
      <c r="AP708" s="764"/>
      <c r="AQ708" s="764"/>
      <c r="AR708" s="764"/>
      <c r="AS708" s="764"/>
      <c r="AT708" s="764"/>
      <c r="AU708" s="764"/>
      <c r="AV708" s="764"/>
      <c r="AW708" s="764"/>
      <c r="AX708" s="765"/>
    </row>
    <row r="709" spans="1:50" ht="48.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594</v>
      </c>
      <c r="AE709" s="348"/>
      <c r="AF709" s="348"/>
      <c r="AG709" s="117" t="s">
        <v>609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594</v>
      </c>
      <c r="AE710" s="348"/>
      <c r="AF710" s="348"/>
      <c r="AG710" s="117" t="s">
        <v>609</v>
      </c>
      <c r="AH710" s="118"/>
      <c r="AI710" s="118"/>
      <c r="AJ710" s="118"/>
      <c r="AK710" s="118"/>
      <c r="AL710" s="118"/>
      <c r="AM710" s="118"/>
      <c r="AN710" s="118"/>
      <c r="AO710" s="118"/>
      <c r="AP710" s="118"/>
      <c r="AQ710" s="118"/>
      <c r="AR710" s="118"/>
      <c r="AS710" s="118"/>
      <c r="AT710" s="118"/>
      <c r="AU710" s="118"/>
      <c r="AV710" s="118"/>
      <c r="AW710" s="118"/>
      <c r="AX710" s="119"/>
    </row>
    <row r="711" spans="1:50" ht="58.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594</v>
      </c>
      <c r="AE711" s="348"/>
      <c r="AF711" s="348"/>
      <c r="AG711" s="117" t="s">
        <v>609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3" t="s">
        <v>594</v>
      </c>
      <c r="AE712" s="804"/>
      <c r="AF712" s="804"/>
      <c r="AG712" s="831" t="s">
        <v>592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7"/>
      <c r="B713" s="669"/>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594</v>
      </c>
      <c r="AE713" s="348"/>
      <c r="AF713" s="684"/>
      <c r="AG713" s="117" t="s">
        <v>593</v>
      </c>
      <c r="AH713" s="118"/>
      <c r="AI713" s="118"/>
      <c r="AJ713" s="118"/>
      <c r="AK713" s="118"/>
      <c r="AL713" s="118"/>
      <c r="AM713" s="118"/>
      <c r="AN713" s="118"/>
      <c r="AO713" s="118"/>
      <c r="AP713" s="118"/>
      <c r="AQ713" s="118"/>
      <c r="AR713" s="118"/>
      <c r="AS713" s="118"/>
      <c r="AT713" s="118"/>
      <c r="AU713" s="118"/>
      <c r="AV713" s="118"/>
      <c r="AW713" s="118"/>
      <c r="AX713" s="119"/>
    </row>
    <row r="714" spans="1:50" ht="63.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28" t="s">
        <v>594</v>
      </c>
      <c r="AE714" s="829"/>
      <c r="AF714" s="830"/>
      <c r="AG714" s="117" t="s">
        <v>610</v>
      </c>
      <c r="AH714" s="118"/>
      <c r="AI714" s="118"/>
      <c r="AJ714" s="118"/>
      <c r="AK714" s="118"/>
      <c r="AL714" s="118"/>
      <c r="AM714" s="118"/>
      <c r="AN714" s="118"/>
      <c r="AO714" s="118"/>
      <c r="AP714" s="118"/>
      <c r="AQ714" s="118"/>
      <c r="AR714" s="118"/>
      <c r="AS714" s="118"/>
      <c r="AT714" s="118"/>
      <c r="AU714" s="118"/>
      <c r="AV714" s="118"/>
      <c r="AW714" s="118"/>
      <c r="AX714" s="119"/>
    </row>
    <row r="715" spans="1:50" ht="59.25" customHeight="1" x14ac:dyDescent="0.15">
      <c r="A715" s="665"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7" t="s">
        <v>594</v>
      </c>
      <c r="AE715" s="628"/>
      <c r="AF715" s="752"/>
      <c r="AG715" s="763" t="s">
        <v>609</v>
      </c>
      <c r="AH715" s="764"/>
      <c r="AI715" s="764"/>
      <c r="AJ715" s="764"/>
      <c r="AK715" s="764"/>
      <c r="AL715" s="764"/>
      <c r="AM715" s="764"/>
      <c r="AN715" s="764"/>
      <c r="AO715" s="764"/>
      <c r="AP715" s="764"/>
      <c r="AQ715" s="764"/>
      <c r="AR715" s="764"/>
      <c r="AS715" s="764"/>
      <c r="AT715" s="764"/>
      <c r="AU715" s="764"/>
      <c r="AV715" s="764"/>
      <c r="AW715" s="764"/>
      <c r="AX715" s="765"/>
    </row>
    <row r="716" spans="1:50" ht="72"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594</v>
      </c>
      <c r="AE716" s="652"/>
      <c r="AF716" s="652"/>
      <c r="AG716" s="117" t="s">
        <v>609</v>
      </c>
      <c r="AH716" s="118"/>
      <c r="AI716" s="118"/>
      <c r="AJ716" s="118"/>
      <c r="AK716" s="118"/>
      <c r="AL716" s="118"/>
      <c r="AM716" s="118"/>
      <c r="AN716" s="118"/>
      <c r="AO716" s="118"/>
      <c r="AP716" s="118"/>
      <c r="AQ716" s="118"/>
      <c r="AR716" s="118"/>
      <c r="AS716" s="118"/>
      <c r="AT716" s="118"/>
      <c r="AU716" s="118"/>
      <c r="AV716" s="118"/>
      <c r="AW716" s="118"/>
      <c r="AX716" s="119"/>
    </row>
    <row r="717" spans="1:50" ht="46.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594</v>
      </c>
      <c r="AE717" s="348"/>
      <c r="AF717" s="348"/>
      <c r="AG717" s="117" t="s">
        <v>468</v>
      </c>
      <c r="AH717" s="118"/>
      <c r="AI717" s="118"/>
      <c r="AJ717" s="118"/>
      <c r="AK717" s="118"/>
      <c r="AL717" s="118"/>
      <c r="AM717" s="118"/>
      <c r="AN717" s="118"/>
      <c r="AO717" s="118"/>
      <c r="AP717" s="118"/>
      <c r="AQ717" s="118"/>
      <c r="AR717" s="118"/>
      <c r="AS717" s="118"/>
      <c r="AT717" s="118"/>
      <c r="AU717" s="118"/>
      <c r="AV717" s="118"/>
      <c r="AW717" s="118"/>
      <c r="AX717" s="119"/>
    </row>
    <row r="718" spans="1:50" ht="64.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594</v>
      </c>
      <c r="AE718" s="348"/>
      <c r="AF718" s="348"/>
      <c r="AG718" s="125" t="s">
        <v>609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594</v>
      </c>
      <c r="AE719" s="628"/>
      <c r="AF719" s="628"/>
      <c r="AG719" s="123" t="s">
        <v>595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9.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9.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9.5"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9.5"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9.5"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8" customHeight="1" x14ac:dyDescent="0.15">
      <c r="A726" s="665" t="s">
        <v>49</v>
      </c>
      <c r="B726" s="823"/>
      <c r="C726" s="836" t="s">
        <v>54</v>
      </c>
      <c r="D726" s="858"/>
      <c r="E726" s="858"/>
      <c r="F726" s="859"/>
      <c r="G726" s="613" t="s">
        <v>628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4.75" customHeight="1" thickBot="1" x14ac:dyDescent="0.2">
      <c r="A727" s="824"/>
      <c r="B727" s="825"/>
      <c r="C727" s="608" t="s">
        <v>58</v>
      </c>
      <c r="D727" s="609"/>
      <c r="E727" s="609"/>
      <c r="F727" s="610"/>
      <c r="G727" s="611" t="s">
        <v>626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3" t="s">
        <v>624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6"/>
      <c r="B733" s="697"/>
      <c r="C733" s="697"/>
      <c r="D733" s="697"/>
      <c r="E733" s="698"/>
      <c r="F733" s="662" t="s">
        <v>621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t="s">
        <v>596</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7" t="s">
        <v>433</v>
      </c>
      <c r="B737" s="326"/>
      <c r="C737" s="326"/>
      <c r="D737" s="326"/>
      <c r="E737" s="326"/>
      <c r="F737" s="326"/>
      <c r="G737" s="313" t="s">
        <v>612</v>
      </c>
      <c r="H737" s="314"/>
      <c r="I737" s="314"/>
      <c r="J737" s="314"/>
      <c r="K737" s="314"/>
      <c r="L737" s="314"/>
      <c r="M737" s="314"/>
      <c r="N737" s="314"/>
      <c r="O737" s="314"/>
      <c r="P737" s="315"/>
      <c r="Q737" s="326" t="s">
        <v>360</v>
      </c>
      <c r="R737" s="326"/>
      <c r="S737" s="326"/>
      <c r="T737" s="326"/>
      <c r="U737" s="326"/>
      <c r="V737" s="326"/>
      <c r="W737" s="313" t="s">
        <v>619</v>
      </c>
      <c r="X737" s="314"/>
      <c r="Y737" s="314"/>
      <c r="Z737" s="314"/>
      <c r="AA737" s="314"/>
      <c r="AB737" s="314"/>
      <c r="AC737" s="314"/>
      <c r="AD737" s="314"/>
      <c r="AE737" s="314"/>
      <c r="AF737" s="315"/>
      <c r="AG737" s="326" t="s">
        <v>361</v>
      </c>
      <c r="AH737" s="326"/>
      <c r="AI737" s="326"/>
      <c r="AJ737" s="326"/>
      <c r="AK737" s="326"/>
      <c r="AL737" s="326"/>
      <c r="AM737" s="313" t="s">
        <v>619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619</v>
      </c>
      <c r="H738" s="314"/>
      <c r="I738" s="314"/>
      <c r="J738" s="314"/>
      <c r="K738" s="314"/>
      <c r="L738" s="314"/>
      <c r="M738" s="314"/>
      <c r="N738" s="314"/>
      <c r="O738" s="314"/>
      <c r="P738" s="314"/>
      <c r="Q738" s="326" t="s">
        <v>363</v>
      </c>
      <c r="R738" s="326"/>
      <c r="S738" s="326"/>
      <c r="T738" s="326"/>
      <c r="U738" s="326"/>
      <c r="V738" s="326"/>
      <c r="W738" s="313" t="s">
        <v>619</v>
      </c>
      <c r="X738" s="314"/>
      <c r="Y738" s="314"/>
      <c r="Z738" s="314"/>
      <c r="AA738" s="314"/>
      <c r="AB738" s="314"/>
      <c r="AC738" s="314"/>
      <c r="AD738" s="314"/>
      <c r="AE738" s="314"/>
      <c r="AF738" s="315"/>
      <c r="AG738" s="279" t="s">
        <v>364</v>
      </c>
      <c r="AH738" s="279"/>
      <c r="AI738" s="279"/>
      <c r="AJ738" s="279"/>
      <c r="AK738" s="279"/>
      <c r="AL738" s="279"/>
      <c r="AM738" s="313" t="s">
        <v>617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468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625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4"/>
    </row>
    <row r="780" spans="1:50" ht="24.75" customHeight="1" x14ac:dyDescent="0.15">
      <c r="A780" s="656"/>
      <c r="B780" s="657"/>
      <c r="C780" s="657"/>
      <c r="D780" s="657"/>
      <c r="E780" s="657"/>
      <c r="F780" s="658"/>
      <c r="G780" s="836"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19"/>
      <c r="AC780" s="836"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598</v>
      </c>
      <c r="H781" s="694"/>
      <c r="I781" s="694"/>
      <c r="J781" s="694"/>
      <c r="K781" s="695"/>
      <c r="L781" s="687" t="s">
        <v>597</v>
      </c>
      <c r="M781" s="688"/>
      <c r="N781" s="688"/>
      <c r="O781" s="688"/>
      <c r="P781" s="688"/>
      <c r="Q781" s="688"/>
      <c r="R781" s="688"/>
      <c r="S781" s="688"/>
      <c r="T781" s="688"/>
      <c r="U781" s="688"/>
      <c r="V781" s="688"/>
      <c r="W781" s="688"/>
      <c r="X781" s="689"/>
      <c r="Y781" s="413">
        <v>367</v>
      </c>
      <c r="Z781" s="414"/>
      <c r="AA781" s="414"/>
      <c r="AB781" s="826"/>
      <c r="AC781" s="693" t="s">
        <v>620</v>
      </c>
      <c r="AD781" s="694"/>
      <c r="AE781" s="694"/>
      <c r="AF781" s="694"/>
      <c r="AG781" s="695"/>
      <c r="AH781" s="687" t="s">
        <v>599</v>
      </c>
      <c r="AI781" s="688"/>
      <c r="AJ781" s="688"/>
      <c r="AK781" s="688"/>
      <c r="AL781" s="688"/>
      <c r="AM781" s="688"/>
      <c r="AN781" s="688"/>
      <c r="AO781" s="688"/>
      <c r="AP781" s="688"/>
      <c r="AQ781" s="688"/>
      <c r="AR781" s="688"/>
      <c r="AS781" s="688"/>
      <c r="AT781" s="689"/>
      <c r="AU781" s="413">
        <v>287</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47" t="s">
        <v>21</v>
      </c>
      <c r="H791" s="848"/>
      <c r="I791" s="848"/>
      <c r="J791" s="848"/>
      <c r="K791" s="848"/>
      <c r="L791" s="849"/>
      <c r="M791" s="850"/>
      <c r="N791" s="850"/>
      <c r="O791" s="850"/>
      <c r="P791" s="850"/>
      <c r="Q791" s="850"/>
      <c r="R791" s="850"/>
      <c r="S791" s="850"/>
      <c r="T791" s="850"/>
      <c r="U791" s="850"/>
      <c r="V791" s="850"/>
      <c r="W791" s="850"/>
      <c r="X791" s="851"/>
      <c r="Y791" s="852">
        <f>SUM(Y781:AB790)</f>
        <v>367</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287</v>
      </c>
      <c r="AV791" s="853"/>
      <c r="AW791" s="853"/>
      <c r="AX791" s="855"/>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4"/>
    </row>
    <row r="793" spans="1:50" ht="24.75" customHeight="1" x14ac:dyDescent="0.15">
      <c r="A793" s="656"/>
      <c r="B793" s="657"/>
      <c r="C793" s="657"/>
      <c r="D793" s="657"/>
      <c r="E793" s="657"/>
      <c r="F793" s="658"/>
      <c r="G793" s="836"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19"/>
      <c r="AC793" s="836"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620</v>
      </c>
      <c r="H794" s="694"/>
      <c r="I794" s="694"/>
      <c r="J794" s="694"/>
      <c r="K794" s="695"/>
      <c r="L794" s="687" t="s">
        <v>575</v>
      </c>
      <c r="M794" s="688"/>
      <c r="N794" s="688"/>
      <c r="O794" s="688"/>
      <c r="P794" s="688"/>
      <c r="Q794" s="688"/>
      <c r="R794" s="688"/>
      <c r="S794" s="688"/>
      <c r="T794" s="688"/>
      <c r="U794" s="688"/>
      <c r="V794" s="688"/>
      <c r="W794" s="688"/>
      <c r="X794" s="689"/>
      <c r="Y794" s="413">
        <v>80</v>
      </c>
      <c r="Z794" s="414"/>
      <c r="AA794" s="414"/>
      <c r="AB794" s="826"/>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47" t="s">
        <v>21</v>
      </c>
      <c r="H804" s="848"/>
      <c r="I804" s="848"/>
      <c r="J804" s="848"/>
      <c r="K804" s="848"/>
      <c r="L804" s="849"/>
      <c r="M804" s="850"/>
      <c r="N804" s="850"/>
      <c r="O804" s="850"/>
      <c r="P804" s="850"/>
      <c r="Q804" s="850"/>
      <c r="R804" s="850"/>
      <c r="S804" s="850"/>
      <c r="T804" s="850"/>
      <c r="U804" s="850"/>
      <c r="V804" s="850"/>
      <c r="W804" s="850"/>
      <c r="X804" s="851"/>
      <c r="Y804" s="852">
        <f>SUM(Y794:AB803)</f>
        <v>80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4"/>
    </row>
    <row r="806" spans="1:50" ht="24.75" hidden="1" customHeight="1" x14ac:dyDescent="0.15">
      <c r="A806" s="656"/>
      <c r="B806" s="657"/>
      <c r="C806" s="657"/>
      <c r="D806" s="657"/>
      <c r="E806" s="657"/>
      <c r="F806" s="658"/>
      <c r="G806" s="836"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19"/>
      <c r="AC806" s="836"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6"/>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4"/>
    </row>
    <row r="819" spans="1:50" ht="24.75" hidden="1" customHeight="1" x14ac:dyDescent="0.15">
      <c r="A819" s="656"/>
      <c r="B819" s="657"/>
      <c r="C819" s="657"/>
      <c r="D819" s="657"/>
      <c r="E819" s="657"/>
      <c r="F819" s="658"/>
      <c r="G819" s="836"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19"/>
      <c r="AC819" s="836"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6"/>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87" t="s">
        <v>552</v>
      </c>
      <c r="D837" s="369"/>
      <c r="E837" s="369"/>
      <c r="F837" s="369"/>
      <c r="G837" s="369"/>
      <c r="H837" s="369"/>
      <c r="I837" s="369"/>
      <c r="J837" s="370" t="s">
        <v>548</v>
      </c>
      <c r="K837" s="371"/>
      <c r="L837" s="371"/>
      <c r="M837" s="371"/>
      <c r="N837" s="371"/>
      <c r="O837" s="371"/>
      <c r="P837" s="388" t="s">
        <v>548</v>
      </c>
      <c r="Q837" s="372"/>
      <c r="R837" s="372"/>
      <c r="S837" s="372"/>
      <c r="T837" s="372"/>
      <c r="U837" s="372"/>
      <c r="V837" s="372"/>
      <c r="W837" s="372"/>
      <c r="X837" s="372"/>
      <c r="Y837" s="373" t="s">
        <v>548</v>
      </c>
      <c r="Z837" s="374"/>
      <c r="AA837" s="374"/>
      <c r="AB837" s="375"/>
      <c r="AC837" s="383"/>
      <c r="AD837" s="384"/>
      <c r="AE837" s="384"/>
      <c r="AF837" s="384"/>
      <c r="AG837" s="384"/>
      <c r="AH837" s="385" t="s">
        <v>548</v>
      </c>
      <c r="AI837" s="386"/>
      <c r="AJ837" s="386"/>
      <c r="AK837" s="386"/>
      <c r="AL837" s="379" t="s">
        <v>553</v>
      </c>
      <c r="AM837" s="380"/>
      <c r="AN837" s="380"/>
      <c r="AO837" s="381"/>
      <c r="AP837" s="382" t="s">
        <v>554</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3" t="s">
        <v>548</v>
      </c>
      <c r="F1102" s="400"/>
      <c r="G1102" s="400"/>
      <c r="H1102" s="400"/>
      <c r="I1102" s="400"/>
      <c r="J1102" s="370" t="s">
        <v>549</v>
      </c>
      <c r="K1102" s="371"/>
      <c r="L1102" s="371"/>
      <c r="M1102" s="371"/>
      <c r="N1102" s="371"/>
      <c r="O1102" s="371"/>
      <c r="P1102" s="388" t="s">
        <v>550</v>
      </c>
      <c r="Q1102" s="372"/>
      <c r="R1102" s="372"/>
      <c r="S1102" s="372"/>
      <c r="T1102" s="372"/>
      <c r="U1102" s="372"/>
      <c r="V1102" s="372"/>
      <c r="W1102" s="372"/>
      <c r="X1102" s="372"/>
      <c r="Y1102" s="373" t="s">
        <v>551</v>
      </c>
      <c r="Z1102" s="374"/>
      <c r="AA1102" s="374"/>
      <c r="AB1102" s="375"/>
      <c r="AC1102" s="376"/>
      <c r="AD1102" s="376"/>
      <c r="AE1102" s="376"/>
      <c r="AF1102" s="376"/>
      <c r="AG1102" s="376"/>
      <c r="AH1102" s="377" t="s">
        <v>548</v>
      </c>
      <c r="AI1102" s="378"/>
      <c r="AJ1102" s="378"/>
      <c r="AK1102" s="378"/>
      <c r="AL1102" s="379" t="s">
        <v>548</v>
      </c>
      <c r="AM1102" s="380"/>
      <c r="AN1102" s="380"/>
      <c r="AO1102" s="381"/>
      <c r="AP1102" s="382" t="s">
        <v>552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7" t="s">
        <v>563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0"/>
      <c r="AA2" s="851"/>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0"/>
      <c r="AA9" s="851"/>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0"/>
      <c r="AA16" s="851"/>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0"/>
      <c r="AA23" s="851"/>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0"/>
      <c r="AA30" s="851"/>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0"/>
      <c r="AA37" s="851"/>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0"/>
      <c r="AA44" s="851"/>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0"/>
      <c r="AA51" s="851"/>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0"/>
      <c r="AA58" s="851"/>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0"/>
      <c r="AA65" s="851"/>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6" t="s">
        <v>18</v>
      </c>
      <c r="H3" s="691"/>
      <c r="I3" s="691"/>
      <c r="J3" s="691"/>
      <c r="K3" s="691"/>
      <c r="L3" s="690" t="s">
        <v>19</v>
      </c>
      <c r="M3" s="691"/>
      <c r="N3" s="691"/>
      <c r="O3" s="691"/>
      <c r="P3" s="691"/>
      <c r="Q3" s="691"/>
      <c r="R3" s="691"/>
      <c r="S3" s="691"/>
      <c r="T3" s="691"/>
      <c r="U3" s="691"/>
      <c r="V3" s="691"/>
      <c r="W3" s="691"/>
      <c r="X3" s="692"/>
      <c r="Y3" s="615" t="s">
        <v>20</v>
      </c>
      <c r="Z3" s="616"/>
      <c r="AA3" s="616"/>
      <c r="AB3" s="819"/>
      <c r="AC3" s="836"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2"/>
      <c r="B4" s="1053"/>
      <c r="C4" s="1053"/>
      <c r="D4" s="1053"/>
      <c r="E4" s="1053"/>
      <c r="F4" s="1054"/>
      <c r="G4" s="693"/>
      <c r="H4" s="694"/>
      <c r="I4" s="694"/>
      <c r="J4" s="694"/>
      <c r="K4" s="695"/>
      <c r="L4" s="687"/>
      <c r="M4" s="688"/>
      <c r="N4" s="688"/>
      <c r="O4" s="688"/>
      <c r="P4" s="688"/>
      <c r="Q4" s="688"/>
      <c r="R4" s="688"/>
      <c r="S4" s="688"/>
      <c r="T4" s="688"/>
      <c r="U4" s="688"/>
      <c r="V4" s="688"/>
      <c r="W4" s="688"/>
      <c r="X4" s="689"/>
      <c r="Y4" s="413"/>
      <c r="Z4" s="414"/>
      <c r="AA4" s="414"/>
      <c r="AB4" s="826"/>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4"/>
    </row>
    <row r="16" spans="1:50" ht="25.5" customHeight="1" x14ac:dyDescent="0.15">
      <c r="A16" s="1052"/>
      <c r="B16" s="1053"/>
      <c r="C16" s="1053"/>
      <c r="D16" s="1053"/>
      <c r="E16" s="1053"/>
      <c r="F16" s="1054"/>
      <c r="G16" s="836"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19"/>
      <c r="AC16" s="836"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2"/>
      <c r="B17" s="1053"/>
      <c r="C17" s="1053"/>
      <c r="D17" s="1053"/>
      <c r="E17" s="1053"/>
      <c r="F17" s="1054"/>
      <c r="G17" s="693"/>
      <c r="H17" s="694"/>
      <c r="I17" s="694"/>
      <c r="J17" s="694"/>
      <c r="K17" s="695"/>
      <c r="L17" s="687"/>
      <c r="M17" s="688"/>
      <c r="N17" s="688"/>
      <c r="O17" s="688"/>
      <c r="P17" s="688"/>
      <c r="Q17" s="688"/>
      <c r="R17" s="688"/>
      <c r="S17" s="688"/>
      <c r="T17" s="688"/>
      <c r="U17" s="688"/>
      <c r="V17" s="688"/>
      <c r="W17" s="688"/>
      <c r="X17" s="689"/>
      <c r="Y17" s="413"/>
      <c r="Z17" s="414"/>
      <c r="AA17" s="414"/>
      <c r="AB17" s="826"/>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4"/>
    </row>
    <row r="29" spans="1:50" ht="24.75" customHeight="1" x14ac:dyDescent="0.15">
      <c r="A29" s="1052"/>
      <c r="B29" s="1053"/>
      <c r="C29" s="1053"/>
      <c r="D29" s="1053"/>
      <c r="E29" s="1053"/>
      <c r="F29" s="1054"/>
      <c r="G29" s="836"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19"/>
      <c r="AC29" s="836"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2"/>
      <c r="B30" s="1053"/>
      <c r="C30" s="1053"/>
      <c r="D30" s="1053"/>
      <c r="E30" s="1053"/>
      <c r="F30" s="1054"/>
      <c r="G30" s="693"/>
      <c r="H30" s="694"/>
      <c r="I30" s="694"/>
      <c r="J30" s="694"/>
      <c r="K30" s="695"/>
      <c r="L30" s="687"/>
      <c r="M30" s="688"/>
      <c r="N30" s="688"/>
      <c r="O30" s="688"/>
      <c r="P30" s="688"/>
      <c r="Q30" s="688"/>
      <c r="R30" s="688"/>
      <c r="S30" s="688"/>
      <c r="T30" s="688"/>
      <c r="U30" s="688"/>
      <c r="V30" s="688"/>
      <c r="W30" s="688"/>
      <c r="X30" s="689"/>
      <c r="Y30" s="413"/>
      <c r="Z30" s="414"/>
      <c r="AA30" s="414"/>
      <c r="AB30" s="826"/>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4"/>
    </row>
    <row r="42" spans="1:50" ht="24.75" customHeight="1" x14ac:dyDescent="0.15">
      <c r="A42" s="1052"/>
      <c r="B42" s="1053"/>
      <c r="C42" s="1053"/>
      <c r="D42" s="1053"/>
      <c r="E42" s="1053"/>
      <c r="F42" s="1054"/>
      <c r="G42" s="836"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19"/>
      <c r="AC42" s="836"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2"/>
      <c r="B43" s="1053"/>
      <c r="C43" s="1053"/>
      <c r="D43" s="1053"/>
      <c r="E43" s="1053"/>
      <c r="F43" s="1054"/>
      <c r="G43" s="693"/>
      <c r="H43" s="694"/>
      <c r="I43" s="694"/>
      <c r="J43" s="694"/>
      <c r="K43" s="695"/>
      <c r="L43" s="687"/>
      <c r="M43" s="688"/>
      <c r="N43" s="688"/>
      <c r="O43" s="688"/>
      <c r="P43" s="688"/>
      <c r="Q43" s="688"/>
      <c r="R43" s="688"/>
      <c r="S43" s="688"/>
      <c r="T43" s="688"/>
      <c r="U43" s="688"/>
      <c r="V43" s="688"/>
      <c r="W43" s="688"/>
      <c r="X43" s="689"/>
      <c r="Y43" s="413"/>
      <c r="Z43" s="414"/>
      <c r="AA43" s="414"/>
      <c r="AB43" s="826"/>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4"/>
    </row>
    <row r="56" spans="1:50" ht="24.75" customHeight="1" x14ac:dyDescent="0.15">
      <c r="A56" s="1052"/>
      <c r="B56" s="1053"/>
      <c r="C56" s="1053"/>
      <c r="D56" s="1053"/>
      <c r="E56" s="1053"/>
      <c r="F56" s="1054"/>
      <c r="G56" s="836"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19"/>
      <c r="AC56" s="836"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2"/>
      <c r="B57" s="1053"/>
      <c r="C57" s="1053"/>
      <c r="D57" s="1053"/>
      <c r="E57" s="1053"/>
      <c r="F57" s="1054"/>
      <c r="G57" s="693"/>
      <c r="H57" s="694"/>
      <c r="I57" s="694"/>
      <c r="J57" s="694"/>
      <c r="K57" s="695"/>
      <c r="L57" s="687"/>
      <c r="M57" s="688"/>
      <c r="N57" s="688"/>
      <c r="O57" s="688"/>
      <c r="P57" s="688"/>
      <c r="Q57" s="688"/>
      <c r="R57" s="688"/>
      <c r="S57" s="688"/>
      <c r="T57" s="688"/>
      <c r="U57" s="688"/>
      <c r="V57" s="688"/>
      <c r="W57" s="688"/>
      <c r="X57" s="689"/>
      <c r="Y57" s="413"/>
      <c r="Z57" s="414"/>
      <c r="AA57" s="414"/>
      <c r="AB57" s="826"/>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4"/>
    </row>
    <row r="69" spans="1:50" ht="25.5" customHeight="1" x14ac:dyDescent="0.15">
      <c r="A69" s="1052"/>
      <c r="B69" s="1053"/>
      <c r="C69" s="1053"/>
      <c r="D69" s="1053"/>
      <c r="E69" s="1053"/>
      <c r="F69" s="1054"/>
      <c r="G69" s="836"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19"/>
      <c r="AC69" s="836"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2"/>
      <c r="B70" s="1053"/>
      <c r="C70" s="1053"/>
      <c r="D70" s="1053"/>
      <c r="E70" s="1053"/>
      <c r="F70" s="1054"/>
      <c r="G70" s="693"/>
      <c r="H70" s="694"/>
      <c r="I70" s="694"/>
      <c r="J70" s="694"/>
      <c r="K70" s="695"/>
      <c r="L70" s="687"/>
      <c r="M70" s="688"/>
      <c r="N70" s="688"/>
      <c r="O70" s="688"/>
      <c r="P70" s="688"/>
      <c r="Q70" s="688"/>
      <c r="R70" s="688"/>
      <c r="S70" s="688"/>
      <c r="T70" s="688"/>
      <c r="U70" s="688"/>
      <c r="V70" s="688"/>
      <c r="W70" s="688"/>
      <c r="X70" s="689"/>
      <c r="Y70" s="413"/>
      <c r="Z70" s="414"/>
      <c r="AA70" s="414"/>
      <c r="AB70" s="826"/>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4"/>
    </row>
    <row r="82" spans="1:50" ht="24.75" customHeight="1" x14ac:dyDescent="0.15">
      <c r="A82" s="1052"/>
      <c r="B82" s="1053"/>
      <c r="C82" s="1053"/>
      <c r="D82" s="1053"/>
      <c r="E82" s="1053"/>
      <c r="F82" s="1054"/>
      <c r="G82" s="836"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19"/>
      <c r="AC82" s="836"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2"/>
      <c r="B83" s="1053"/>
      <c r="C83" s="1053"/>
      <c r="D83" s="1053"/>
      <c r="E83" s="1053"/>
      <c r="F83" s="1054"/>
      <c r="G83" s="693"/>
      <c r="H83" s="694"/>
      <c r="I83" s="694"/>
      <c r="J83" s="694"/>
      <c r="K83" s="695"/>
      <c r="L83" s="687"/>
      <c r="M83" s="688"/>
      <c r="N83" s="688"/>
      <c r="O83" s="688"/>
      <c r="P83" s="688"/>
      <c r="Q83" s="688"/>
      <c r="R83" s="688"/>
      <c r="S83" s="688"/>
      <c r="T83" s="688"/>
      <c r="U83" s="688"/>
      <c r="V83" s="688"/>
      <c r="W83" s="688"/>
      <c r="X83" s="689"/>
      <c r="Y83" s="413"/>
      <c r="Z83" s="414"/>
      <c r="AA83" s="414"/>
      <c r="AB83" s="826"/>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4"/>
    </row>
    <row r="95" spans="1:50" ht="24.75" customHeight="1" x14ac:dyDescent="0.15">
      <c r="A95" s="1052"/>
      <c r="B95" s="1053"/>
      <c r="C95" s="1053"/>
      <c r="D95" s="1053"/>
      <c r="E95" s="1053"/>
      <c r="F95" s="1054"/>
      <c r="G95" s="836"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19"/>
      <c r="AC95" s="836"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2"/>
      <c r="B96" s="1053"/>
      <c r="C96" s="1053"/>
      <c r="D96" s="1053"/>
      <c r="E96" s="1053"/>
      <c r="F96" s="1054"/>
      <c r="G96" s="693"/>
      <c r="H96" s="694"/>
      <c r="I96" s="694"/>
      <c r="J96" s="694"/>
      <c r="K96" s="695"/>
      <c r="L96" s="687"/>
      <c r="M96" s="688"/>
      <c r="N96" s="688"/>
      <c r="O96" s="688"/>
      <c r="P96" s="688"/>
      <c r="Q96" s="688"/>
      <c r="R96" s="688"/>
      <c r="S96" s="688"/>
      <c r="T96" s="688"/>
      <c r="U96" s="688"/>
      <c r="V96" s="688"/>
      <c r="W96" s="688"/>
      <c r="X96" s="689"/>
      <c r="Y96" s="413"/>
      <c r="Z96" s="414"/>
      <c r="AA96" s="414"/>
      <c r="AB96" s="826"/>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4"/>
    </row>
    <row r="109" spans="1:50" ht="24.75" customHeight="1" x14ac:dyDescent="0.15">
      <c r="A109" s="1052"/>
      <c r="B109" s="1053"/>
      <c r="C109" s="1053"/>
      <c r="D109" s="1053"/>
      <c r="E109" s="1053"/>
      <c r="F109" s="1054"/>
      <c r="G109" s="836"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19"/>
      <c r="AC109" s="836"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2"/>
      <c r="B110" s="1053"/>
      <c r="C110" s="1053"/>
      <c r="D110" s="1053"/>
      <c r="E110" s="1053"/>
      <c r="F110" s="1054"/>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6"/>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4"/>
    </row>
    <row r="122" spans="1:50" ht="25.5" customHeight="1" x14ac:dyDescent="0.15">
      <c r="A122" s="1052"/>
      <c r="B122" s="1053"/>
      <c r="C122" s="1053"/>
      <c r="D122" s="1053"/>
      <c r="E122" s="1053"/>
      <c r="F122" s="1054"/>
      <c r="G122" s="836"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19"/>
      <c r="AC122" s="836"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2"/>
      <c r="B123" s="1053"/>
      <c r="C123" s="1053"/>
      <c r="D123" s="1053"/>
      <c r="E123" s="1053"/>
      <c r="F123" s="1054"/>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6"/>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4"/>
    </row>
    <row r="135" spans="1:50" ht="24.75" customHeight="1" x14ac:dyDescent="0.15">
      <c r="A135" s="1052"/>
      <c r="B135" s="1053"/>
      <c r="C135" s="1053"/>
      <c r="D135" s="1053"/>
      <c r="E135" s="1053"/>
      <c r="F135" s="1054"/>
      <c r="G135" s="836"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19"/>
      <c r="AC135" s="836"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2"/>
      <c r="B136" s="1053"/>
      <c r="C136" s="1053"/>
      <c r="D136" s="1053"/>
      <c r="E136" s="1053"/>
      <c r="F136" s="1054"/>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6"/>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4"/>
    </row>
    <row r="148" spans="1:50" ht="24.75" customHeight="1" x14ac:dyDescent="0.15">
      <c r="A148" s="1052"/>
      <c r="B148" s="1053"/>
      <c r="C148" s="1053"/>
      <c r="D148" s="1053"/>
      <c r="E148" s="1053"/>
      <c r="F148" s="1054"/>
      <c r="G148" s="836"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19"/>
      <c r="AC148" s="836"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2"/>
      <c r="B149" s="1053"/>
      <c r="C149" s="1053"/>
      <c r="D149" s="1053"/>
      <c r="E149" s="1053"/>
      <c r="F149" s="1054"/>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6"/>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4"/>
    </row>
    <row r="162" spans="1:50" ht="24.75" customHeight="1" x14ac:dyDescent="0.15">
      <c r="A162" s="1052"/>
      <c r="B162" s="1053"/>
      <c r="C162" s="1053"/>
      <c r="D162" s="1053"/>
      <c r="E162" s="1053"/>
      <c r="F162" s="1054"/>
      <c r="G162" s="836"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19"/>
      <c r="AC162" s="836"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2"/>
      <c r="B163" s="1053"/>
      <c r="C163" s="1053"/>
      <c r="D163" s="1053"/>
      <c r="E163" s="1053"/>
      <c r="F163" s="1054"/>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6"/>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4"/>
    </row>
    <row r="175" spans="1:50" ht="25.5" customHeight="1" x14ac:dyDescent="0.15">
      <c r="A175" s="1052"/>
      <c r="B175" s="1053"/>
      <c r="C175" s="1053"/>
      <c r="D175" s="1053"/>
      <c r="E175" s="1053"/>
      <c r="F175" s="1054"/>
      <c r="G175" s="836"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19"/>
      <c r="AC175" s="836"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2"/>
      <c r="B176" s="1053"/>
      <c r="C176" s="1053"/>
      <c r="D176" s="1053"/>
      <c r="E176" s="1053"/>
      <c r="F176" s="1054"/>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6"/>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4"/>
    </row>
    <row r="188" spans="1:50" ht="24.75" customHeight="1" x14ac:dyDescent="0.15">
      <c r="A188" s="1052"/>
      <c r="B188" s="1053"/>
      <c r="C188" s="1053"/>
      <c r="D188" s="1053"/>
      <c r="E188" s="1053"/>
      <c r="F188" s="1054"/>
      <c r="G188" s="836"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19"/>
      <c r="AC188" s="836"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2"/>
      <c r="B189" s="1053"/>
      <c r="C189" s="1053"/>
      <c r="D189" s="1053"/>
      <c r="E189" s="1053"/>
      <c r="F189" s="1054"/>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6"/>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4"/>
    </row>
    <row r="201" spans="1:50" ht="24.75" customHeight="1" x14ac:dyDescent="0.15">
      <c r="A201" s="1052"/>
      <c r="B201" s="1053"/>
      <c r="C201" s="1053"/>
      <c r="D201" s="1053"/>
      <c r="E201" s="1053"/>
      <c r="F201" s="1054"/>
      <c r="G201" s="836"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19"/>
      <c r="AC201" s="836"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2"/>
      <c r="B202" s="1053"/>
      <c r="C202" s="1053"/>
      <c r="D202" s="1053"/>
      <c r="E202" s="1053"/>
      <c r="F202" s="1054"/>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6"/>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4"/>
    </row>
    <row r="215" spans="1:50" ht="24.75" customHeight="1" x14ac:dyDescent="0.15">
      <c r="A215" s="1052"/>
      <c r="B215" s="1053"/>
      <c r="C215" s="1053"/>
      <c r="D215" s="1053"/>
      <c r="E215" s="1053"/>
      <c r="F215" s="1054"/>
      <c r="G215" s="836"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19"/>
      <c r="AC215" s="836"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2"/>
      <c r="B216" s="1053"/>
      <c r="C216" s="1053"/>
      <c r="D216" s="1053"/>
      <c r="E216" s="1053"/>
      <c r="F216" s="1054"/>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6"/>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4"/>
    </row>
    <row r="228" spans="1:50" ht="25.5" customHeight="1" x14ac:dyDescent="0.15">
      <c r="A228" s="1052"/>
      <c r="B228" s="1053"/>
      <c r="C228" s="1053"/>
      <c r="D228" s="1053"/>
      <c r="E228" s="1053"/>
      <c r="F228" s="1054"/>
      <c r="G228" s="836"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19"/>
      <c r="AC228" s="836"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2"/>
      <c r="B229" s="1053"/>
      <c r="C229" s="1053"/>
      <c r="D229" s="1053"/>
      <c r="E229" s="1053"/>
      <c r="F229" s="1054"/>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6"/>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4"/>
    </row>
    <row r="241" spans="1:50" ht="24.75" customHeight="1" x14ac:dyDescent="0.15">
      <c r="A241" s="1052"/>
      <c r="B241" s="1053"/>
      <c r="C241" s="1053"/>
      <c r="D241" s="1053"/>
      <c r="E241" s="1053"/>
      <c r="F241" s="1054"/>
      <c r="G241" s="836"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19"/>
      <c r="AC241" s="836"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2"/>
      <c r="B242" s="1053"/>
      <c r="C242" s="1053"/>
      <c r="D242" s="1053"/>
      <c r="E242" s="1053"/>
      <c r="F242" s="1054"/>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6"/>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4"/>
    </row>
    <row r="254" spans="1:50" ht="24.75" customHeight="1" x14ac:dyDescent="0.15">
      <c r="A254" s="1052"/>
      <c r="B254" s="1053"/>
      <c r="C254" s="1053"/>
      <c r="D254" s="1053"/>
      <c r="E254" s="1053"/>
      <c r="F254" s="1054"/>
      <c r="G254" s="836"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19"/>
      <c r="AC254" s="836"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2"/>
      <c r="B255" s="1053"/>
      <c r="C255" s="1053"/>
      <c r="D255" s="1053"/>
      <c r="E255" s="1053"/>
      <c r="F255" s="1054"/>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6"/>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2017-08-18T07:18:46Z</cp:lastPrinted>
  <dcterms:created xsi:type="dcterms:W3CDTF">2012-03-13T00:50:25Z</dcterms:created>
  <dcterms:modified xsi:type="dcterms:W3CDTF">2017-09-14T01:35:54Z</dcterms:modified>
</cp:coreProperties>
</file>