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10_【ＨP掲載用】最終公表\201709081500_公表申請\公表用元データ（プロパティの作成者変更）\28事業\0907格納\1330格納（開）（松元）\"/>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I41" i="3" l="1"/>
  <c r="AM41" i="3"/>
  <c r="AE41" i="3"/>
  <c r="AE34" i="3"/>
  <c r="AI34" i="3"/>
  <c r="AM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<sst xmlns="http://schemas.openxmlformats.org/spreadsheetml/2006/main" count="2978" uniqueCount="698">
  <si>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</si>
  <si>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</si>
  <si>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</si>
  <si>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</si>
  <si>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</si>
  <si>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</si>
  <si>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</si>
  <si>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</si>
  <si>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</si>
  <si>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</si>
  <si>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</si>
  <si>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</si>
  <si>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</si>
  <si>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</si>
  <si>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</si>
  <si>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</si>
  <si>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</si>
  <si>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</si>
  <si>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</si>
  <si>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</si>
  <si>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</si>
  <si>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</si>
  <si>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</si>
  <si>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</si>
  <si>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</si>
  <si>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</si>
  <si>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</si>
  <si>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</si>
  <si>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</si>
  <si>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</si>
  <si>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</si>
  <si>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</si>
  <si>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</si>
  <si>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</si>
  <si>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</si>
  <si>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</si>
  <si>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</si>
  <si>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</si>
  <si>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</si>
  <si>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</si>
  <si>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</si>
  <si>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</si>
  <si>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</si>
  <si>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</si>
  <si>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</si>
  <si>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</si>
  <si>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</si>
  <si>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</si>
  <si>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</si>
  <si>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</si>
  <si>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</si>
  <si>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</si>
  <si>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</si>
  <si>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</si>
  <si>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</si>
  <si>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</si>
  <si>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</si>
  <si>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</si>
  <si>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</si>
  <si>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</si>
  <si>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</si>
  <si>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</si>
  <si>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</si>
  <si>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</si>
  <si>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</si>
  <si>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</si>
  <si>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</si>
  <si>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</si>
  <si>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</si>
  <si>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</si>
  <si>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</si>
  <si>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</si>
  <si>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</si>
  <si>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</si>
  <si>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</si>
  <si>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</si>
  <si>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</si>
  <si>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</si>
  <si>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</si>
  <si>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</si>
  <si>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</si>
  <si>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</si>
  <si>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</si>
  <si>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</si>
  <si>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</si>
  <si>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</si>
  <si>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</si>
  <si>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</si>
  <si>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</si>
  <si>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</si>
  <si>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</si>
  <si>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</si>
  <si>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</si>
  <si>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</si>
  <si>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</si>
  <si>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</si>
  <si>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</si>
  <si>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</si>
  <si>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</si>
  <si>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</si>
  <si>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</si>
  <si>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</si>
  <si>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</si>
  <si>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</si>
  <si>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</si>
  <si>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</si>
  <si>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</si>
  <si>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</si>
  <si>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</si>
  <si>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</si>
  <si>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</si>
  <si>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</si>
  <si>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</si>
  <si>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</si>
  <si>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</si>
  <si>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</si>
  <si>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</si>
  <si>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</si>
  <si>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</si>
  <si>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</si>
  <si>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</si>
  <si>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</si>
  <si>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</si>
  <si>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</si>
  <si>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</si>
  <si>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</si>
  <si>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</si>
  <si>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</si>
  <si>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</si>
  <si>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</si>
  <si>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</si>
  <si>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</si>
  <si>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</si>
  <si>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</si>
  <si>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</si>
  <si>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</si>
  <si>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</si>
  <si>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</si>
  <si>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</si>
  <si>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</si>
  <si>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</si>
  <si>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</si>
  <si>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</si>
  <si>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</si>
  <si>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</si>
  <si>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</si>
  <si>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</si>
  <si>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</si>
  <si>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</si>
  <si>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</si>
  <si>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</si>
  <si>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</si>
  <si>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</si>
  <si>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</si>
  <si>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</si>
  <si>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</si>
  <si>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</si>
  <si>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</si>
  <si>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</si>
  <si>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</si>
  <si>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</si>
  <si>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</si>
  <si>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</si>
  <si>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</si>
  <si>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</si>
  <si>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</si>
  <si>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</si>
  <si>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</si>
  <si>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</si>
  <si>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</si>
  <si>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</si>
  <si>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</si>
  <si>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</si>
  <si>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</si>
  <si>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</si>
  <si>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</si>
  <si>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</si>
  <si>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</si>
  <si>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</si>
  <si>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</si>
  <si>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</si>
  <si>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</si>
  <si>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</si>
  <si>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</si>
  <si>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</si>
  <si>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</si>
  <si>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</si>
  <si>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</si>
  <si>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</si>
  <si>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</si>
  <si>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</si>
  <si>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</si>
  <si>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</si>
  <si>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</si>
  <si>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</si>
  <si>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</si>
  <si>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</si>
  <si>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</si>
  <si>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</si>
  <si>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</si>
  <si>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</si>
  <si>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</si>
  <si>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</si>
  <si>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</si>
  <si>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</si>
  <si>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</si>
  <si>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</si>
  <si>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</si>
  <si>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</si>
  <si>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</si>
  <si>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</si>
  <si>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</si>
  <si>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</si>
  <si>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</si>
  <si>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</si>
  <si>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</si>
  <si>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</si>
  <si>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</si>
  <si>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</si>
  <si>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</si>
  <si>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</si>
  <si>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</si>
  <si>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</si>
  <si>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</si>
  <si>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</si>
  <si>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</si>
  <si>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</si>
  <si>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</si>
  <si>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</si>
  <si>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</si>
  <si>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</si>
  <si>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</si>
  <si>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</si>
  <si>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</si>
  <si>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</si>
  <si>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</si>
  <si>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</si>
  <si>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</si>
  <si>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</si>
  <si>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</si>
  <si>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</si>
  <si>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</si>
  <si>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</si>
  <si>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</si>
  <si>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</si>
  <si>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</si>
  <si>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</si>
  <si>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</si>
  <si>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</si>
  <si>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</si>
  <si>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</si>
  <si>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</si>
  <si>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</si>
  <si>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</si>
  <si>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</si>
  <si>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</si>
  <si>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</si>
  <si>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</si>
  <si>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</si>
  <si>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</si>
  <si>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</si>
  <si>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</si>
  <si>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</si>
  <si>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</si>
  <si>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</si>
  <si>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</si>
  <si>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</si>
  <si>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</si>
  <si>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</si>
  <si>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</si>
  <si>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</si>
  <si>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</si>
  <si>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</si>
  <si>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</si>
  <si>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</si>
  <si>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</si>
  <si>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</si>
  <si>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</si>
  <si>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</si>
  <si>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</si>
  <si>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</si>
  <si>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</si>
  <si>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</si>
  <si>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</si>
  <si>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</si>
  <si>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</si>
  <si>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</si>
  <si>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</si>
  <si>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</si>
  <si>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</si>
  <si>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</si>
  <si>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</si>
  <si>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</si>
  <si>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</si>
  <si>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</si>
  <si>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</si>
  <si>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</si>
  <si>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</si>
  <si>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</si>
  <si>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</si>
  <si>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</si>
  <si>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</si>
  <si>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</si>
  <si>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</si>
  <si>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</si>
  <si>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</si>
  <si>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</si>
  <si>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</si>
  <si>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</si>
  <si>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</si>
  <si>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</si>
  <si>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</si>
  <si>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</si>
  <si>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</si>
  <si>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</si>
  <si>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</si>
  <si>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</si>
  <si>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</si>
  <si>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</si>
  <si>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</si>
  <si>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</si>
  <si>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</si>
  <si>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</si>
  <si>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</si>
  <si>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</si>
  <si>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</si>
  <si>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</si>
  <si>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</si>
  <si>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</si>
  <si>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</si>
  <si>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</si>
  <si>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</si>
  <si>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</si>
  <si>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</si>
  <si>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</si>
  <si>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</si>
  <si>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</si>
  <si>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</si>
  <si>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</si>
  <si>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</si>
  <si>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</si>
  <si>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</si>
  <si>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</si>
  <si>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</si>
  <si>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</si>
  <si>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</si>
  <si>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</si>
  <si>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</si>
  <si>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</si>
  <si>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</si>
  <si>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</si>
  <si>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</si>
  <si>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</si>
  <si>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</si>
  <si>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</si>
  <si>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</si>
  <si>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</si>
  <si>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</si>
  <si>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</si>
  <si>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</si>
  <si>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</si>
  <si>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</si>
  <si>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</si>
  <si>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</si>
  <si>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</si>
  <si>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</si>
  <si>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</si>
  <si>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</si>
  <si>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</si>
  <si>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</si>
  <si>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</si>
  <si>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</si>
  <si>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</si>
  <si>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</si>
  <si>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</si>
  <si>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</si>
  <si>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</si>
  <si>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</si>
  <si>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</si>
  <si>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</si>
  <si>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</si>
  <si>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</si>
  <si>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</si>
  <si>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</si>
  <si>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</si>
  <si>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</si>
  <si>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</si>
  <si>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</si>
  <si>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</si>
  <si>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</si>
  <si>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</si>
  <si>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</si>
  <si>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</si>
  <si>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</si>
  <si>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</si>
  <si>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</si>
  <si>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</si>
  <si>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</si>
  <si>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</si>
  <si>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</si>
  <si>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</si>
  <si>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</si>
  <si>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</si>
  <si>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</si>
  <si>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</si>
  <si>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</si>
  <si>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</si>
  <si>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</si>
  <si>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</si>
  <si>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</si>
  <si>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</si>
  <si>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</si>
  <si>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</si>
  <si>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</si>
  <si>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</si>
  <si>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</si>
  <si>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</si>
  <si>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</si>
  <si>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</si>
  <si>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</si>
  <si>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</si>
  <si>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</si>
  <si>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</si>
  <si>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</si>
  <si>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</si>
  <si>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</si>
  <si>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</si>
  <si>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</si>
  <si>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</si>
  <si>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</si>
  <si>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</si>
  <si>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</si>
  <si>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</si>
  <si>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</si>
  <si>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</si>
  <si>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</si>
  <si>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</si>
  <si>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</si>
  <si>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</si>
  <si>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</si>
  <si>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</si>
  <si>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</si>
  <si>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</si>
  <si>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</si>
  <si>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</si>
  <si>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</si>
  <si>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</si>
  <si>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</si>
  <si>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</si>
  <si>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</si>
  <si>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</si>
  <si>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</si>
  <si>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</si>
  <si>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</si>
  <si>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</si>
  <si>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</si>
  <si>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</si>
  <si>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</si>
  <si>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</si>
  <si>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</si>
  <si>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</si>
  <si>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</si>
  <si>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</si>
  <si>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</si>
  <si>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</si>
  <si>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</si>
  <si>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</si>
  <si>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</si>
  <si>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</si>
  <si>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</si>
  <si>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</si>
  <si>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</si>
  <si>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</si>
  <si>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</si>
  <si>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</si>
  <si>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</si>
  <si>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</si>
  <si>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</si>
  <si>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</si>
  <si>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</si>
  <si>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</si>
  <si>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</si>
  <si>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</si>
  <si>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</si>
  <si>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</si>
  <si>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</si>
  <si>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</si>
  <si>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</si>
  <si>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</si>
  <si>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</si>
  <si>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</si>
  <si>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</si>
  <si>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</si>
  <si>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</si>
  <si>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</si>
  <si>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</si>
  <si>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</si>
  <si>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</si>
  <si>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</si>
  <si>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</si>
  <si>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</si>
  <si>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</si>
  <si>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</si>
  <si>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</si>
  <si>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</si>
  <si>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</si>
  <si>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</si>
  <si>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</si>
  <si>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</si>
  <si>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</si>
  <si>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</si>
  <si>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</si>
  <si>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</si>
  <si>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</si>
  <si>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</si>
  <si>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</si>
  <si>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</si>
  <si>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</si>
  <si>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</si>
  <si>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</si>
  <si>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</si>
  <si>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</si>
  <si>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</si>
  <si>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</si>
  <si>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</si>
  <si>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</si>
  <si>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</si>
  <si>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</si>
  <si>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</si>
  <si>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</si>
  <si>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</si>
  <si>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</si>
  <si>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</si>
  <si>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南極地域観測事業に必要な経費</t>
    <rPh sb="0" eb="2">
      <t>ナンキョク</t>
    </rPh>
    <rPh sb="2" eb="4">
      <t>チイキ</t>
    </rPh>
    <rPh sb="4" eb="6">
      <t>カンソク</t>
    </rPh>
    <rPh sb="6" eb="8">
      <t>ジギョウ</t>
    </rPh>
    <rPh sb="9" eb="11">
      <t>ヒツヨウ</t>
    </rPh>
    <rPh sb="12" eb="14">
      <t>ケイヒ</t>
    </rPh>
    <phoneticPr fontId="5"/>
  </si>
  <si>
    <t>研究開発局</t>
    <rPh sb="0" eb="2">
      <t>ケンキュウ</t>
    </rPh>
    <rPh sb="2" eb="4">
      <t>カイハツ</t>
    </rPh>
    <rPh sb="4" eb="5">
      <t>キョク</t>
    </rPh>
    <phoneticPr fontId="5"/>
  </si>
  <si>
    <t>海洋地球課</t>
    <rPh sb="0" eb="2">
      <t>カイヨウ</t>
    </rPh>
    <rPh sb="2" eb="4">
      <t>チキュウ</t>
    </rPh>
    <rPh sb="4" eb="5">
      <t>カ</t>
    </rPh>
    <phoneticPr fontId="5"/>
  </si>
  <si>
    <t>○</t>
  </si>
  <si>
    <t>-</t>
    <phoneticPr fontId="5"/>
  </si>
  <si>
    <t>・南極地域観測への参加及び南極地域観測統合推進本部の設置について（昭和30年11月4日閣議決定）
・南極地域観測第Ⅷ期6か年計画（22～27年度）
・南極地域観測第Ⅸ期6か年計画（28～33年度）</t>
    <rPh sb="1" eb="3">
      <t>ナンキョク</t>
    </rPh>
    <rPh sb="3" eb="5">
      <t>チイキ</t>
    </rPh>
    <rPh sb="5" eb="7">
      <t>カンソク</t>
    </rPh>
    <rPh sb="9" eb="11">
      <t>サンカ</t>
    </rPh>
    <rPh sb="11" eb="12">
      <t>オヨ</t>
    </rPh>
    <rPh sb="13" eb="15">
      <t>ナンキョク</t>
    </rPh>
    <rPh sb="15" eb="17">
      <t>チイキ</t>
    </rPh>
    <rPh sb="17" eb="19">
      <t>カンソク</t>
    </rPh>
    <rPh sb="19" eb="21">
      <t>トウゴウ</t>
    </rPh>
    <rPh sb="21" eb="23">
      <t>スイシン</t>
    </rPh>
    <rPh sb="23" eb="25">
      <t>ホンブ</t>
    </rPh>
    <rPh sb="26" eb="28">
      <t>セッチ</t>
    </rPh>
    <rPh sb="33" eb="35">
      <t>ショウワ</t>
    </rPh>
    <rPh sb="37" eb="38">
      <t>ネン</t>
    </rPh>
    <rPh sb="40" eb="41">
      <t>ガツ</t>
    </rPh>
    <rPh sb="42" eb="43">
      <t>ニチ</t>
    </rPh>
    <rPh sb="43" eb="45">
      <t>カクギ</t>
    </rPh>
    <rPh sb="45" eb="47">
      <t>ケッテイ</t>
    </rPh>
    <rPh sb="50" eb="52">
      <t>ナンキョク</t>
    </rPh>
    <rPh sb="52" eb="54">
      <t>チイキ</t>
    </rPh>
    <rPh sb="54" eb="56">
      <t>カンソク</t>
    </rPh>
    <rPh sb="56" eb="57">
      <t>ダイ</t>
    </rPh>
    <rPh sb="58" eb="59">
      <t>キ</t>
    </rPh>
    <rPh sb="61" eb="62">
      <t>ネン</t>
    </rPh>
    <rPh sb="62" eb="64">
      <t>ケイカク</t>
    </rPh>
    <rPh sb="70" eb="72">
      <t>ネンド</t>
    </rPh>
    <rPh sb="75" eb="77">
      <t>ナンキョク</t>
    </rPh>
    <rPh sb="77" eb="79">
      <t>チイキ</t>
    </rPh>
    <rPh sb="79" eb="81">
      <t>カンソク</t>
    </rPh>
    <rPh sb="81" eb="82">
      <t>ダイ</t>
    </rPh>
    <rPh sb="83" eb="84">
      <t>キ</t>
    </rPh>
    <rPh sb="86" eb="87">
      <t>ネン</t>
    </rPh>
    <rPh sb="87" eb="89">
      <t>ケイカク</t>
    </rPh>
    <rPh sb="95" eb="97">
      <t>ネンド</t>
    </rPh>
    <phoneticPr fontId="5"/>
  </si>
  <si>
    <t>○</t>
    <phoneticPr fontId="5"/>
  </si>
  <si>
    <t>○</t>
    <phoneticPr fontId="5"/>
  </si>
  <si>
    <t>地球温暖化をはじめ地球規模での環境問題が拡大する中、極域特有の大気、海洋、雪氷等に関する研究・観測を実施することにより、地球規模での気候・環境変動のメカニズムの解明に資する。</t>
    <rPh sb="0" eb="2">
      <t>チキュウ</t>
    </rPh>
    <rPh sb="2" eb="5">
      <t>オンダンカ</t>
    </rPh>
    <rPh sb="9" eb="11">
      <t>チキュウ</t>
    </rPh>
    <rPh sb="11" eb="13">
      <t>キボ</t>
    </rPh>
    <rPh sb="15" eb="17">
      <t>カンキョウ</t>
    </rPh>
    <rPh sb="17" eb="19">
      <t>モンダイ</t>
    </rPh>
    <rPh sb="20" eb="22">
      <t>カクダイ</t>
    </rPh>
    <rPh sb="24" eb="25">
      <t>ナカ</t>
    </rPh>
    <rPh sb="26" eb="27">
      <t>キョク</t>
    </rPh>
    <rPh sb="27" eb="28">
      <t>イキ</t>
    </rPh>
    <rPh sb="28" eb="30">
      <t>トクユウ</t>
    </rPh>
    <rPh sb="31" eb="33">
      <t>タイキ</t>
    </rPh>
    <rPh sb="34" eb="36">
      <t>カイヨウ</t>
    </rPh>
    <rPh sb="37" eb="39">
      <t>セッピョウ</t>
    </rPh>
    <rPh sb="39" eb="40">
      <t>ナド</t>
    </rPh>
    <rPh sb="41" eb="42">
      <t>カン</t>
    </rPh>
    <rPh sb="44" eb="46">
      <t>ケンキュウ</t>
    </rPh>
    <rPh sb="47" eb="49">
      <t>カンソク</t>
    </rPh>
    <rPh sb="50" eb="52">
      <t>ジッシ</t>
    </rPh>
    <rPh sb="60" eb="62">
      <t>チキュウ</t>
    </rPh>
    <rPh sb="62" eb="64">
      <t>キボ</t>
    </rPh>
    <rPh sb="66" eb="68">
      <t>キコウ</t>
    </rPh>
    <rPh sb="69" eb="71">
      <t>カンキョウ</t>
    </rPh>
    <rPh sb="71" eb="73">
      <t>ヘンドウ</t>
    </rPh>
    <rPh sb="80" eb="82">
      <t>カイメイ</t>
    </rPh>
    <rPh sb="83" eb="84">
      <t>シ</t>
    </rPh>
    <phoneticPr fontId="5"/>
  </si>
  <si>
    <t>南極地域観測統合推進本部（本部長：文部科学大臣）において策定された南極地域観測計画に基づき、地球温暖化など地球環境変動の解明に向けた各分野における地球の諸現象に関する研究・観測を推進するため、南極地域において継続的に種々の観測を実施する。また、南極観測船「しらせ」による南極地域（昭和基地）への観測隊員・物資等の輸送を実施するとともに、そのために必要な「しらせ」及び南極輸送支援ヘリコプターの保守・整備等を実施する。</t>
    <rPh sb="0" eb="2">
      <t>ナンキョク</t>
    </rPh>
    <rPh sb="2" eb="4">
      <t>チイキ</t>
    </rPh>
    <rPh sb="4" eb="6">
      <t>カンソク</t>
    </rPh>
    <rPh sb="6" eb="8">
      <t>トウゴウ</t>
    </rPh>
    <rPh sb="8" eb="10">
      <t>スイシン</t>
    </rPh>
    <rPh sb="10" eb="12">
      <t>ホンブ</t>
    </rPh>
    <rPh sb="13" eb="16">
      <t>ホンブチョウ</t>
    </rPh>
    <rPh sb="17" eb="19">
      <t>モンブ</t>
    </rPh>
    <rPh sb="19" eb="21">
      <t>カガク</t>
    </rPh>
    <rPh sb="21" eb="23">
      <t>ダイジン</t>
    </rPh>
    <rPh sb="28" eb="30">
      <t>サクテイ</t>
    </rPh>
    <rPh sb="33" eb="35">
      <t>ナンキョク</t>
    </rPh>
    <rPh sb="35" eb="37">
      <t>チイキ</t>
    </rPh>
    <rPh sb="37" eb="39">
      <t>カンソク</t>
    </rPh>
    <rPh sb="39" eb="41">
      <t>ケイカク</t>
    </rPh>
    <rPh sb="42" eb="43">
      <t>モト</t>
    </rPh>
    <rPh sb="46" eb="48">
      <t>チキュウ</t>
    </rPh>
    <rPh sb="48" eb="51">
      <t>オンダンカ</t>
    </rPh>
    <rPh sb="53" eb="55">
      <t>チキュウ</t>
    </rPh>
    <rPh sb="55" eb="57">
      <t>カンキョウ</t>
    </rPh>
    <rPh sb="57" eb="59">
      <t>ヘンドウ</t>
    </rPh>
    <rPh sb="60" eb="62">
      <t>カイメイ</t>
    </rPh>
    <rPh sb="63" eb="64">
      <t>ム</t>
    </rPh>
    <rPh sb="66" eb="69">
      <t>カクブンヤ</t>
    </rPh>
    <rPh sb="73" eb="75">
      <t>チキュウ</t>
    </rPh>
    <rPh sb="76" eb="77">
      <t>ショ</t>
    </rPh>
    <rPh sb="77" eb="79">
      <t>ゲンショウ</t>
    </rPh>
    <rPh sb="80" eb="81">
      <t>カン</t>
    </rPh>
    <rPh sb="83" eb="85">
      <t>ケンキュウ</t>
    </rPh>
    <rPh sb="86" eb="88">
      <t>カンソク</t>
    </rPh>
    <rPh sb="89" eb="91">
      <t>スイシン</t>
    </rPh>
    <rPh sb="96" eb="98">
      <t>ナンキョク</t>
    </rPh>
    <rPh sb="98" eb="100">
      <t>チイキ</t>
    </rPh>
    <rPh sb="104" eb="107">
      <t>ケイゾクテキ</t>
    </rPh>
    <rPh sb="108" eb="110">
      <t>シュシュ</t>
    </rPh>
    <rPh sb="111" eb="113">
      <t>カンソク</t>
    </rPh>
    <rPh sb="114" eb="116">
      <t>ジッシ</t>
    </rPh>
    <rPh sb="122" eb="124">
      <t>ナンキョク</t>
    </rPh>
    <rPh sb="124" eb="126">
      <t>カンソク</t>
    </rPh>
    <rPh sb="126" eb="127">
      <t>セン</t>
    </rPh>
    <rPh sb="135" eb="137">
      <t>ナンキョク</t>
    </rPh>
    <rPh sb="137" eb="139">
      <t>チイキ</t>
    </rPh>
    <rPh sb="140" eb="142">
      <t>ショウワ</t>
    </rPh>
    <rPh sb="142" eb="144">
      <t>キチ</t>
    </rPh>
    <rPh sb="147" eb="149">
      <t>カンソク</t>
    </rPh>
    <rPh sb="149" eb="151">
      <t>タイイン</t>
    </rPh>
    <rPh sb="152" eb="154">
      <t>ブッシ</t>
    </rPh>
    <rPh sb="154" eb="155">
      <t>ナド</t>
    </rPh>
    <rPh sb="156" eb="158">
      <t>ユソウ</t>
    </rPh>
    <rPh sb="159" eb="161">
      <t>ジッシ</t>
    </rPh>
    <rPh sb="173" eb="175">
      <t>ヒツヨウ</t>
    </rPh>
    <rPh sb="181" eb="182">
      <t>オヨ</t>
    </rPh>
    <rPh sb="183" eb="185">
      <t>ナンキョク</t>
    </rPh>
    <rPh sb="185" eb="187">
      <t>ユソウ</t>
    </rPh>
    <rPh sb="187" eb="189">
      <t>シエン</t>
    </rPh>
    <rPh sb="196" eb="198">
      <t>ホシュ</t>
    </rPh>
    <rPh sb="199" eb="201">
      <t>セイビ</t>
    </rPh>
    <rPh sb="201" eb="202">
      <t>ナド</t>
    </rPh>
    <rPh sb="203" eb="205">
      <t>ジッシ</t>
    </rPh>
    <phoneticPr fontId="5"/>
  </si>
  <si>
    <t>-</t>
    <phoneticPr fontId="5"/>
  </si>
  <si>
    <t>-</t>
    <phoneticPr fontId="5"/>
  </si>
  <si>
    <t>-</t>
    <phoneticPr fontId="5"/>
  </si>
  <si>
    <t>-</t>
    <phoneticPr fontId="5"/>
  </si>
  <si>
    <t>-</t>
    <phoneticPr fontId="5"/>
  </si>
  <si>
    <t>-</t>
    <phoneticPr fontId="5"/>
  </si>
  <si>
    <t>南極地域観測態勢の維持に必要な物資の輸送状況</t>
    <rPh sb="0" eb="2">
      <t>ナンキョク</t>
    </rPh>
    <rPh sb="2" eb="4">
      <t>チイキ</t>
    </rPh>
    <rPh sb="4" eb="6">
      <t>カンソク</t>
    </rPh>
    <rPh sb="6" eb="8">
      <t>タイセイ</t>
    </rPh>
    <rPh sb="9" eb="11">
      <t>イジ</t>
    </rPh>
    <rPh sb="12" eb="14">
      <t>ヒツヨウ</t>
    </rPh>
    <rPh sb="15" eb="17">
      <t>ブッシ</t>
    </rPh>
    <rPh sb="18" eb="20">
      <t>ユソウ</t>
    </rPh>
    <rPh sb="20" eb="22">
      <t>ジョウキョウ</t>
    </rPh>
    <phoneticPr fontId="5"/>
  </si>
  <si>
    <t>%</t>
    <phoneticPr fontId="5"/>
  </si>
  <si>
    <t>%</t>
    <phoneticPr fontId="5"/>
  </si>
  <si>
    <t>項目</t>
    <rPh sb="0" eb="2">
      <t>コウモク</t>
    </rPh>
    <phoneticPr fontId="5"/>
  </si>
  <si>
    <t>南極地域観測における定常観測の実施項目数</t>
    <rPh sb="0" eb="2">
      <t>ナンキョク</t>
    </rPh>
    <rPh sb="2" eb="4">
      <t>チイキ</t>
    </rPh>
    <rPh sb="4" eb="6">
      <t>カンソク</t>
    </rPh>
    <rPh sb="10" eb="12">
      <t>テイジョウ</t>
    </rPh>
    <rPh sb="12" eb="14">
      <t>カンソク</t>
    </rPh>
    <rPh sb="15" eb="17">
      <t>ジッシ</t>
    </rPh>
    <rPh sb="17" eb="19">
      <t>コウモク</t>
    </rPh>
    <rPh sb="19" eb="20">
      <t>スウ</t>
    </rPh>
    <phoneticPr fontId="5"/>
  </si>
  <si>
    <t>当該年度執行額／南極地域観測行動回数　　　　　　　　　　　　　　</t>
    <rPh sb="0" eb="2">
      <t>トウガイ</t>
    </rPh>
    <rPh sb="2" eb="4">
      <t>ネンド</t>
    </rPh>
    <rPh sb="4" eb="6">
      <t>シッコウ</t>
    </rPh>
    <rPh sb="6" eb="7">
      <t>ガク</t>
    </rPh>
    <rPh sb="8" eb="10">
      <t>ナンキョク</t>
    </rPh>
    <rPh sb="10" eb="12">
      <t>チイキ</t>
    </rPh>
    <rPh sb="12" eb="14">
      <t>カンソク</t>
    </rPh>
    <rPh sb="14" eb="16">
      <t>コウドウ</t>
    </rPh>
    <rPh sb="16" eb="18">
      <t>カイスウ</t>
    </rPh>
    <phoneticPr fontId="5"/>
  </si>
  <si>
    <t>百万円</t>
    <rPh sb="0" eb="3">
      <t>ヒャクマンエン</t>
    </rPh>
    <phoneticPr fontId="5"/>
  </si>
  <si>
    <t>4,544/1</t>
    <phoneticPr fontId="5"/>
  </si>
  <si>
    <t>4,710/1</t>
    <phoneticPr fontId="5"/>
  </si>
  <si>
    <t xml:space="preserve"> 百万円/回</t>
    <rPh sb="1" eb="4">
      <t>ヒャクマンエン</t>
    </rPh>
    <rPh sb="5" eb="6">
      <t>カイ</t>
    </rPh>
    <phoneticPr fontId="5"/>
  </si>
  <si>
    <t>4,507/1</t>
    <phoneticPr fontId="5"/>
  </si>
  <si>
    <t>-</t>
    <phoneticPr fontId="5"/>
  </si>
  <si>
    <t>温暖化問題をはじめとする地球環境変化の実態把握と将来予測に対しては国民より強い関心が寄せられている。</t>
    <rPh sb="0" eb="3">
      <t>オンダンカ</t>
    </rPh>
    <rPh sb="3" eb="5">
      <t>モンダイ</t>
    </rPh>
    <rPh sb="12" eb="14">
      <t>チキュウ</t>
    </rPh>
    <rPh sb="14" eb="16">
      <t>カンキョウ</t>
    </rPh>
    <rPh sb="16" eb="18">
      <t>ヘンカ</t>
    </rPh>
    <rPh sb="19" eb="21">
      <t>ジッタイ</t>
    </rPh>
    <rPh sb="21" eb="23">
      <t>ハアク</t>
    </rPh>
    <rPh sb="24" eb="26">
      <t>ショウライ</t>
    </rPh>
    <rPh sb="26" eb="28">
      <t>ヨソク</t>
    </rPh>
    <rPh sb="29" eb="30">
      <t>タイ</t>
    </rPh>
    <rPh sb="33" eb="35">
      <t>コクミン</t>
    </rPh>
    <rPh sb="37" eb="38">
      <t>ツヨ</t>
    </rPh>
    <rPh sb="39" eb="41">
      <t>カンシン</t>
    </rPh>
    <rPh sb="42" eb="43">
      <t>ヨ</t>
    </rPh>
    <phoneticPr fontId="5"/>
  </si>
  <si>
    <t>本事業は、昭和30年11月の閣議決定に基づき開始され、南極地域観測統合推進本部（本部長：文部科学大臣）を中心に、関係省庁が連携・協力して実施する国家プロジェクトであり、気象条件の厳しい南極地域に隊員や物資等を安全・確実に輸送し、継続的に観測活動を実施するためには、専用船舶・航空機の運用等の特殊な技術が必要であることから、国が実施すべき優先度の高い事業である。</t>
    <rPh sb="0" eb="1">
      <t>ホン</t>
    </rPh>
    <rPh sb="1" eb="3">
      <t>ジギョウ</t>
    </rPh>
    <rPh sb="5" eb="7">
      <t>ショウワ</t>
    </rPh>
    <rPh sb="9" eb="10">
      <t>ネン</t>
    </rPh>
    <rPh sb="12" eb="13">
      <t>ガツ</t>
    </rPh>
    <rPh sb="14" eb="16">
      <t>カクギ</t>
    </rPh>
    <rPh sb="16" eb="18">
      <t>ケッテイ</t>
    </rPh>
    <rPh sb="19" eb="20">
      <t>モト</t>
    </rPh>
    <rPh sb="22" eb="24">
      <t>カイシ</t>
    </rPh>
    <rPh sb="27" eb="29">
      <t>ナンキョク</t>
    </rPh>
    <rPh sb="29" eb="31">
      <t>チイキ</t>
    </rPh>
    <rPh sb="31" eb="33">
      <t>カンソク</t>
    </rPh>
    <rPh sb="33" eb="35">
      <t>トウゴウ</t>
    </rPh>
    <rPh sb="35" eb="37">
      <t>スイシン</t>
    </rPh>
    <rPh sb="37" eb="39">
      <t>ホンブ</t>
    </rPh>
    <rPh sb="40" eb="43">
      <t>ホンブチョウ</t>
    </rPh>
    <rPh sb="44" eb="46">
      <t>モンブ</t>
    </rPh>
    <rPh sb="46" eb="48">
      <t>カガク</t>
    </rPh>
    <rPh sb="48" eb="50">
      <t>ダイジン</t>
    </rPh>
    <rPh sb="52" eb="54">
      <t>チュウシン</t>
    </rPh>
    <rPh sb="56" eb="58">
      <t>カンケイ</t>
    </rPh>
    <rPh sb="58" eb="60">
      <t>ショウチョウ</t>
    </rPh>
    <rPh sb="61" eb="63">
      <t>レンケイ</t>
    </rPh>
    <rPh sb="64" eb="66">
      <t>キョウリョク</t>
    </rPh>
    <rPh sb="68" eb="70">
      <t>ジッシ</t>
    </rPh>
    <rPh sb="72" eb="74">
      <t>コッカ</t>
    </rPh>
    <rPh sb="84" eb="86">
      <t>キショウ</t>
    </rPh>
    <rPh sb="86" eb="88">
      <t>ジョウケン</t>
    </rPh>
    <rPh sb="89" eb="90">
      <t>キビ</t>
    </rPh>
    <rPh sb="92" eb="94">
      <t>ナンキョク</t>
    </rPh>
    <rPh sb="94" eb="96">
      <t>チイキ</t>
    </rPh>
    <rPh sb="97" eb="99">
      <t>タイイン</t>
    </rPh>
    <rPh sb="100" eb="102">
      <t>ブッシ</t>
    </rPh>
    <rPh sb="102" eb="103">
      <t>ナド</t>
    </rPh>
    <rPh sb="104" eb="106">
      <t>アンゼン</t>
    </rPh>
    <rPh sb="107" eb="109">
      <t>カクジツ</t>
    </rPh>
    <rPh sb="110" eb="112">
      <t>ユソウ</t>
    </rPh>
    <rPh sb="114" eb="117">
      <t>ケイゾクテキ</t>
    </rPh>
    <rPh sb="118" eb="120">
      <t>カンソク</t>
    </rPh>
    <rPh sb="120" eb="122">
      <t>カツドウ</t>
    </rPh>
    <rPh sb="123" eb="125">
      <t>ジッシ</t>
    </rPh>
    <rPh sb="132" eb="134">
      <t>センヨウ</t>
    </rPh>
    <rPh sb="134" eb="136">
      <t>センパク</t>
    </rPh>
    <rPh sb="137" eb="140">
      <t>コウクウキ</t>
    </rPh>
    <rPh sb="141" eb="143">
      <t>ウンヨウ</t>
    </rPh>
    <rPh sb="143" eb="144">
      <t>ナド</t>
    </rPh>
    <rPh sb="145" eb="147">
      <t>トクシュ</t>
    </rPh>
    <rPh sb="148" eb="150">
      <t>ギジュツ</t>
    </rPh>
    <rPh sb="151" eb="153">
      <t>ヒツヨウ</t>
    </rPh>
    <rPh sb="161" eb="162">
      <t>クニ</t>
    </rPh>
    <rPh sb="163" eb="165">
      <t>ジッシ</t>
    </rPh>
    <rPh sb="168" eb="171">
      <t>ユウセンド</t>
    </rPh>
    <rPh sb="172" eb="173">
      <t>タカ</t>
    </rPh>
    <rPh sb="174" eb="176">
      <t>ジギョウ</t>
    </rPh>
    <phoneticPr fontId="5"/>
  </si>
  <si>
    <t>無</t>
  </si>
  <si>
    <t>有</t>
  </si>
  <si>
    <t>南極地域観測計画では、派遣する人員数や活動地域・期間などの効率化を図ることとされており、この基本方針に基づき毎年度南極観測統合推進本部が事業計画を検討・策定している。
当該事業において随意契約（企画競争）を行った契約は、南極観測統合推進本部観測・設営計画委員会において審査を実施し、競争性は確保されている。また、課題の進捗状況や南極観測統合推進本部観測・設営計画委員会による研究計画の助言等の進捗管理を反映し、毎年度適宜見直しをしている。</t>
    <rPh sb="6" eb="8">
      <t>ケイカク</t>
    </rPh>
    <rPh sb="97" eb="99">
      <t>キカク</t>
    </rPh>
    <rPh sb="99" eb="101">
      <t>キョウソウ</t>
    </rPh>
    <rPh sb="103" eb="104">
      <t>オコナ</t>
    </rPh>
    <rPh sb="134" eb="136">
      <t>シンサ</t>
    </rPh>
    <phoneticPr fontId="5"/>
  </si>
  <si>
    <t>事業委託先の選定にあたっては、南極観測統合推進本部観測・設営計画委員会において審査（企画競争）を実施している。また、南極地域観測計画では、派遣する人員数や活動地域・期間などの効率化を図ることとされており、この基本方針に基づき毎年度南極観測統合推進本部が事業計画を検討・策定している。</t>
    <rPh sb="64" eb="66">
      <t>ケイカク</t>
    </rPh>
    <phoneticPr fontId="5"/>
  </si>
  <si>
    <t>‐</t>
  </si>
  <si>
    <t>毎年度、次年度予算の概算要求にあたり、各関係省庁からのヒアリングを実施し、観測や輸送支援等に必要な経費の使途が、本事業の目的に即して真に適切なものかを検証している。</t>
    <rPh sb="44" eb="45">
      <t>ナド</t>
    </rPh>
    <phoneticPr fontId="5"/>
  </si>
  <si>
    <t>南極地域観測計画では、派遣する人員数や活動地域・期間などの効率化を図ることとされており、この基本方針に基づき毎年度南極観測統合推進本部が事業計画を検討・策定している。</t>
    <phoneticPr fontId="5"/>
  </si>
  <si>
    <t>南極地域観測計画では、派遣する人員数や活動地域・期間などの効率化を図ることとされており、この基本方針に基づき毎年度南極観測統合推進本部が事業計画を検討・策定している。</t>
    <phoneticPr fontId="5"/>
  </si>
  <si>
    <t>本事業は、国家プロジェクトとして科学的観測データを継続的に取得することにより、地球規模の気候・環境変動のメカニズムの解明に貢献しており、国が実施すべき優先度の高い事業である。また、事業の効率性や有効性については、外部評価委員会等による評価を行うことで、事業の効率的な実施が図れる仕組みが担保されており、効率性や有効性の高い事業遂行に努めている。</t>
    <rPh sb="0" eb="1">
      <t>ホン</t>
    </rPh>
    <rPh sb="1" eb="3">
      <t>ジギョウ</t>
    </rPh>
    <rPh sb="5" eb="7">
      <t>コッカ</t>
    </rPh>
    <rPh sb="16" eb="19">
      <t>カガクテキ</t>
    </rPh>
    <rPh sb="19" eb="21">
      <t>カンソク</t>
    </rPh>
    <rPh sb="25" eb="28">
      <t>ケイゾクテキ</t>
    </rPh>
    <rPh sb="29" eb="31">
      <t>シュトク</t>
    </rPh>
    <rPh sb="39" eb="41">
      <t>チキュウ</t>
    </rPh>
    <rPh sb="41" eb="43">
      <t>キボ</t>
    </rPh>
    <rPh sb="44" eb="46">
      <t>キコウ</t>
    </rPh>
    <rPh sb="47" eb="49">
      <t>カンキョウ</t>
    </rPh>
    <rPh sb="49" eb="51">
      <t>ヘンドウ</t>
    </rPh>
    <rPh sb="58" eb="60">
      <t>カイメイ</t>
    </rPh>
    <rPh sb="61" eb="63">
      <t>コウケン</t>
    </rPh>
    <rPh sb="68" eb="69">
      <t>クニ</t>
    </rPh>
    <rPh sb="70" eb="72">
      <t>ジッシ</t>
    </rPh>
    <rPh sb="75" eb="78">
      <t>ユウセンド</t>
    </rPh>
    <rPh sb="79" eb="80">
      <t>タカ</t>
    </rPh>
    <rPh sb="81" eb="83">
      <t>ジギョウ</t>
    </rPh>
    <rPh sb="90" eb="92">
      <t>ジギョウ</t>
    </rPh>
    <rPh sb="93" eb="96">
      <t>コウリツセイ</t>
    </rPh>
    <rPh sb="97" eb="100">
      <t>ユウコウセイ</t>
    </rPh>
    <rPh sb="106" eb="108">
      <t>ガイブ</t>
    </rPh>
    <rPh sb="108" eb="110">
      <t>ヒョウカ</t>
    </rPh>
    <rPh sb="110" eb="113">
      <t>イインカイ</t>
    </rPh>
    <rPh sb="113" eb="114">
      <t>ナド</t>
    </rPh>
    <rPh sb="117" eb="119">
      <t>ヒョウカ</t>
    </rPh>
    <rPh sb="120" eb="121">
      <t>オコナ</t>
    </rPh>
    <rPh sb="126" eb="128">
      <t>ジギョウ</t>
    </rPh>
    <rPh sb="129" eb="132">
      <t>コウリツテキ</t>
    </rPh>
    <rPh sb="133" eb="135">
      <t>ジッシ</t>
    </rPh>
    <rPh sb="136" eb="137">
      <t>ハカ</t>
    </rPh>
    <rPh sb="139" eb="141">
      <t>シク</t>
    </rPh>
    <rPh sb="143" eb="145">
      <t>タンポ</t>
    </rPh>
    <rPh sb="151" eb="154">
      <t>コウリツセイ</t>
    </rPh>
    <rPh sb="155" eb="158">
      <t>ユウコウセイ</t>
    </rPh>
    <rPh sb="159" eb="160">
      <t>タカ</t>
    </rPh>
    <rPh sb="161" eb="163">
      <t>ジギョウ</t>
    </rPh>
    <rPh sb="163" eb="165">
      <t>スイコウ</t>
    </rPh>
    <rPh sb="166" eb="167">
      <t>ツト</t>
    </rPh>
    <phoneticPr fontId="5"/>
  </si>
  <si>
    <t>上記の点検を踏まえ、毎次南極地域観測及び南極輸送支援に係る計画検討・策定に反映させ、予算を効率的かつ適切に執行し、今後も引き続き観測を推進してまいりたい。</t>
    <rPh sb="0" eb="2">
      <t>ジョウキ</t>
    </rPh>
    <rPh sb="3" eb="5">
      <t>テンケン</t>
    </rPh>
    <rPh sb="6" eb="7">
      <t>フ</t>
    </rPh>
    <rPh sb="10" eb="12">
      <t>マイジ</t>
    </rPh>
    <rPh sb="12" eb="14">
      <t>ナンキョク</t>
    </rPh>
    <rPh sb="14" eb="16">
      <t>チイキ</t>
    </rPh>
    <rPh sb="16" eb="18">
      <t>カンソク</t>
    </rPh>
    <rPh sb="18" eb="19">
      <t>オヨ</t>
    </rPh>
    <rPh sb="20" eb="22">
      <t>ナンキョク</t>
    </rPh>
    <rPh sb="22" eb="24">
      <t>ユソウ</t>
    </rPh>
    <rPh sb="24" eb="26">
      <t>シエン</t>
    </rPh>
    <rPh sb="27" eb="28">
      <t>カカ</t>
    </rPh>
    <rPh sb="29" eb="31">
      <t>ケイカク</t>
    </rPh>
    <rPh sb="31" eb="33">
      <t>ケントウ</t>
    </rPh>
    <rPh sb="34" eb="36">
      <t>サクテイ</t>
    </rPh>
    <rPh sb="37" eb="39">
      <t>ハンエイ</t>
    </rPh>
    <rPh sb="42" eb="44">
      <t>ヨサン</t>
    </rPh>
    <rPh sb="45" eb="48">
      <t>コウリツテキ</t>
    </rPh>
    <rPh sb="50" eb="52">
      <t>テキセツ</t>
    </rPh>
    <rPh sb="53" eb="55">
      <t>シッコウ</t>
    </rPh>
    <rPh sb="57" eb="59">
      <t>コンゴ</t>
    </rPh>
    <rPh sb="60" eb="61">
      <t>ヒ</t>
    </rPh>
    <rPh sb="62" eb="63">
      <t>ツヅ</t>
    </rPh>
    <rPh sb="64" eb="66">
      <t>カンソク</t>
    </rPh>
    <rPh sb="67" eb="69">
      <t>スイシン</t>
    </rPh>
    <phoneticPr fontId="5"/>
  </si>
  <si>
    <t>成果目標を達成している。</t>
    <rPh sb="0" eb="2">
      <t>セイカ</t>
    </rPh>
    <rPh sb="2" eb="4">
      <t>モクヒョウ</t>
    </rPh>
    <rPh sb="5" eb="7">
      <t>タッセイ</t>
    </rPh>
    <phoneticPr fontId="5"/>
  </si>
  <si>
    <t>見込みを達成している。</t>
    <rPh sb="0" eb="2">
      <t>ミコ</t>
    </rPh>
    <rPh sb="4" eb="6">
      <t>タッセイ</t>
    </rPh>
    <phoneticPr fontId="5"/>
  </si>
  <si>
    <t>毎年度南極観測統合推進本部が整備された施設や成果物の活用を踏まえた事業計画を検討・策定している。</t>
    <phoneticPr fontId="5"/>
  </si>
  <si>
    <t>A.大学共同利用機関法人情報・システム研究機構</t>
    <rPh sb="2" eb="12">
      <t>ダイガクキョウドウリヨウキカンホウジン</t>
    </rPh>
    <rPh sb="12" eb="14">
      <t>ジョウホウ</t>
    </rPh>
    <rPh sb="19" eb="21">
      <t>ケンキュウ</t>
    </rPh>
    <rPh sb="21" eb="23">
      <t>キコウ</t>
    </rPh>
    <phoneticPr fontId="5"/>
  </si>
  <si>
    <t>A-1.国立大学法人東京海洋大学</t>
    <rPh sb="4" eb="6">
      <t>コクリツ</t>
    </rPh>
    <rPh sb="6" eb="8">
      <t>ダイガク</t>
    </rPh>
    <rPh sb="8" eb="10">
      <t>ホウジン</t>
    </rPh>
    <rPh sb="10" eb="12">
      <t>トウキョウ</t>
    </rPh>
    <rPh sb="12" eb="14">
      <t>カイヨウ</t>
    </rPh>
    <rPh sb="14" eb="16">
      <t>ダイガク</t>
    </rPh>
    <phoneticPr fontId="5"/>
  </si>
  <si>
    <t>業務実施費</t>
    <rPh sb="0" eb="2">
      <t>ギョウム</t>
    </rPh>
    <rPh sb="2" eb="4">
      <t>ジッシ</t>
    </rPh>
    <rPh sb="4" eb="5">
      <t>ヒ</t>
    </rPh>
    <phoneticPr fontId="5"/>
  </si>
  <si>
    <t>一般管理費</t>
    <rPh sb="0" eb="2">
      <t>イッパン</t>
    </rPh>
    <rPh sb="2" eb="5">
      <t>カンリヒ</t>
    </rPh>
    <phoneticPr fontId="5"/>
  </si>
  <si>
    <t>再委託費</t>
    <rPh sb="0" eb="3">
      <t>サイイタク</t>
    </rPh>
    <rPh sb="3" eb="4">
      <t>ヒ</t>
    </rPh>
    <phoneticPr fontId="5"/>
  </si>
  <si>
    <t>人件費</t>
    <rPh sb="0" eb="3">
      <t>ジンケンヒ</t>
    </rPh>
    <phoneticPr fontId="5"/>
  </si>
  <si>
    <t>業務担当職員給与、社会保険料等</t>
    <rPh sb="0" eb="2">
      <t>ギョウム</t>
    </rPh>
    <rPh sb="2" eb="4">
      <t>タントウ</t>
    </rPh>
    <rPh sb="4" eb="6">
      <t>ショクイン</t>
    </rPh>
    <rPh sb="6" eb="8">
      <t>キュウヨ</t>
    </rPh>
    <rPh sb="9" eb="11">
      <t>シャカイ</t>
    </rPh>
    <rPh sb="11" eb="14">
      <t>ホケンリョウ</t>
    </rPh>
    <rPh sb="14" eb="15">
      <t>ナド</t>
    </rPh>
    <phoneticPr fontId="5"/>
  </si>
  <si>
    <t>職員諸手当</t>
    <rPh sb="0" eb="2">
      <t>ショクイン</t>
    </rPh>
    <rPh sb="2" eb="5">
      <t>ショテアテ</t>
    </rPh>
    <phoneticPr fontId="5"/>
  </si>
  <si>
    <t>観測隊員派遣に係る諸手当</t>
    <rPh sb="0" eb="2">
      <t>カンソク</t>
    </rPh>
    <rPh sb="2" eb="3">
      <t>タイ</t>
    </rPh>
    <rPh sb="3" eb="4">
      <t>イン</t>
    </rPh>
    <rPh sb="4" eb="6">
      <t>ハケン</t>
    </rPh>
    <rPh sb="7" eb="8">
      <t>カカ</t>
    </rPh>
    <rPh sb="9" eb="12">
      <t>ショテアテ</t>
    </rPh>
    <phoneticPr fontId="5"/>
  </si>
  <si>
    <t>委託費</t>
    <rPh sb="0" eb="2">
      <t>イタク</t>
    </rPh>
    <rPh sb="2" eb="3">
      <t>ヒ</t>
    </rPh>
    <phoneticPr fontId="5"/>
  </si>
  <si>
    <t>備品費</t>
    <rPh sb="0" eb="3">
      <t>ビヒンヒ</t>
    </rPh>
    <phoneticPr fontId="5"/>
  </si>
  <si>
    <t>消耗品費</t>
    <rPh sb="0" eb="3">
      <t>ショウモウヒン</t>
    </rPh>
    <rPh sb="3" eb="4">
      <t>ヒ</t>
    </rPh>
    <phoneticPr fontId="5"/>
  </si>
  <si>
    <t>雑役務費</t>
    <rPh sb="0" eb="1">
      <t>ザツ</t>
    </rPh>
    <rPh sb="1" eb="4">
      <t>エキムヒ</t>
    </rPh>
    <phoneticPr fontId="5"/>
  </si>
  <si>
    <t>職員諸手当</t>
    <rPh sb="0" eb="5">
      <t>ショクインショテアテ</t>
    </rPh>
    <phoneticPr fontId="5"/>
  </si>
  <si>
    <t>庁費</t>
    <rPh sb="0" eb="1">
      <t>チョウ</t>
    </rPh>
    <rPh sb="1" eb="2">
      <t>ヒ</t>
    </rPh>
    <phoneticPr fontId="5"/>
  </si>
  <si>
    <t>気象観測に係る経費</t>
    <rPh sb="0" eb="2">
      <t>キショウ</t>
    </rPh>
    <rPh sb="2" eb="4">
      <t>カンソク</t>
    </rPh>
    <rPh sb="5" eb="6">
      <t>カカ</t>
    </rPh>
    <rPh sb="7" eb="9">
      <t>ケイヒ</t>
    </rPh>
    <phoneticPr fontId="5"/>
  </si>
  <si>
    <t>電離層の観測に係る経費（情報通信研究機構）</t>
    <phoneticPr fontId="5"/>
  </si>
  <si>
    <t>観測隊員派遣に係る諸手当</t>
    <rPh sb="0" eb="2">
      <t>カンソク</t>
    </rPh>
    <rPh sb="2" eb="4">
      <t>タイイン</t>
    </rPh>
    <rPh sb="4" eb="6">
      <t>ハケン</t>
    </rPh>
    <rPh sb="7" eb="8">
      <t>カカ</t>
    </rPh>
    <rPh sb="9" eb="12">
      <t>ショテアテ</t>
    </rPh>
    <phoneticPr fontId="5"/>
  </si>
  <si>
    <t>海洋調査船の運用による観測支援を委託（東京海洋大学）</t>
    <rPh sb="0" eb="5">
      <t>カイヨウチョウサセン</t>
    </rPh>
    <rPh sb="6" eb="8">
      <t>ウンヨウ</t>
    </rPh>
    <rPh sb="11" eb="13">
      <t>カンソク</t>
    </rPh>
    <rPh sb="13" eb="15">
      <t>シエン</t>
    </rPh>
    <rPh sb="16" eb="18">
      <t>イタク</t>
    </rPh>
    <rPh sb="19" eb="25">
      <t>トウキョウカイヨウダイガク</t>
    </rPh>
    <phoneticPr fontId="5"/>
  </si>
  <si>
    <t>消耗品費、国内旅費、雑役務費</t>
    <rPh sb="0" eb="3">
      <t>ショウモウヒン</t>
    </rPh>
    <rPh sb="3" eb="4">
      <t>ヒ</t>
    </rPh>
    <rPh sb="5" eb="7">
      <t>コクナイ</t>
    </rPh>
    <rPh sb="7" eb="9">
      <t>リョヒ</t>
    </rPh>
    <rPh sb="10" eb="11">
      <t>ザツ</t>
    </rPh>
    <rPh sb="11" eb="14">
      <t>エキムヒ</t>
    </rPh>
    <phoneticPr fontId="5"/>
  </si>
  <si>
    <t>消耗品費、国内・外国旅費、雑役務費、保険料、消費税相当額</t>
    <phoneticPr fontId="5"/>
  </si>
  <si>
    <t>FMCWユニット</t>
    <phoneticPr fontId="5"/>
  </si>
  <si>
    <t>データシステム保守、アンテナ施設等廃棄物処理</t>
    <phoneticPr fontId="5"/>
  </si>
  <si>
    <t>観測・業務用消耗品</t>
    <rPh sb="0" eb="2">
      <t>カンソク</t>
    </rPh>
    <rPh sb="3" eb="6">
      <t>ギョウムヨウ</t>
    </rPh>
    <rPh sb="6" eb="8">
      <t>ショウモウ</t>
    </rPh>
    <rPh sb="8" eb="9">
      <t>ヒン</t>
    </rPh>
    <phoneticPr fontId="5"/>
  </si>
  <si>
    <t>海底地形調査、潮汐観測に係る経費</t>
    <rPh sb="0" eb="2">
      <t>カイテイ</t>
    </rPh>
    <rPh sb="2" eb="4">
      <t>チケイ</t>
    </rPh>
    <rPh sb="4" eb="6">
      <t>チョウサ</t>
    </rPh>
    <rPh sb="7" eb="9">
      <t>チョウセキ</t>
    </rPh>
    <rPh sb="9" eb="11">
      <t>カンソク</t>
    </rPh>
    <rPh sb="12" eb="13">
      <t>カカ</t>
    </rPh>
    <rPh sb="14" eb="16">
      <t>ケイヒ</t>
    </rPh>
    <phoneticPr fontId="5"/>
  </si>
  <si>
    <t>地理・地形観測、地震・重力観測に係る経費</t>
    <rPh sb="0" eb="2">
      <t>チリ</t>
    </rPh>
    <rPh sb="3" eb="5">
      <t>チケイ</t>
    </rPh>
    <rPh sb="5" eb="7">
      <t>カンソク</t>
    </rPh>
    <rPh sb="8" eb="10">
      <t>ジシン</t>
    </rPh>
    <rPh sb="11" eb="13">
      <t>ジュウリョク</t>
    </rPh>
    <rPh sb="13" eb="15">
      <t>カンソク</t>
    </rPh>
    <rPh sb="16" eb="17">
      <t>カカ</t>
    </rPh>
    <rPh sb="18" eb="20">
      <t>ケイヒ</t>
    </rPh>
    <phoneticPr fontId="5"/>
  </si>
  <si>
    <t>航空機及船舶運航費</t>
    <rPh sb="0" eb="3">
      <t>コウクウキ</t>
    </rPh>
    <rPh sb="3" eb="4">
      <t>オヨ</t>
    </rPh>
    <rPh sb="4" eb="6">
      <t>センパク</t>
    </rPh>
    <rPh sb="6" eb="8">
      <t>ウンコウ</t>
    </rPh>
    <rPh sb="8" eb="9">
      <t>ヒ</t>
    </rPh>
    <phoneticPr fontId="5"/>
  </si>
  <si>
    <t>航空機、船舶の運航に係る経費</t>
    <rPh sb="0" eb="3">
      <t>コウクウキ</t>
    </rPh>
    <rPh sb="4" eb="6">
      <t>センパク</t>
    </rPh>
    <rPh sb="7" eb="9">
      <t>ウンコウ</t>
    </rPh>
    <rPh sb="10" eb="11">
      <t>カカ</t>
    </rPh>
    <rPh sb="12" eb="14">
      <t>ケイヒ</t>
    </rPh>
    <phoneticPr fontId="5"/>
  </si>
  <si>
    <t>航空機購入費</t>
    <rPh sb="0" eb="5">
      <t>コウクウキコウニュウ</t>
    </rPh>
    <rPh sb="5" eb="6">
      <t>ヒ</t>
    </rPh>
    <phoneticPr fontId="5"/>
  </si>
  <si>
    <t>航空機の整備に係る経費</t>
    <rPh sb="0" eb="3">
      <t>コウクウキ</t>
    </rPh>
    <rPh sb="4" eb="6">
      <t>セイビ</t>
    </rPh>
    <rPh sb="7" eb="8">
      <t>カカ</t>
    </rPh>
    <rPh sb="9" eb="11">
      <t>ケイヒ</t>
    </rPh>
    <phoneticPr fontId="5"/>
  </si>
  <si>
    <t>乗組員派遣に係る諸手当</t>
    <rPh sb="0" eb="3">
      <t>ノリクミイン</t>
    </rPh>
    <rPh sb="3" eb="5">
      <t>ハケン</t>
    </rPh>
    <rPh sb="6" eb="7">
      <t>カカ</t>
    </rPh>
    <rPh sb="8" eb="11">
      <t>ショテアテ</t>
    </rPh>
    <phoneticPr fontId="5"/>
  </si>
  <si>
    <t>糧食費</t>
    <rPh sb="0" eb="2">
      <t>リョウショク</t>
    </rPh>
    <rPh sb="2" eb="3">
      <t>ヒ</t>
    </rPh>
    <phoneticPr fontId="5"/>
  </si>
  <si>
    <t>艦内食料に係る経費</t>
    <rPh sb="0" eb="2">
      <t>カンナイ</t>
    </rPh>
    <rPh sb="2" eb="4">
      <t>ショクリョウ</t>
    </rPh>
    <rPh sb="5" eb="6">
      <t>カカ</t>
    </rPh>
    <rPh sb="7" eb="9">
      <t>ケイヒ</t>
    </rPh>
    <phoneticPr fontId="5"/>
  </si>
  <si>
    <t>海上輸送に係る経費</t>
    <rPh sb="0" eb="2">
      <t>カイジョウ</t>
    </rPh>
    <rPh sb="2" eb="4">
      <t>ユソウ</t>
    </rPh>
    <rPh sb="5" eb="6">
      <t>カカ</t>
    </rPh>
    <rPh sb="7" eb="9">
      <t>ケイヒ</t>
    </rPh>
    <phoneticPr fontId="5"/>
  </si>
  <si>
    <t>職員旅費</t>
    <rPh sb="0" eb="2">
      <t>ショクイン</t>
    </rPh>
    <rPh sb="2" eb="4">
      <t>リョヒ</t>
    </rPh>
    <phoneticPr fontId="5"/>
  </si>
  <si>
    <t>職員に係る旅費</t>
    <rPh sb="0" eb="2">
      <t>ショクイン</t>
    </rPh>
    <rPh sb="3" eb="4">
      <t>カカ</t>
    </rPh>
    <rPh sb="5" eb="7">
      <t>リョヒ</t>
    </rPh>
    <phoneticPr fontId="5"/>
  </si>
  <si>
    <t>大学共同利用機関法人情報・システム研究機構</t>
    <rPh sb="0" eb="10">
      <t>ダイガクキョウドウリヨウキカンホウジン</t>
    </rPh>
    <rPh sb="10" eb="12">
      <t>ジョウホウ</t>
    </rPh>
    <rPh sb="17" eb="21">
      <t>ケンキュウキコウ</t>
    </rPh>
    <phoneticPr fontId="5"/>
  </si>
  <si>
    <t>海洋物理・化学観測の実施</t>
    <rPh sb="0" eb="2">
      <t>カイヨウ</t>
    </rPh>
    <rPh sb="2" eb="4">
      <t>ブツリ</t>
    </rPh>
    <rPh sb="5" eb="7">
      <t>カガク</t>
    </rPh>
    <rPh sb="7" eb="9">
      <t>カンソク</t>
    </rPh>
    <rPh sb="10" eb="12">
      <t>ジッシ</t>
    </rPh>
    <phoneticPr fontId="5"/>
  </si>
  <si>
    <t>A-1.</t>
    <phoneticPr fontId="5"/>
  </si>
  <si>
    <t>国立大学法人東京海洋大学</t>
    <rPh sb="0" eb="6">
      <t>コクリツダイガクホウジン</t>
    </rPh>
    <rPh sb="6" eb="8">
      <t>トウキョウ</t>
    </rPh>
    <rPh sb="8" eb="10">
      <t>カイヨウ</t>
    </rPh>
    <rPh sb="10" eb="12">
      <t>ダイガク</t>
    </rPh>
    <phoneticPr fontId="5"/>
  </si>
  <si>
    <t>海洋調査船の運用による観測支援</t>
    <rPh sb="0" eb="2">
      <t>カイヨウ</t>
    </rPh>
    <rPh sb="2" eb="5">
      <t>チョウサセン</t>
    </rPh>
    <rPh sb="6" eb="8">
      <t>ウンヨウ</t>
    </rPh>
    <rPh sb="11" eb="13">
      <t>カンソク</t>
    </rPh>
    <rPh sb="13" eb="15">
      <t>シエン</t>
    </rPh>
    <phoneticPr fontId="5"/>
  </si>
  <si>
    <t>-</t>
    <phoneticPr fontId="5"/>
  </si>
  <si>
    <t>総務省</t>
    <rPh sb="0" eb="3">
      <t>ソウムショウ</t>
    </rPh>
    <phoneticPr fontId="5"/>
  </si>
  <si>
    <t>電離層観測の実施</t>
    <rPh sb="0" eb="2">
      <t>デンリ</t>
    </rPh>
    <rPh sb="2" eb="3">
      <t>ソウ</t>
    </rPh>
    <rPh sb="3" eb="5">
      <t>カンソク</t>
    </rPh>
    <rPh sb="6" eb="8">
      <t>ジッシ</t>
    </rPh>
    <phoneticPr fontId="5"/>
  </si>
  <si>
    <t>-</t>
    <phoneticPr fontId="5"/>
  </si>
  <si>
    <t>-</t>
    <phoneticPr fontId="5"/>
  </si>
  <si>
    <t>B-1.</t>
    <phoneticPr fontId="5"/>
  </si>
  <si>
    <t>B.</t>
    <phoneticPr fontId="5"/>
  </si>
  <si>
    <t>情報通信研究機構</t>
    <rPh sb="0" eb="2">
      <t>ジョウホウ</t>
    </rPh>
    <rPh sb="2" eb="4">
      <t>ツウシン</t>
    </rPh>
    <rPh sb="4" eb="6">
      <t>ケンキュウ</t>
    </rPh>
    <rPh sb="6" eb="8">
      <t>キコウ</t>
    </rPh>
    <phoneticPr fontId="5"/>
  </si>
  <si>
    <t>-</t>
    <phoneticPr fontId="5"/>
  </si>
  <si>
    <t>C.</t>
    <phoneticPr fontId="5"/>
  </si>
  <si>
    <t>気象庁</t>
    <rPh sb="0" eb="3">
      <t>キショウチョウ</t>
    </rPh>
    <phoneticPr fontId="5"/>
  </si>
  <si>
    <t>気象観測の実施</t>
    <rPh sb="0" eb="2">
      <t>キショウ</t>
    </rPh>
    <rPh sb="2" eb="4">
      <t>カンソク</t>
    </rPh>
    <rPh sb="5" eb="7">
      <t>ジッシ</t>
    </rPh>
    <phoneticPr fontId="5"/>
  </si>
  <si>
    <t>-</t>
    <phoneticPr fontId="5"/>
  </si>
  <si>
    <t>D.</t>
    <phoneticPr fontId="5"/>
  </si>
  <si>
    <t>海上保安庁</t>
    <rPh sb="0" eb="2">
      <t>カイジョウ</t>
    </rPh>
    <rPh sb="2" eb="4">
      <t>ホアン</t>
    </rPh>
    <rPh sb="4" eb="5">
      <t>チョウ</t>
    </rPh>
    <phoneticPr fontId="5"/>
  </si>
  <si>
    <t>B.総務省</t>
    <rPh sb="2" eb="5">
      <t>ソウムショウ</t>
    </rPh>
    <phoneticPr fontId="5"/>
  </si>
  <si>
    <t>B-1.情報通信研究機構</t>
    <rPh sb="4" eb="6">
      <t>ジョウホウ</t>
    </rPh>
    <rPh sb="6" eb="8">
      <t>ツウシン</t>
    </rPh>
    <rPh sb="8" eb="10">
      <t>ケンキュウ</t>
    </rPh>
    <rPh sb="10" eb="12">
      <t>キコウ</t>
    </rPh>
    <phoneticPr fontId="5"/>
  </si>
  <si>
    <t>C.気象庁</t>
    <rPh sb="2" eb="5">
      <t>キショウチョウ</t>
    </rPh>
    <phoneticPr fontId="5"/>
  </si>
  <si>
    <t>D. 海上保安庁</t>
    <rPh sb="3" eb="5">
      <t>カイジョウ</t>
    </rPh>
    <rPh sb="5" eb="7">
      <t>ホアン</t>
    </rPh>
    <rPh sb="7" eb="8">
      <t>チョウ</t>
    </rPh>
    <phoneticPr fontId="5"/>
  </si>
  <si>
    <t>E.国土地理院</t>
    <rPh sb="2" eb="4">
      <t>コクド</t>
    </rPh>
    <rPh sb="4" eb="6">
      <t>チリ</t>
    </rPh>
    <rPh sb="6" eb="7">
      <t>イン</t>
    </rPh>
    <phoneticPr fontId="5"/>
  </si>
  <si>
    <t>F.防衛省</t>
    <rPh sb="2" eb="4">
      <t>ボウエイ</t>
    </rPh>
    <rPh sb="4" eb="5">
      <t>ショウ</t>
    </rPh>
    <phoneticPr fontId="5"/>
  </si>
  <si>
    <t>海底地形調査、調査観測の実施</t>
    <rPh sb="0" eb="2">
      <t>カイテイ</t>
    </rPh>
    <rPh sb="2" eb="4">
      <t>チケイ</t>
    </rPh>
    <rPh sb="4" eb="6">
      <t>チョウサ</t>
    </rPh>
    <rPh sb="7" eb="9">
      <t>チョウサ</t>
    </rPh>
    <rPh sb="9" eb="11">
      <t>カンソク</t>
    </rPh>
    <rPh sb="12" eb="14">
      <t>ジッシ</t>
    </rPh>
    <phoneticPr fontId="5"/>
  </si>
  <si>
    <t>E.</t>
    <phoneticPr fontId="5"/>
  </si>
  <si>
    <t>国土地理院</t>
    <rPh sb="0" eb="2">
      <t>コクド</t>
    </rPh>
    <rPh sb="2" eb="4">
      <t>チリ</t>
    </rPh>
    <rPh sb="4" eb="5">
      <t>イン</t>
    </rPh>
    <phoneticPr fontId="5"/>
  </si>
  <si>
    <t>地理・地形観測、地震・重力観測の実施</t>
    <rPh sb="0" eb="2">
      <t>チリ</t>
    </rPh>
    <rPh sb="3" eb="5">
      <t>チケイ</t>
    </rPh>
    <rPh sb="5" eb="7">
      <t>カンソク</t>
    </rPh>
    <rPh sb="8" eb="10">
      <t>ジシン</t>
    </rPh>
    <rPh sb="11" eb="13">
      <t>ジュウリョク</t>
    </rPh>
    <rPh sb="13" eb="15">
      <t>カンソク</t>
    </rPh>
    <rPh sb="16" eb="18">
      <t>ジッシ</t>
    </rPh>
    <phoneticPr fontId="5"/>
  </si>
  <si>
    <t>F.</t>
    <phoneticPr fontId="5"/>
  </si>
  <si>
    <t>防衛省</t>
    <rPh sb="0" eb="2">
      <t>ボウエイ</t>
    </rPh>
    <rPh sb="2" eb="3">
      <t>ショウ</t>
    </rPh>
    <phoneticPr fontId="5"/>
  </si>
  <si>
    <t>南極観測船及び南極輸送支援ヘリコプターの運用による輸送支援</t>
    <rPh sb="0" eb="2">
      <t>ナンキョク</t>
    </rPh>
    <rPh sb="2" eb="5">
      <t>カンソクセン</t>
    </rPh>
    <rPh sb="5" eb="6">
      <t>オヨ</t>
    </rPh>
    <rPh sb="7" eb="9">
      <t>ナンキョク</t>
    </rPh>
    <rPh sb="9" eb="11">
      <t>ユソウ</t>
    </rPh>
    <rPh sb="11" eb="13">
      <t>シエン</t>
    </rPh>
    <rPh sb="20" eb="22">
      <t>ウンヨウ</t>
    </rPh>
    <rPh sb="25" eb="27">
      <t>ユソウ</t>
    </rPh>
    <rPh sb="27" eb="29">
      <t>シエン</t>
    </rPh>
    <phoneticPr fontId="5"/>
  </si>
  <si>
    <t>6,013/1</t>
    <phoneticPr fontId="5"/>
  </si>
  <si>
    <t>直接経費に係る一般管理</t>
    <rPh sb="0" eb="2">
      <t>チョクセツ</t>
    </rPh>
    <rPh sb="2" eb="4">
      <t>ケイヒ</t>
    </rPh>
    <rPh sb="5" eb="6">
      <t>カカ</t>
    </rPh>
    <rPh sb="7" eb="9">
      <t>イッパン</t>
    </rPh>
    <rPh sb="9" eb="11">
      <t>カンリ</t>
    </rPh>
    <phoneticPr fontId="5"/>
  </si>
  <si>
    <t>%</t>
    <phoneticPr fontId="5"/>
  </si>
  <si>
    <t>%</t>
    <phoneticPr fontId="5"/>
  </si>
  <si>
    <t>国際的枠組みへの参画状況</t>
    <rPh sb="0" eb="5">
      <t>コクサイテキワクグ</t>
    </rPh>
    <rPh sb="8" eb="10">
      <t>サンカク</t>
    </rPh>
    <rPh sb="10" eb="12">
      <t>ジョウキョウ</t>
    </rPh>
    <phoneticPr fontId="5"/>
  </si>
  <si>
    <t>-</t>
    <phoneticPr fontId="5"/>
  </si>
  <si>
    <t>-</t>
    <phoneticPr fontId="5"/>
  </si>
  <si>
    <t>国際的枠組みへの参画状況</t>
    <rPh sb="0" eb="5">
      <t>コクサイテキワクグ</t>
    </rPh>
    <rPh sb="8" eb="12">
      <t>サンカクジョウキョウ</t>
    </rPh>
    <phoneticPr fontId="5"/>
  </si>
  <si>
    <t>-</t>
    <phoneticPr fontId="5"/>
  </si>
  <si>
    <t>-</t>
    <phoneticPr fontId="5"/>
  </si>
  <si>
    <t>-</t>
    <phoneticPr fontId="5"/>
  </si>
  <si>
    <t>-</t>
    <phoneticPr fontId="5"/>
  </si>
  <si>
    <t>世界観測網や国際的枠組みへ参画し、我が国のプレゼンスを高める</t>
    <rPh sb="0" eb="2">
      <t>セカイ</t>
    </rPh>
    <rPh sb="2" eb="4">
      <t>カンソク</t>
    </rPh>
    <rPh sb="4" eb="5">
      <t>モウ</t>
    </rPh>
    <rPh sb="6" eb="9">
      <t>コクサイテキ</t>
    </rPh>
    <rPh sb="9" eb="11">
      <t>ワクグ</t>
    </rPh>
    <rPh sb="13" eb="15">
      <t>サンカク</t>
    </rPh>
    <rPh sb="17" eb="18">
      <t>ワ</t>
    </rPh>
    <rPh sb="19" eb="20">
      <t>クニ</t>
    </rPh>
    <rPh sb="27" eb="28">
      <t>タカ</t>
    </rPh>
    <phoneticPr fontId="5"/>
  </si>
  <si>
    <t>-</t>
    <phoneticPr fontId="5"/>
  </si>
  <si>
    <t>種類</t>
    <rPh sb="0" eb="2">
      <t>シュルイ</t>
    </rPh>
    <phoneticPr fontId="5"/>
  </si>
  <si>
    <t>-</t>
    <phoneticPr fontId="5"/>
  </si>
  <si>
    <t>南極地域観測計画に基づき、観測データを継続的に取得し得られたデータの公開を行う</t>
    <phoneticPr fontId="5"/>
  </si>
  <si>
    <t>公開したデータの種類</t>
    <rPh sb="0" eb="2">
      <t>コウカイ</t>
    </rPh>
    <rPh sb="8" eb="10">
      <t>シュルイ</t>
    </rPh>
    <phoneticPr fontId="5"/>
  </si>
  <si>
    <t>種類</t>
    <rPh sb="0" eb="2">
      <t>シュルイ</t>
    </rPh>
    <phoneticPr fontId="5"/>
  </si>
  <si>
    <t>-</t>
    <phoneticPr fontId="5"/>
  </si>
  <si>
    <t>-</t>
    <phoneticPr fontId="5"/>
  </si>
  <si>
    <t>-</t>
    <phoneticPr fontId="5"/>
  </si>
  <si>
    <t>定常観測実施機関にヒアリング</t>
    <rPh sb="0" eb="2">
      <t>テイジョウ</t>
    </rPh>
    <rPh sb="2" eb="4">
      <t>カンソク</t>
    </rPh>
    <rPh sb="4" eb="6">
      <t>ジッシ</t>
    </rPh>
    <rPh sb="6" eb="8">
      <t>キカン</t>
    </rPh>
    <phoneticPr fontId="5"/>
  </si>
  <si>
    <t>-</t>
    <phoneticPr fontId="5"/>
  </si>
  <si>
    <t>定常観測実施機関にヒアリング</t>
    <rPh sb="0" eb="4">
      <t>テイジョウカンソク</t>
    </rPh>
    <rPh sb="4" eb="6">
      <t>ジッシ</t>
    </rPh>
    <rPh sb="6" eb="8">
      <t>キカン</t>
    </rPh>
    <phoneticPr fontId="5"/>
  </si>
  <si>
    <t>9　未来社会に向けた価値創出の取組と経済・社会的課題への対応　</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phoneticPr fontId="5"/>
  </si>
  <si>
    <t>9-5　国家戦略上重要な基幹技術の推進　</t>
    <rPh sb="4" eb="6">
      <t>コッカ</t>
    </rPh>
    <rPh sb="6" eb="8">
      <t>センリャク</t>
    </rPh>
    <rPh sb="8" eb="9">
      <t>ジョウ</t>
    </rPh>
    <rPh sb="9" eb="11">
      <t>ジュウヨウ</t>
    </rPh>
    <rPh sb="12" eb="14">
      <t>キカン</t>
    </rPh>
    <rPh sb="14" eb="16">
      <t>ギジュツ</t>
    </rPh>
    <rPh sb="17" eb="19">
      <t>スイシン</t>
    </rPh>
    <phoneticPr fontId="5"/>
  </si>
  <si>
    <t>南極地域観測計画に基づき、取得し公開したデ－タの種類</t>
    <rPh sb="0" eb="2">
      <t>ナンキョク</t>
    </rPh>
    <rPh sb="2" eb="4">
      <t>チイキ</t>
    </rPh>
    <rPh sb="4" eb="6">
      <t>カンソク</t>
    </rPh>
    <rPh sb="6" eb="8">
      <t>ケイカク</t>
    </rPh>
    <rPh sb="9" eb="10">
      <t>モト</t>
    </rPh>
    <rPh sb="13" eb="15">
      <t>シュトク</t>
    </rPh>
    <rPh sb="16" eb="18">
      <t>コウカイ</t>
    </rPh>
    <rPh sb="24" eb="26">
      <t>シュルイ</t>
    </rPh>
    <phoneticPr fontId="5"/>
  </si>
  <si>
    <t>地球温暖化をはじめ地球規模での環境問題は一層深刻化しており、極域は地球環境変動が最も端的に出現するところであり、全球的な気候変動・環境変動の解明を行う上では、極域における観測を実施することが重要である。当該事業により南極地域での観測環境を整えることにより、極域における観測が実施でき、上位施策の達成目標である「海洋の現状、将来の状況、気候変動への影響等の解明や、国際的な関心が高まっている極域における取組の強化を図り、得られた知見を国内外の政策的議論へ反映させる」ことに貢献する。</t>
    <rPh sb="0" eb="2">
      <t>チキュウ</t>
    </rPh>
    <rPh sb="2" eb="5">
      <t>オンダンカ</t>
    </rPh>
    <rPh sb="9" eb="11">
      <t>チキュウ</t>
    </rPh>
    <rPh sb="11" eb="13">
      <t>キボ</t>
    </rPh>
    <rPh sb="15" eb="17">
      <t>カンキョウ</t>
    </rPh>
    <rPh sb="17" eb="19">
      <t>モンダイ</t>
    </rPh>
    <rPh sb="20" eb="22">
      <t>イッソウ</t>
    </rPh>
    <rPh sb="22" eb="25">
      <t>シンコクカ</t>
    </rPh>
    <rPh sb="30" eb="31">
      <t>キョク</t>
    </rPh>
    <rPh sb="31" eb="32">
      <t>イキ</t>
    </rPh>
    <rPh sb="33" eb="35">
      <t>チキュウ</t>
    </rPh>
    <rPh sb="35" eb="37">
      <t>カンキョウ</t>
    </rPh>
    <rPh sb="37" eb="39">
      <t>ヘンドウ</t>
    </rPh>
    <rPh sb="40" eb="41">
      <t>モット</t>
    </rPh>
    <rPh sb="42" eb="44">
      <t>タンテキ</t>
    </rPh>
    <rPh sb="45" eb="47">
      <t>シュツゲン</t>
    </rPh>
    <rPh sb="56" eb="58">
      <t>ゼンキュウ</t>
    </rPh>
    <rPh sb="58" eb="59">
      <t>テキ</t>
    </rPh>
    <rPh sb="60" eb="62">
      <t>キコウ</t>
    </rPh>
    <rPh sb="62" eb="64">
      <t>ヘンドウ</t>
    </rPh>
    <rPh sb="65" eb="67">
      <t>カンキョウ</t>
    </rPh>
    <rPh sb="67" eb="69">
      <t>ヘンドウ</t>
    </rPh>
    <rPh sb="70" eb="72">
      <t>カイメイ</t>
    </rPh>
    <rPh sb="73" eb="74">
      <t>オコナ</t>
    </rPh>
    <rPh sb="75" eb="76">
      <t>ウエ</t>
    </rPh>
    <rPh sb="79" eb="80">
      <t>キョク</t>
    </rPh>
    <rPh sb="80" eb="81">
      <t>イキ</t>
    </rPh>
    <rPh sb="85" eb="87">
      <t>カンソク</t>
    </rPh>
    <rPh sb="88" eb="90">
      <t>ジッシ</t>
    </rPh>
    <rPh sb="95" eb="97">
      <t>ジュウヨウ</t>
    </rPh>
    <rPh sb="101" eb="103">
      <t>トウガイ</t>
    </rPh>
    <rPh sb="103" eb="105">
      <t>ジギョウ</t>
    </rPh>
    <rPh sb="108" eb="110">
      <t>ナンキョク</t>
    </rPh>
    <rPh sb="110" eb="112">
      <t>チイキ</t>
    </rPh>
    <rPh sb="114" eb="116">
      <t>カンソク</t>
    </rPh>
    <rPh sb="116" eb="118">
      <t>カンキョウ</t>
    </rPh>
    <rPh sb="119" eb="120">
      <t>トトノ</t>
    </rPh>
    <rPh sb="128" eb="129">
      <t>キョク</t>
    </rPh>
    <rPh sb="129" eb="130">
      <t>イキ</t>
    </rPh>
    <rPh sb="134" eb="136">
      <t>カンソク</t>
    </rPh>
    <rPh sb="137" eb="139">
      <t>ジッシ</t>
    </rPh>
    <rPh sb="142" eb="144">
      <t>ジョウイ</t>
    </rPh>
    <rPh sb="144" eb="145">
      <t>セ</t>
    </rPh>
    <rPh sb="145" eb="146">
      <t>サク</t>
    </rPh>
    <rPh sb="147" eb="149">
      <t>タッセイ</t>
    </rPh>
    <rPh sb="149" eb="151">
      <t>モクヒョウ</t>
    </rPh>
    <rPh sb="235" eb="237">
      <t>コウケン</t>
    </rPh>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</si>
  <si>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</si>
  <si>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</si>
  <si>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</si>
  <si>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</si>
  <si>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</si>
  <si>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１．事業評価の観点：本事業は、地球規模での気候・環境変動のメカニズムを解明するため、極域特有の大気、海洋、氷雪等に関する研究・観測に必要な経費を支出するものであり、事業評価に当たっては長期継続事業等の観点から検証を行った。
２．所見：関係省庁が連携・協力して実施する国家プロジェクトであり、気象条件の厳しい南極地域に隊員や物資等を安全かつ確実に輸送し、継続的に観測活動を実施するため、国の事業としての必要性は認められる。引き続き計画的かつ早期の予算執行に努めるべきである。</t>
    <phoneticPr fontId="5"/>
  </si>
  <si>
    <t>本事業の実施に当たっては、引き続き事業の進捗を適切に管理し、計画的、効率的に予算執行を実施することで、高い成果の創出を目指しながらコストの縮減を図るよう努めることとする。</t>
    <phoneticPr fontId="5"/>
  </si>
  <si>
    <t>海洋地球課長
阿蘇　隆之</t>
    <rPh sb="0" eb="2">
      <t>カイヨウ</t>
    </rPh>
    <rPh sb="2" eb="4">
      <t>チキュウ</t>
    </rPh>
    <rPh sb="4" eb="5">
      <t>カ</t>
    </rPh>
    <rPh sb="5" eb="6">
      <t>チョウ</t>
    </rPh>
    <rPh sb="7" eb="9">
      <t>アソ</t>
    </rPh>
    <rPh sb="10" eb="12">
      <t>タカユキ</t>
    </rPh>
    <phoneticPr fontId="5"/>
  </si>
  <si>
    <t>航空機購入費</t>
    <rPh sb="0" eb="3">
      <t>コウクウキ</t>
    </rPh>
    <rPh sb="3" eb="5">
      <t>コウニュウ</t>
    </rPh>
    <rPh sb="5" eb="6">
      <t>ヒ</t>
    </rPh>
    <phoneticPr fontId="5"/>
  </si>
  <si>
    <t>南極地域観測事業業務庁費</t>
    <rPh sb="0" eb="2">
      <t>ナンキョク</t>
    </rPh>
    <rPh sb="2" eb="4">
      <t>チイキ</t>
    </rPh>
    <rPh sb="4" eb="6">
      <t>カンソク</t>
    </rPh>
    <rPh sb="6" eb="8">
      <t>ジギョウ</t>
    </rPh>
    <rPh sb="8" eb="10">
      <t>ギョウム</t>
    </rPh>
    <rPh sb="10" eb="11">
      <t>チョウ</t>
    </rPh>
    <rPh sb="11" eb="12">
      <t>ヒ</t>
    </rPh>
    <phoneticPr fontId="5"/>
  </si>
  <si>
    <t>糧食費</t>
    <rPh sb="0" eb="2">
      <t>リョウショク</t>
    </rPh>
    <rPh sb="2" eb="3">
      <t>ヒ</t>
    </rPh>
    <phoneticPr fontId="5"/>
  </si>
  <si>
    <t>-</t>
  </si>
  <si>
    <t>-</t>
    <phoneticPr fontId="5"/>
  </si>
  <si>
    <t>-</t>
    <phoneticPr fontId="5"/>
  </si>
  <si>
    <t>-</t>
    <phoneticPr fontId="5"/>
  </si>
  <si>
    <t>「新しい日本のための優先課題推進枠」466</t>
    <rPh sb="1" eb="2">
      <t>アタラ</t>
    </rPh>
    <rPh sb="4" eb="6">
      <t>ニホン</t>
    </rPh>
    <rPh sb="10" eb="12">
      <t>ユウセン</t>
    </rPh>
    <rPh sb="12" eb="14">
      <t>カダイ</t>
    </rPh>
    <rPh sb="14" eb="16">
      <t>スイシン</t>
    </rPh>
    <rPh sb="16" eb="17">
      <t>ワク</t>
    </rPh>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</si>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</sst>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165100</xdr:colOff>
      <xdr:row>739</xdr:row>
      <xdr:rowOff>254000</xdr:rowOff>
    </xdr:from>
    <xdr:to>
      <xdr:col>49</xdr:col>
      <xdr:colOff>374650</xdr:colOff>
      <xdr:row>756</xdr:row>
      <xdr:rowOff>473074</xdr:rowOff>
    </xdr:to>
    <xdr:pic>
      <xdr:nvPicPr>
        <xdr:cNvPr id="4" name="図 3">
          <a:extLst>
            <a:ext uri="{FF2B5EF4-FFF2-40B4-BE49-F238E27FC236}">
              <a16:creationId xmlns:a16="http://schemas.microsoft.com/office/drawing/2014/main" id="{E07842F4-ED8B-4502-BCCA-035BC3ABE3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4300" y="54102000"/>
          <a:ext cx="8947150" cy="6264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9" zoomScale="80" zoomScaleNormal="75" zoomScaleSheetLayoutView="80" zoomScalePageLayoutView="85" workbookViewId="0">
      <selection activeCell="BD755" sqref="BD75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294</v>
      </c>
      <c r="AT2" s="187"/>
      <c r="AU2" s="187"/>
      <c r="AV2" s="52" t="str">
        <f>IF(AW2="", "", "-")</f>
        <v/>
      </c>
      <c r="AW2" s="386"/>
      <c r="AX2" s="386"/>
    </row>
    <row r="3" spans="1:50" ht="21" customHeight="1" thickBot="1" x14ac:dyDescent="0.2">
      <c r="A3" s="492" t="s">
        <v>461</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532</v>
      </c>
      <c r="AK3" s="494"/>
      <c r="AL3" s="494"/>
      <c r="AM3" s="494"/>
      <c r="AN3" s="494"/>
      <c r="AO3" s="494"/>
      <c r="AP3" s="494"/>
      <c r="AQ3" s="494"/>
      <c r="AR3" s="494"/>
      <c r="AS3" s="494"/>
      <c r="AT3" s="494"/>
      <c r="AU3" s="494"/>
      <c r="AV3" s="494"/>
      <c r="AW3" s="494"/>
      <c r="AX3" s="24" t="s">
        <v>66</v>
      </c>
    </row>
    <row r="4" spans="1:50" ht="24.75" customHeight="1" x14ac:dyDescent="0.15">
      <c r="A4" s="714" t="s">
        <v>26</v>
      </c>
      <c r="B4" s="715"/>
      <c r="C4" s="715"/>
      <c r="D4" s="715"/>
      <c r="E4" s="715"/>
      <c r="F4" s="715"/>
      <c r="G4" s="690" t="s">
        <v>533</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534</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68</v>
      </c>
      <c r="B5" s="701"/>
      <c r="C5" s="701"/>
      <c r="D5" s="701"/>
      <c r="E5" s="701"/>
      <c r="F5" s="702"/>
      <c r="G5" s="531" t="s">
        <v>131</v>
      </c>
      <c r="H5" s="532"/>
      <c r="I5" s="532"/>
      <c r="J5" s="532"/>
      <c r="K5" s="532"/>
      <c r="L5" s="532"/>
      <c r="M5" s="533" t="s">
        <v>67</v>
      </c>
      <c r="N5" s="534"/>
      <c r="O5" s="534"/>
      <c r="P5" s="534"/>
      <c r="Q5" s="534"/>
      <c r="R5" s="535"/>
      <c r="S5" s="536" t="s">
        <v>132</v>
      </c>
      <c r="T5" s="532"/>
      <c r="U5" s="532"/>
      <c r="V5" s="532"/>
      <c r="W5" s="532"/>
      <c r="X5" s="537"/>
      <c r="Y5" s="706" t="s">
        <v>3</v>
      </c>
      <c r="Z5" s="707"/>
      <c r="AA5" s="707"/>
      <c r="AB5" s="707"/>
      <c r="AC5" s="707"/>
      <c r="AD5" s="708"/>
      <c r="AE5" s="709" t="s">
        <v>535</v>
      </c>
      <c r="AF5" s="709"/>
      <c r="AG5" s="709"/>
      <c r="AH5" s="709"/>
      <c r="AI5" s="709"/>
      <c r="AJ5" s="709"/>
      <c r="AK5" s="709"/>
      <c r="AL5" s="709"/>
      <c r="AM5" s="709"/>
      <c r="AN5" s="709"/>
      <c r="AO5" s="709"/>
      <c r="AP5" s="710"/>
      <c r="AQ5" s="711" t="s">
        <v>681</v>
      </c>
      <c r="AR5" s="712"/>
      <c r="AS5" s="712"/>
      <c r="AT5" s="712"/>
      <c r="AU5" s="712"/>
      <c r="AV5" s="712"/>
      <c r="AW5" s="712"/>
      <c r="AX5" s="713"/>
    </row>
    <row r="6" spans="1:50" ht="39" customHeight="1" x14ac:dyDescent="0.15">
      <c r="A6" s="716" t="s">
        <v>4</v>
      </c>
      <c r="B6" s="717"/>
      <c r="C6" s="717"/>
      <c r="D6" s="717"/>
      <c r="E6" s="717"/>
      <c r="F6" s="717"/>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62.25" customHeight="1" x14ac:dyDescent="0.15">
      <c r="A7" s="813" t="s">
        <v>23</v>
      </c>
      <c r="B7" s="814"/>
      <c r="C7" s="814"/>
      <c r="D7" s="814"/>
      <c r="E7" s="814"/>
      <c r="F7" s="815"/>
      <c r="G7" s="816" t="s">
        <v>537</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538</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384</v>
      </c>
      <c r="B8" s="814"/>
      <c r="C8" s="814"/>
      <c r="D8" s="814"/>
      <c r="E8" s="814"/>
      <c r="F8" s="815"/>
      <c r="G8" s="193" t="str">
        <f>入力規則等!A26</f>
        <v>海洋政策、科学技術・イノベーション</v>
      </c>
      <c r="H8" s="194"/>
      <c r="I8" s="194"/>
      <c r="J8" s="194"/>
      <c r="K8" s="194"/>
      <c r="L8" s="194"/>
      <c r="M8" s="194"/>
      <c r="N8" s="194"/>
      <c r="O8" s="194"/>
      <c r="P8" s="194"/>
      <c r="Q8" s="194"/>
      <c r="R8" s="194"/>
      <c r="S8" s="194"/>
      <c r="T8" s="194"/>
      <c r="U8" s="194"/>
      <c r="V8" s="194"/>
      <c r="W8" s="194"/>
      <c r="X8" s="195"/>
      <c r="Y8" s="550" t="s">
        <v>385</v>
      </c>
      <c r="Z8" s="551"/>
      <c r="AA8" s="551"/>
      <c r="AB8" s="551"/>
      <c r="AC8" s="551"/>
      <c r="AD8" s="552"/>
      <c r="AE8" s="729"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30"/>
    </row>
    <row r="9" spans="1:50" ht="69" customHeight="1" x14ac:dyDescent="0.15">
      <c r="A9" s="105" t="s">
        <v>24</v>
      </c>
      <c r="B9" s="106"/>
      <c r="C9" s="106"/>
      <c r="D9" s="106"/>
      <c r="E9" s="106"/>
      <c r="F9" s="106"/>
      <c r="G9" s="553" t="s">
        <v>541</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97.5" customHeight="1" x14ac:dyDescent="0.15">
      <c r="A10" s="731" t="s">
        <v>31</v>
      </c>
      <c r="B10" s="732"/>
      <c r="C10" s="732"/>
      <c r="D10" s="732"/>
      <c r="E10" s="732"/>
      <c r="F10" s="732"/>
      <c r="G10" s="667" t="s">
        <v>542</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x14ac:dyDescent="0.15">
      <c r="A11" s="731" t="s">
        <v>6</v>
      </c>
      <c r="B11" s="732"/>
      <c r="C11" s="732"/>
      <c r="D11" s="732"/>
      <c r="E11" s="732"/>
      <c r="F11" s="740"/>
      <c r="G11" s="703" t="str">
        <f>入力規則等!P10</f>
        <v>直接実施、委託・請負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9" t="s">
        <v>25</v>
      </c>
      <c r="B12" s="100"/>
      <c r="C12" s="100"/>
      <c r="D12" s="100"/>
      <c r="E12" s="100"/>
      <c r="F12" s="101"/>
      <c r="G12" s="673"/>
      <c r="H12" s="674"/>
      <c r="I12" s="674"/>
      <c r="J12" s="674"/>
      <c r="K12" s="674"/>
      <c r="L12" s="674"/>
      <c r="M12" s="674"/>
      <c r="N12" s="674"/>
      <c r="O12" s="674"/>
      <c r="P12" s="282" t="s">
        <v>351</v>
      </c>
      <c r="Q12" s="277"/>
      <c r="R12" s="277"/>
      <c r="S12" s="277"/>
      <c r="T12" s="277"/>
      <c r="U12" s="277"/>
      <c r="V12" s="278"/>
      <c r="W12" s="282" t="s">
        <v>352</v>
      </c>
      <c r="X12" s="277"/>
      <c r="Y12" s="277"/>
      <c r="Z12" s="277"/>
      <c r="AA12" s="277"/>
      <c r="AB12" s="277"/>
      <c r="AC12" s="278"/>
      <c r="AD12" s="282" t="s">
        <v>358</v>
      </c>
      <c r="AE12" s="277"/>
      <c r="AF12" s="277"/>
      <c r="AG12" s="277"/>
      <c r="AH12" s="277"/>
      <c r="AI12" s="277"/>
      <c r="AJ12" s="278"/>
      <c r="AK12" s="282" t="s">
        <v>462</v>
      </c>
      <c r="AL12" s="277"/>
      <c r="AM12" s="277"/>
      <c r="AN12" s="277"/>
      <c r="AO12" s="277"/>
      <c r="AP12" s="277"/>
      <c r="AQ12" s="278"/>
      <c r="AR12" s="282" t="s">
        <v>463</v>
      </c>
      <c r="AS12" s="277"/>
      <c r="AT12" s="277"/>
      <c r="AU12" s="277"/>
      <c r="AV12" s="277"/>
      <c r="AW12" s="277"/>
      <c r="AX12" s="733"/>
    </row>
    <row r="13" spans="1:50" ht="21" customHeight="1" x14ac:dyDescent="0.15">
      <c r="A13" s="102"/>
      <c r="B13" s="103"/>
      <c r="C13" s="103"/>
      <c r="D13" s="103"/>
      <c r="E13" s="103"/>
      <c r="F13" s="104"/>
      <c r="G13" s="734" t="s">
        <v>7</v>
      </c>
      <c r="H13" s="735"/>
      <c r="I13" s="632" t="s">
        <v>8</v>
      </c>
      <c r="J13" s="633"/>
      <c r="K13" s="633"/>
      <c r="L13" s="633"/>
      <c r="M13" s="633"/>
      <c r="N13" s="633"/>
      <c r="O13" s="634"/>
      <c r="P13" s="182">
        <v>4583</v>
      </c>
      <c r="Q13" s="183"/>
      <c r="R13" s="183"/>
      <c r="S13" s="183"/>
      <c r="T13" s="183"/>
      <c r="U13" s="183"/>
      <c r="V13" s="184"/>
      <c r="W13" s="182">
        <v>4645</v>
      </c>
      <c r="X13" s="183"/>
      <c r="Y13" s="183"/>
      <c r="Z13" s="183"/>
      <c r="AA13" s="183"/>
      <c r="AB13" s="183"/>
      <c r="AC13" s="184"/>
      <c r="AD13" s="182">
        <v>6408</v>
      </c>
      <c r="AE13" s="183"/>
      <c r="AF13" s="183"/>
      <c r="AG13" s="183"/>
      <c r="AH13" s="183"/>
      <c r="AI13" s="183"/>
      <c r="AJ13" s="184"/>
      <c r="AK13" s="182">
        <v>4507</v>
      </c>
      <c r="AL13" s="183"/>
      <c r="AM13" s="183"/>
      <c r="AN13" s="183"/>
      <c r="AO13" s="183"/>
      <c r="AP13" s="183"/>
      <c r="AQ13" s="184"/>
      <c r="AR13" s="179">
        <v>5534</v>
      </c>
      <c r="AS13" s="180"/>
      <c r="AT13" s="180"/>
      <c r="AU13" s="180"/>
      <c r="AV13" s="180"/>
      <c r="AW13" s="180"/>
      <c r="AX13" s="383"/>
    </row>
    <row r="14" spans="1:50" ht="21" customHeight="1" x14ac:dyDescent="0.15">
      <c r="A14" s="102"/>
      <c r="B14" s="103"/>
      <c r="C14" s="103"/>
      <c r="D14" s="103"/>
      <c r="E14" s="103"/>
      <c r="F14" s="104"/>
      <c r="G14" s="736"/>
      <c r="H14" s="737"/>
      <c r="I14" s="556" t="s">
        <v>9</v>
      </c>
      <c r="J14" s="623"/>
      <c r="K14" s="623"/>
      <c r="L14" s="623"/>
      <c r="M14" s="623"/>
      <c r="N14" s="623"/>
      <c r="O14" s="624"/>
      <c r="P14" s="182">
        <v>-3</v>
      </c>
      <c r="Q14" s="183"/>
      <c r="R14" s="183"/>
      <c r="S14" s="183"/>
      <c r="T14" s="183"/>
      <c r="U14" s="183"/>
      <c r="V14" s="184"/>
      <c r="W14" s="182">
        <v>129</v>
      </c>
      <c r="X14" s="183"/>
      <c r="Y14" s="183"/>
      <c r="Z14" s="183"/>
      <c r="AA14" s="183"/>
      <c r="AB14" s="183"/>
      <c r="AC14" s="184"/>
      <c r="AD14" s="182">
        <v>-1</v>
      </c>
      <c r="AE14" s="183"/>
      <c r="AF14" s="183"/>
      <c r="AG14" s="183"/>
      <c r="AH14" s="183"/>
      <c r="AI14" s="183"/>
      <c r="AJ14" s="184"/>
      <c r="AK14" s="182" t="s">
        <v>544</v>
      </c>
      <c r="AL14" s="183"/>
      <c r="AM14" s="183"/>
      <c r="AN14" s="183"/>
      <c r="AO14" s="183"/>
      <c r="AP14" s="183"/>
      <c r="AQ14" s="184"/>
      <c r="AR14" s="659"/>
      <c r="AS14" s="659"/>
      <c r="AT14" s="659"/>
      <c r="AU14" s="659"/>
      <c r="AV14" s="659"/>
      <c r="AW14" s="659"/>
      <c r="AX14" s="660"/>
    </row>
    <row r="15" spans="1:50" ht="21" customHeight="1" x14ac:dyDescent="0.15">
      <c r="A15" s="102"/>
      <c r="B15" s="103"/>
      <c r="C15" s="103"/>
      <c r="D15" s="103"/>
      <c r="E15" s="103"/>
      <c r="F15" s="104"/>
      <c r="G15" s="736"/>
      <c r="H15" s="737"/>
      <c r="I15" s="556" t="s">
        <v>52</v>
      </c>
      <c r="J15" s="557"/>
      <c r="K15" s="557"/>
      <c r="L15" s="557"/>
      <c r="M15" s="557"/>
      <c r="N15" s="557"/>
      <c r="O15" s="558"/>
      <c r="P15" s="182" t="s">
        <v>543</v>
      </c>
      <c r="Q15" s="183"/>
      <c r="R15" s="183"/>
      <c r="S15" s="183"/>
      <c r="T15" s="183"/>
      <c r="U15" s="183"/>
      <c r="V15" s="184"/>
      <c r="W15" s="182" t="s">
        <v>546</v>
      </c>
      <c r="X15" s="183"/>
      <c r="Y15" s="183"/>
      <c r="Z15" s="183"/>
      <c r="AA15" s="183"/>
      <c r="AB15" s="183"/>
      <c r="AC15" s="184"/>
      <c r="AD15" s="182" t="s">
        <v>544</v>
      </c>
      <c r="AE15" s="183"/>
      <c r="AF15" s="183"/>
      <c r="AG15" s="183"/>
      <c r="AH15" s="183"/>
      <c r="AI15" s="183"/>
      <c r="AJ15" s="184"/>
      <c r="AK15" s="182" t="s">
        <v>546</v>
      </c>
      <c r="AL15" s="183"/>
      <c r="AM15" s="183"/>
      <c r="AN15" s="183"/>
      <c r="AO15" s="183"/>
      <c r="AP15" s="183"/>
      <c r="AQ15" s="184"/>
      <c r="AR15" s="182" t="s">
        <v>690</v>
      </c>
      <c r="AS15" s="183"/>
      <c r="AT15" s="183"/>
      <c r="AU15" s="183"/>
      <c r="AV15" s="183"/>
      <c r="AW15" s="183"/>
      <c r="AX15" s="622"/>
    </row>
    <row r="16" spans="1:50" ht="21" customHeight="1" x14ac:dyDescent="0.15">
      <c r="A16" s="102"/>
      <c r="B16" s="103"/>
      <c r="C16" s="103"/>
      <c r="D16" s="103"/>
      <c r="E16" s="103"/>
      <c r="F16" s="104"/>
      <c r="G16" s="736"/>
      <c r="H16" s="737"/>
      <c r="I16" s="556" t="s">
        <v>53</v>
      </c>
      <c r="J16" s="557"/>
      <c r="K16" s="557"/>
      <c r="L16" s="557"/>
      <c r="M16" s="557"/>
      <c r="N16" s="557"/>
      <c r="O16" s="558"/>
      <c r="P16" s="182" t="s">
        <v>544</v>
      </c>
      <c r="Q16" s="183"/>
      <c r="R16" s="183"/>
      <c r="S16" s="183"/>
      <c r="T16" s="183"/>
      <c r="U16" s="183"/>
      <c r="V16" s="184"/>
      <c r="W16" s="182" t="s">
        <v>544</v>
      </c>
      <c r="X16" s="183"/>
      <c r="Y16" s="183"/>
      <c r="Z16" s="183"/>
      <c r="AA16" s="183"/>
      <c r="AB16" s="183"/>
      <c r="AC16" s="184"/>
      <c r="AD16" s="182" t="s">
        <v>547</v>
      </c>
      <c r="AE16" s="183"/>
      <c r="AF16" s="183"/>
      <c r="AG16" s="183"/>
      <c r="AH16" s="183"/>
      <c r="AI16" s="183"/>
      <c r="AJ16" s="184"/>
      <c r="AK16" s="182" t="s">
        <v>544</v>
      </c>
      <c r="AL16" s="183"/>
      <c r="AM16" s="183"/>
      <c r="AN16" s="183"/>
      <c r="AO16" s="183"/>
      <c r="AP16" s="183"/>
      <c r="AQ16" s="184"/>
      <c r="AR16" s="670"/>
      <c r="AS16" s="671"/>
      <c r="AT16" s="671"/>
      <c r="AU16" s="671"/>
      <c r="AV16" s="671"/>
      <c r="AW16" s="671"/>
      <c r="AX16" s="672"/>
    </row>
    <row r="17" spans="1:50" ht="24.75" customHeight="1" x14ac:dyDescent="0.15">
      <c r="A17" s="102"/>
      <c r="B17" s="103"/>
      <c r="C17" s="103"/>
      <c r="D17" s="103"/>
      <c r="E17" s="103"/>
      <c r="F17" s="104"/>
      <c r="G17" s="736"/>
      <c r="H17" s="737"/>
      <c r="I17" s="556" t="s">
        <v>51</v>
      </c>
      <c r="J17" s="623"/>
      <c r="K17" s="623"/>
      <c r="L17" s="623"/>
      <c r="M17" s="623"/>
      <c r="N17" s="623"/>
      <c r="O17" s="624"/>
      <c r="P17" s="182" t="s">
        <v>545</v>
      </c>
      <c r="Q17" s="183"/>
      <c r="R17" s="183"/>
      <c r="S17" s="183"/>
      <c r="T17" s="183"/>
      <c r="U17" s="183"/>
      <c r="V17" s="184"/>
      <c r="W17" s="182" t="s">
        <v>546</v>
      </c>
      <c r="X17" s="183"/>
      <c r="Y17" s="183"/>
      <c r="Z17" s="183"/>
      <c r="AA17" s="183"/>
      <c r="AB17" s="183"/>
      <c r="AC17" s="184"/>
      <c r="AD17" s="182" t="s">
        <v>548</v>
      </c>
      <c r="AE17" s="183"/>
      <c r="AF17" s="183"/>
      <c r="AG17" s="183"/>
      <c r="AH17" s="183"/>
      <c r="AI17" s="183"/>
      <c r="AJ17" s="184"/>
      <c r="AK17" s="182" t="s">
        <v>546</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8"/>
      <c r="H18" s="739"/>
      <c r="I18" s="726" t="s">
        <v>21</v>
      </c>
      <c r="J18" s="727"/>
      <c r="K18" s="727"/>
      <c r="L18" s="727"/>
      <c r="M18" s="727"/>
      <c r="N18" s="727"/>
      <c r="O18" s="728"/>
      <c r="P18" s="203">
        <f>SUM(P13:V17)</f>
        <v>4580</v>
      </c>
      <c r="Q18" s="204"/>
      <c r="R18" s="204"/>
      <c r="S18" s="204"/>
      <c r="T18" s="204"/>
      <c r="U18" s="204"/>
      <c r="V18" s="205"/>
      <c r="W18" s="203">
        <f>SUM(W13:AC17)</f>
        <v>4774</v>
      </c>
      <c r="X18" s="204"/>
      <c r="Y18" s="204"/>
      <c r="Z18" s="204"/>
      <c r="AA18" s="204"/>
      <c r="AB18" s="204"/>
      <c r="AC18" s="205"/>
      <c r="AD18" s="203">
        <f>SUM(AD13:AJ17)</f>
        <v>6407</v>
      </c>
      <c r="AE18" s="204"/>
      <c r="AF18" s="204"/>
      <c r="AG18" s="204"/>
      <c r="AH18" s="204"/>
      <c r="AI18" s="204"/>
      <c r="AJ18" s="205"/>
      <c r="AK18" s="203">
        <f>SUM(AK13:AQ17)</f>
        <v>4507</v>
      </c>
      <c r="AL18" s="204"/>
      <c r="AM18" s="204"/>
      <c r="AN18" s="204"/>
      <c r="AO18" s="204"/>
      <c r="AP18" s="204"/>
      <c r="AQ18" s="205"/>
      <c r="AR18" s="203">
        <f>SUM(AR13:AX17)</f>
        <v>5534</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4544</v>
      </c>
      <c r="Q19" s="183"/>
      <c r="R19" s="183"/>
      <c r="S19" s="183"/>
      <c r="T19" s="183"/>
      <c r="U19" s="183"/>
      <c r="V19" s="184"/>
      <c r="W19" s="182">
        <v>4710</v>
      </c>
      <c r="X19" s="183"/>
      <c r="Y19" s="183"/>
      <c r="Z19" s="183"/>
      <c r="AA19" s="183"/>
      <c r="AB19" s="183"/>
      <c r="AC19" s="184"/>
      <c r="AD19" s="182">
        <v>6013</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0.99213973799126642</v>
      </c>
      <c r="Q20" s="509"/>
      <c r="R20" s="509"/>
      <c r="S20" s="509"/>
      <c r="T20" s="509"/>
      <c r="U20" s="509"/>
      <c r="V20" s="509"/>
      <c r="W20" s="509">
        <f t="shared" ref="W20" si="0">IF(W18=0, "-", SUM(W19)/W18)</f>
        <v>0.98659405111018017</v>
      </c>
      <c r="X20" s="509"/>
      <c r="Y20" s="509"/>
      <c r="Z20" s="509"/>
      <c r="AA20" s="509"/>
      <c r="AB20" s="509"/>
      <c r="AC20" s="509"/>
      <c r="AD20" s="509">
        <f t="shared" ref="AD20" si="1">IF(AD18=0, "-", SUM(AD19)/AD18)</f>
        <v>0.93850476041829245</v>
      </c>
      <c r="AE20" s="509"/>
      <c r="AF20" s="509"/>
      <c r="AG20" s="509"/>
      <c r="AH20" s="509"/>
      <c r="AI20" s="509"/>
      <c r="AJ20" s="509"/>
      <c r="AK20" s="506"/>
      <c r="AL20" s="506"/>
      <c r="AM20" s="506"/>
      <c r="AN20" s="506"/>
      <c r="AO20" s="506"/>
      <c r="AP20" s="506"/>
      <c r="AQ20" s="602"/>
      <c r="AR20" s="602"/>
      <c r="AS20" s="602"/>
      <c r="AT20" s="602"/>
      <c r="AU20" s="506"/>
      <c r="AV20" s="506"/>
      <c r="AW20" s="506"/>
      <c r="AX20" s="508"/>
    </row>
    <row r="21" spans="1:50" ht="25.5" customHeight="1" x14ac:dyDescent="0.15">
      <c r="A21" s="105"/>
      <c r="B21" s="106"/>
      <c r="C21" s="106"/>
      <c r="D21" s="106"/>
      <c r="E21" s="106"/>
      <c r="F21" s="107"/>
      <c r="G21" s="898" t="s">
        <v>495</v>
      </c>
      <c r="H21" s="899"/>
      <c r="I21" s="899"/>
      <c r="J21" s="899"/>
      <c r="K21" s="899"/>
      <c r="L21" s="899"/>
      <c r="M21" s="899"/>
      <c r="N21" s="899"/>
      <c r="O21" s="899"/>
      <c r="P21" s="509">
        <f>IF(P19=0, "-", SUM(P19)/SUM(P13,P14))</f>
        <v>0.99213973799126642</v>
      </c>
      <c r="Q21" s="509"/>
      <c r="R21" s="509"/>
      <c r="S21" s="509"/>
      <c r="T21" s="509"/>
      <c r="U21" s="509"/>
      <c r="V21" s="509"/>
      <c r="W21" s="509">
        <f t="shared" ref="W21" si="2">IF(W19=0, "-", SUM(W19)/SUM(W13,W14))</f>
        <v>0.98659405111018017</v>
      </c>
      <c r="X21" s="509"/>
      <c r="Y21" s="509"/>
      <c r="Z21" s="509"/>
      <c r="AA21" s="509"/>
      <c r="AB21" s="509"/>
      <c r="AC21" s="509"/>
      <c r="AD21" s="509">
        <f t="shared" ref="AD21" si="3">IF(AD19=0, "-", SUM(AD19)/SUM(AD13,AD14))</f>
        <v>0.93850476041829245</v>
      </c>
      <c r="AE21" s="509"/>
      <c r="AF21" s="509"/>
      <c r="AG21" s="509"/>
      <c r="AH21" s="509"/>
      <c r="AI21" s="509"/>
      <c r="AJ21" s="509"/>
      <c r="AK21" s="506"/>
      <c r="AL21" s="506"/>
      <c r="AM21" s="506"/>
      <c r="AN21" s="506"/>
      <c r="AO21" s="506"/>
      <c r="AP21" s="506"/>
      <c r="AQ21" s="602"/>
      <c r="AR21" s="602"/>
      <c r="AS21" s="602"/>
      <c r="AT21" s="602"/>
      <c r="AU21" s="506"/>
      <c r="AV21" s="506"/>
      <c r="AW21" s="506"/>
      <c r="AX21" s="508"/>
    </row>
    <row r="22" spans="1:50" ht="18.75" customHeight="1" x14ac:dyDescent="0.15">
      <c r="A22" s="159" t="s">
        <v>472</v>
      </c>
      <c r="B22" s="160"/>
      <c r="C22" s="160"/>
      <c r="D22" s="160"/>
      <c r="E22" s="160"/>
      <c r="F22" s="161"/>
      <c r="G22" s="144" t="s">
        <v>470</v>
      </c>
      <c r="H22" s="145"/>
      <c r="I22" s="145"/>
      <c r="J22" s="145"/>
      <c r="K22" s="145"/>
      <c r="L22" s="145"/>
      <c r="M22" s="145"/>
      <c r="N22" s="145"/>
      <c r="O22" s="146"/>
      <c r="P22" s="168" t="s">
        <v>469</v>
      </c>
      <c r="Q22" s="145"/>
      <c r="R22" s="145"/>
      <c r="S22" s="145"/>
      <c r="T22" s="145"/>
      <c r="U22" s="145"/>
      <c r="V22" s="146"/>
      <c r="W22" s="168" t="s">
        <v>468</v>
      </c>
      <c r="X22" s="145"/>
      <c r="Y22" s="145"/>
      <c r="Z22" s="145"/>
      <c r="AA22" s="145"/>
      <c r="AB22" s="145"/>
      <c r="AC22" s="146"/>
      <c r="AD22" s="168" t="s">
        <v>467</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602</v>
      </c>
      <c r="H23" s="148"/>
      <c r="I23" s="148"/>
      <c r="J23" s="148"/>
      <c r="K23" s="148"/>
      <c r="L23" s="148"/>
      <c r="M23" s="148"/>
      <c r="N23" s="148"/>
      <c r="O23" s="149"/>
      <c r="P23" s="179">
        <v>3277</v>
      </c>
      <c r="Q23" s="180"/>
      <c r="R23" s="180"/>
      <c r="S23" s="180"/>
      <c r="T23" s="180"/>
      <c r="U23" s="180"/>
      <c r="V23" s="181"/>
      <c r="W23" s="179">
        <v>3355</v>
      </c>
      <c r="X23" s="180"/>
      <c r="Y23" s="180"/>
      <c r="Z23" s="180"/>
      <c r="AA23" s="180"/>
      <c r="AB23" s="180"/>
      <c r="AC23" s="181"/>
      <c r="AD23" s="170" t="s">
        <v>689</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682</v>
      </c>
      <c r="H24" s="151"/>
      <c r="I24" s="151"/>
      <c r="J24" s="151"/>
      <c r="K24" s="151"/>
      <c r="L24" s="151"/>
      <c r="M24" s="151"/>
      <c r="N24" s="151"/>
      <c r="O24" s="152"/>
      <c r="P24" s="182">
        <v>753</v>
      </c>
      <c r="Q24" s="183"/>
      <c r="R24" s="183"/>
      <c r="S24" s="183"/>
      <c r="T24" s="183"/>
      <c r="U24" s="183"/>
      <c r="V24" s="184"/>
      <c r="W24" s="182">
        <v>1557.99</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683</v>
      </c>
      <c r="H25" s="151"/>
      <c r="I25" s="151"/>
      <c r="J25" s="151"/>
      <c r="K25" s="151"/>
      <c r="L25" s="151"/>
      <c r="M25" s="151"/>
      <c r="N25" s="151"/>
      <c r="O25" s="152"/>
      <c r="P25" s="182">
        <v>165</v>
      </c>
      <c r="Q25" s="183"/>
      <c r="R25" s="183"/>
      <c r="S25" s="183"/>
      <c r="T25" s="183"/>
      <c r="U25" s="183"/>
      <c r="V25" s="184"/>
      <c r="W25" s="182">
        <v>283</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583</v>
      </c>
      <c r="H26" s="151"/>
      <c r="I26" s="151"/>
      <c r="J26" s="151"/>
      <c r="K26" s="151"/>
      <c r="L26" s="151"/>
      <c r="M26" s="151"/>
      <c r="N26" s="151"/>
      <c r="O26" s="152"/>
      <c r="P26" s="182">
        <v>106</v>
      </c>
      <c r="Q26" s="183"/>
      <c r="R26" s="183"/>
      <c r="S26" s="183"/>
      <c r="T26" s="183"/>
      <c r="U26" s="183"/>
      <c r="V26" s="184"/>
      <c r="W26" s="182">
        <v>110</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684</v>
      </c>
      <c r="H27" s="151"/>
      <c r="I27" s="151"/>
      <c r="J27" s="151"/>
      <c r="K27" s="151"/>
      <c r="L27" s="151"/>
      <c r="M27" s="151"/>
      <c r="N27" s="151"/>
      <c r="O27" s="152"/>
      <c r="P27" s="182">
        <v>74</v>
      </c>
      <c r="Q27" s="183"/>
      <c r="R27" s="183"/>
      <c r="S27" s="183"/>
      <c r="T27" s="183"/>
      <c r="U27" s="183"/>
      <c r="V27" s="184"/>
      <c r="W27" s="182">
        <v>73</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475</v>
      </c>
      <c r="H28" s="154"/>
      <c r="I28" s="154"/>
      <c r="J28" s="154"/>
      <c r="K28" s="154"/>
      <c r="L28" s="154"/>
      <c r="M28" s="154"/>
      <c r="N28" s="154"/>
      <c r="O28" s="155"/>
      <c r="P28" s="203">
        <f>P29-SUM(P23:P27)</f>
        <v>132</v>
      </c>
      <c r="Q28" s="204"/>
      <c r="R28" s="204"/>
      <c r="S28" s="204"/>
      <c r="T28" s="204"/>
      <c r="U28" s="204"/>
      <c r="V28" s="205"/>
      <c r="W28" s="203">
        <f>W29-SUM(W23:W27)</f>
        <v>155.01000000000022</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471</v>
      </c>
      <c r="H29" s="157"/>
      <c r="I29" s="157"/>
      <c r="J29" s="157"/>
      <c r="K29" s="157"/>
      <c r="L29" s="157"/>
      <c r="M29" s="157"/>
      <c r="N29" s="157"/>
      <c r="O29" s="158"/>
      <c r="P29" s="206">
        <f>AK13</f>
        <v>4507</v>
      </c>
      <c r="Q29" s="207"/>
      <c r="R29" s="207"/>
      <c r="S29" s="207"/>
      <c r="T29" s="207"/>
      <c r="U29" s="207"/>
      <c r="V29" s="208"/>
      <c r="W29" s="206">
        <f>AR13</f>
        <v>5534</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4" t="s">
        <v>488</v>
      </c>
      <c r="B30" s="565"/>
      <c r="C30" s="565"/>
      <c r="D30" s="565"/>
      <c r="E30" s="565"/>
      <c r="F30" s="566"/>
      <c r="G30" s="644" t="s">
        <v>266</v>
      </c>
      <c r="H30" s="379"/>
      <c r="I30" s="379"/>
      <c r="J30" s="379"/>
      <c r="K30" s="379"/>
      <c r="L30" s="379"/>
      <c r="M30" s="379"/>
      <c r="N30" s="379"/>
      <c r="O30" s="560"/>
      <c r="P30" s="559" t="s">
        <v>60</v>
      </c>
      <c r="Q30" s="379"/>
      <c r="R30" s="379"/>
      <c r="S30" s="379"/>
      <c r="T30" s="379"/>
      <c r="U30" s="379"/>
      <c r="V30" s="379"/>
      <c r="W30" s="379"/>
      <c r="X30" s="560"/>
      <c r="Y30" s="449"/>
      <c r="Z30" s="450"/>
      <c r="AA30" s="451"/>
      <c r="AB30" s="378" t="s">
        <v>12</v>
      </c>
      <c r="AC30" s="562"/>
      <c r="AD30" s="563"/>
      <c r="AE30" s="377" t="s">
        <v>351</v>
      </c>
      <c r="AF30" s="377"/>
      <c r="AG30" s="377"/>
      <c r="AH30" s="377"/>
      <c r="AI30" s="377" t="s">
        <v>352</v>
      </c>
      <c r="AJ30" s="377"/>
      <c r="AK30" s="377"/>
      <c r="AL30" s="377"/>
      <c r="AM30" s="377" t="s">
        <v>358</v>
      </c>
      <c r="AN30" s="377"/>
      <c r="AO30" s="377"/>
      <c r="AP30" s="378"/>
      <c r="AQ30" s="635" t="s">
        <v>349</v>
      </c>
      <c r="AR30" s="636"/>
      <c r="AS30" s="636"/>
      <c r="AT30" s="637"/>
      <c r="AU30" s="379" t="s">
        <v>254</v>
      </c>
      <c r="AV30" s="379"/>
      <c r="AW30" s="379"/>
      <c r="AX30" s="380"/>
    </row>
    <row r="31" spans="1:50" ht="18.75" customHeight="1" x14ac:dyDescent="0.15">
      <c r="A31" s="538"/>
      <c r="B31" s="539"/>
      <c r="C31" s="539"/>
      <c r="D31" s="539"/>
      <c r="E31" s="539"/>
      <c r="F31" s="540"/>
      <c r="G31" s="548"/>
      <c r="H31" s="368"/>
      <c r="I31" s="368"/>
      <c r="J31" s="368"/>
      <c r="K31" s="368"/>
      <c r="L31" s="368"/>
      <c r="M31" s="368"/>
      <c r="N31" s="368"/>
      <c r="O31" s="549"/>
      <c r="P31" s="561"/>
      <c r="Q31" s="368"/>
      <c r="R31" s="368"/>
      <c r="S31" s="368"/>
      <c r="T31" s="368"/>
      <c r="U31" s="368"/>
      <c r="V31" s="368"/>
      <c r="W31" s="368"/>
      <c r="X31" s="549"/>
      <c r="Y31" s="452"/>
      <c r="Z31" s="453"/>
      <c r="AA31" s="454"/>
      <c r="AB31" s="329"/>
      <c r="AC31" s="330"/>
      <c r="AD31" s="331"/>
      <c r="AE31" s="367"/>
      <c r="AF31" s="367"/>
      <c r="AG31" s="367"/>
      <c r="AH31" s="367"/>
      <c r="AI31" s="367"/>
      <c r="AJ31" s="367"/>
      <c r="AK31" s="367"/>
      <c r="AL31" s="367"/>
      <c r="AM31" s="367"/>
      <c r="AN31" s="367"/>
      <c r="AO31" s="367"/>
      <c r="AP31" s="329"/>
      <c r="AQ31" s="209">
        <v>30</v>
      </c>
      <c r="AR31" s="198"/>
      <c r="AS31" s="132" t="s">
        <v>350</v>
      </c>
      <c r="AT31" s="133"/>
      <c r="AU31" s="265">
        <v>33</v>
      </c>
      <c r="AV31" s="265"/>
      <c r="AW31" s="368" t="s">
        <v>301</v>
      </c>
      <c r="AX31" s="369"/>
    </row>
    <row r="32" spans="1:50" ht="23.25" customHeight="1" x14ac:dyDescent="0.15">
      <c r="A32" s="541"/>
      <c r="B32" s="539"/>
      <c r="C32" s="539"/>
      <c r="D32" s="539"/>
      <c r="E32" s="539"/>
      <c r="F32" s="540"/>
      <c r="G32" s="510" t="s">
        <v>661</v>
      </c>
      <c r="H32" s="511"/>
      <c r="I32" s="511"/>
      <c r="J32" s="511"/>
      <c r="K32" s="511"/>
      <c r="L32" s="511"/>
      <c r="M32" s="511"/>
      <c r="N32" s="511"/>
      <c r="O32" s="512"/>
      <c r="P32" s="121" t="s">
        <v>662</v>
      </c>
      <c r="Q32" s="121"/>
      <c r="R32" s="121"/>
      <c r="S32" s="121"/>
      <c r="T32" s="121"/>
      <c r="U32" s="121"/>
      <c r="V32" s="121"/>
      <c r="W32" s="121"/>
      <c r="X32" s="212"/>
      <c r="Y32" s="335" t="s">
        <v>13</v>
      </c>
      <c r="Z32" s="524"/>
      <c r="AA32" s="525"/>
      <c r="AB32" s="526" t="s">
        <v>663</v>
      </c>
      <c r="AC32" s="526"/>
      <c r="AD32" s="526"/>
      <c r="AE32" s="348">
        <v>29</v>
      </c>
      <c r="AF32" s="349"/>
      <c r="AG32" s="349"/>
      <c r="AH32" s="349"/>
      <c r="AI32" s="348">
        <v>29</v>
      </c>
      <c r="AJ32" s="349"/>
      <c r="AK32" s="349"/>
      <c r="AL32" s="349"/>
      <c r="AM32" s="348">
        <v>29</v>
      </c>
      <c r="AN32" s="349"/>
      <c r="AO32" s="349"/>
      <c r="AP32" s="349"/>
      <c r="AQ32" s="189" t="s">
        <v>664</v>
      </c>
      <c r="AR32" s="190"/>
      <c r="AS32" s="190"/>
      <c r="AT32" s="191"/>
      <c r="AU32" s="349" t="s">
        <v>665</v>
      </c>
      <c r="AV32" s="349"/>
      <c r="AW32" s="349"/>
      <c r="AX32" s="365"/>
    </row>
    <row r="33" spans="1:50" ht="23.25" customHeight="1" x14ac:dyDescent="0.15">
      <c r="A33" s="542"/>
      <c r="B33" s="543"/>
      <c r="C33" s="543"/>
      <c r="D33" s="543"/>
      <c r="E33" s="543"/>
      <c r="F33" s="544"/>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663</v>
      </c>
      <c r="AC33" s="491"/>
      <c r="AD33" s="491"/>
      <c r="AE33" s="348">
        <v>29</v>
      </c>
      <c r="AF33" s="349"/>
      <c r="AG33" s="349"/>
      <c r="AH33" s="349"/>
      <c r="AI33" s="348">
        <v>29</v>
      </c>
      <c r="AJ33" s="349"/>
      <c r="AK33" s="349"/>
      <c r="AL33" s="349"/>
      <c r="AM33" s="348">
        <v>29</v>
      </c>
      <c r="AN33" s="349"/>
      <c r="AO33" s="349"/>
      <c r="AP33" s="349"/>
      <c r="AQ33" s="189">
        <v>29</v>
      </c>
      <c r="AR33" s="190"/>
      <c r="AS33" s="190"/>
      <c r="AT33" s="191"/>
      <c r="AU33" s="349">
        <v>29</v>
      </c>
      <c r="AV33" s="349"/>
      <c r="AW33" s="349"/>
      <c r="AX33" s="365"/>
    </row>
    <row r="34" spans="1:50" ht="23.25" customHeight="1" x14ac:dyDescent="0.15">
      <c r="A34" s="541"/>
      <c r="B34" s="539"/>
      <c r="C34" s="539"/>
      <c r="D34" s="539"/>
      <c r="E34" s="539"/>
      <c r="F34" s="540"/>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f>AE32/AE33*100</f>
        <v>100</v>
      </c>
      <c r="AF34" s="349"/>
      <c r="AG34" s="349"/>
      <c r="AH34" s="349"/>
      <c r="AI34" s="348">
        <f t="shared" ref="AI34" si="4">AI32/AI33*100</f>
        <v>100</v>
      </c>
      <c r="AJ34" s="349"/>
      <c r="AK34" s="349"/>
      <c r="AL34" s="349"/>
      <c r="AM34" s="348">
        <f t="shared" ref="AM34" si="5">AM32/AM33*100</f>
        <v>100</v>
      </c>
      <c r="AN34" s="349"/>
      <c r="AO34" s="349"/>
      <c r="AP34" s="349"/>
      <c r="AQ34" s="189" t="s">
        <v>664</v>
      </c>
      <c r="AR34" s="190"/>
      <c r="AS34" s="190"/>
      <c r="AT34" s="191"/>
      <c r="AU34" s="349" t="s">
        <v>666</v>
      </c>
      <c r="AV34" s="349"/>
      <c r="AW34" s="349"/>
      <c r="AX34" s="365"/>
    </row>
    <row r="35" spans="1:50" ht="23.25" customHeight="1" x14ac:dyDescent="0.15">
      <c r="A35" s="872" t="s">
        <v>525</v>
      </c>
      <c r="B35" s="873"/>
      <c r="C35" s="873"/>
      <c r="D35" s="873"/>
      <c r="E35" s="873"/>
      <c r="F35" s="874"/>
      <c r="G35" s="878" t="s">
        <v>667</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8" t="s">
        <v>488</v>
      </c>
      <c r="B37" s="639"/>
      <c r="C37" s="639"/>
      <c r="D37" s="639"/>
      <c r="E37" s="639"/>
      <c r="F37" s="640"/>
      <c r="G37" s="749" t="s">
        <v>266</v>
      </c>
      <c r="H37" s="372"/>
      <c r="I37" s="372"/>
      <c r="J37" s="372"/>
      <c r="K37" s="372"/>
      <c r="L37" s="372"/>
      <c r="M37" s="372"/>
      <c r="N37" s="372"/>
      <c r="O37" s="626"/>
      <c r="P37" s="625" t="s">
        <v>60</v>
      </c>
      <c r="Q37" s="372"/>
      <c r="R37" s="372"/>
      <c r="S37" s="372"/>
      <c r="T37" s="372"/>
      <c r="U37" s="372"/>
      <c r="V37" s="372"/>
      <c r="W37" s="372"/>
      <c r="X37" s="626"/>
      <c r="Y37" s="627"/>
      <c r="Z37" s="628"/>
      <c r="AA37" s="629"/>
      <c r="AB37" s="371" t="s">
        <v>12</v>
      </c>
      <c r="AC37" s="630"/>
      <c r="AD37" s="631"/>
      <c r="AE37" s="370" t="s">
        <v>351</v>
      </c>
      <c r="AF37" s="370"/>
      <c r="AG37" s="370"/>
      <c r="AH37" s="370"/>
      <c r="AI37" s="370" t="s">
        <v>352</v>
      </c>
      <c r="AJ37" s="370"/>
      <c r="AK37" s="370"/>
      <c r="AL37" s="370"/>
      <c r="AM37" s="370" t="s">
        <v>358</v>
      </c>
      <c r="AN37" s="370"/>
      <c r="AO37" s="370"/>
      <c r="AP37" s="371"/>
      <c r="AQ37" s="259" t="s">
        <v>349</v>
      </c>
      <c r="AR37" s="260"/>
      <c r="AS37" s="260"/>
      <c r="AT37" s="261"/>
      <c r="AU37" s="372" t="s">
        <v>254</v>
      </c>
      <c r="AV37" s="372"/>
      <c r="AW37" s="372"/>
      <c r="AX37" s="373"/>
    </row>
    <row r="38" spans="1:50" ht="18.75" customHeight="1" x14ac:dyDescent="0.15">
      <c r="A38" s="538"/>
      <c r="B38" s="539"/>
      <c r="C38" s="539"/>
      <c r="D38" s="539"/>
      <c r="E38" s="539"/>
      <c r="F38" s="540"/>
      <c r="G38" s="548"/>
      <c r="H38" s="368"/>
      <c r="I38" s="368"/>
      <c r="J38" s="368"/>
      <c r="K38" s="368"/>
      <c r="L38" s="368"/>
      <c r="M38" s="368"/>
      <c r="N38" s="368"/>
      <c r="O38" s="549"/>
      <c r="P38" s="561"/>
      <c r="Q38" s="368"/>
      <c r="R38" s="368"/>
      <c r="S38" s="368"/>
      <c r="T38" s="368"/>
      <c r="U38" s="368"/>
      <c r="V38" s="368"/>
      <c r="W38" s="368"/>
      <c r="X38" s="549"/>
      <c r="Y38" s="452"/>
      <c r="Z38" s="453"/>
      <c r="AA38" s="454"/>
      <c r="AB38" s="329"/>
      <c r="AC38" s="330"/>
      <c r="AD38" s="331"/>
      <c r="AE38" s="367"/>
      <c r="AF38" s="367"/>
      <c r="AG38" s="367"/>
      <c r="AH38" s="367"/>
      <c r="AI38" s="367"/>
      <c r="AJ38" s="367"/>
      <c r="AK38" s="367"/>
      <c r="AL38" s="367"/>
      <c r="AM38" s="367"/>
      <c r="AN38" s="367"/>
      <c r="AO38" s="367"/>
      <c r="AP38" s="329"/>
      <c r="AQ38" s="209">
        <v>30</v>
      </c>
      <c r="AR38" s="198"/>
      <c r="AS38" s="132" t="s">
        <v>350</v>
      </c>
      <c r="AT38" s="133"/>
      <c r="AU38" s="265">
        <v>33</v>
      </c>
      <c r="AV38" s="265"/>
      <c r="AW38" s="368" t="s">
        <v>301</v>
      </c>
      <c r="AX38" s="369"/>
    </row>
    <row r="39" spans="1:50" ht="23.25" customHeight="1" x14ac:dyDescent="0.15">
      <c r="A39" s="541"/>
      <c r="B39" s="539"/>
      <c r="C39" s="539"/>
      <c r="D39" s="539"/>
      <c r="E39" s="539"/>
      <c r="F39" s="540"/>
      <c r="G39" s="211" t="s">
        <v>657</v>
      </c>
      <c r="H39" s="121"/>
      <c r="I39" s="121"/>
      <c r="J39" s="121"/>
      <c r="K39" s="121"/>
      <c r="L39" s="121"/>
      <c r="M39" s="121"/>
      <c r="N39" s="121"/>
      <c r="O39" s="212"/>
      <c r="P39" s="121" t="s">
        <v>649</v>
      </c>
      <c r="Q39" s="519"/>
      <c r="R39" s="519"/>
      <c r="S39" s="519"/>
      <c r="T39" s="519"/>
      <c r="U39" s="519"/>
      <c r="V39" s="519"/>
      <c r="W39" s="519"/>
      <c r="X39" s="520"/>
      <c r="Y39" s="335" t="s">
        <v>13</v>
      </c>
      <c r="Z39" s="524"/>
      <c r="AA39" s="525"/>
      <c r="AB39" s="526" t="s">
        <v>668</v>
      </c>
      <c r="AC39" s="526"/>
      <c r="AD39" s="526"/>
      <c r="AE39" s="348">
        <v>15</v>
      </c>
      <c r="AF39" s="349"/>
      <c r="AG39" s="349"/>
      <c r="AH39" s="349"/>
      <c r="AI39" s="348">
        <v>15</v>
      </c>
      <c r="AJ39" s="349"/>
      <c r="AK39" s="349"/>
      <c r="AL39" s="349"/>
      <c r="AM39" s="348">
        <v>15</v>
      </c>
      <c r="AN39" s="349"/>
      <c r="AO39" s="349"/>
      <c r="AP39" s="349"/>
      <c r="AQ39" s="189" t="s">
        <v>668</v>
      </c>
      <c r="AR39" s="190"/>
      <c r="AS39" s="190"/>
      <c r="AT39" s="191"/>
      <c r="AU39" s="349" t="s">
        <v>664</v>
      </c>
      <c r="AV39" s="349"/>
      <c r="AW39" s="349"/>
      <c r="AX39" s="365"/>
    </row>
    <row r="40" spans="1:50" ht="23.25" customHeight="1" x14ac:dyDescent="0.15">
      <c r="A40" s="542"/>
      <c r="B40" s="543"/>
      <c r="C40" s="543"/>
      <c r="D40" s="543"/>
      <c r="E40" s="543"/>
      <c r="F40" s="544"/>
      <c r="G40" s="213"/>
      <c r="H40" s="214"/>
      <c r="I40" s="214"/>
      <c r="J40" s="214"/>
      <c r="K40" s="214"/>
      <c r="L40" s="214"/>
      <c r="M40" s="214"/>
      <c r="N40" s="214"/>
      <c r="O40" s="215"/>
      <c r="P40" s="521"/>
      <c r="Q40" s="521"/>
      <c r="R40" s="521"/>
      <c r="S40" s="521"/>
      <c r="T40" s="521"/>
      <c r="U40" s="521"/>
      <c r="V40" s="521"/>
      <c r="W40" s="521"/>
      <c r="X40" s="522"/>
      <c r="Y40" s="282" t="s">
        <v>55</v>
      </c>
      <c r="Z40" s="277"/>
      <c r="AA40" s="278"/>
      <c r="AB40" s="491" t="s">
        <v>664</v>
      </c>
      <c r="AC40" s="491"/>
      <c r="AD40" s="491"/>
      <c r="AE40" s="348">
        <v>15</v>
      </c>
      <c r="AF40" s="349"/>
      <c r="AG40" s="349"/>
      <c r="AH40" s="349"/>
      <c r="AI40" s="348">
        <v>15</v>
      </c>
      <c r="AJ40" s="349"/>
      <c r="AK40" s="349"/>
      <c r="AL40" s="349"/>
      <c r="AM40" s="348">
        <v>15</v>
      </c>
      <c r="AN40" s="349"/>
      <c r="AO40" s="349"/>
      <c r="AP40" s="349"/>
      <c r="AQ40" s="189">
        <v>16</v>
      </c>
      <c r="AR40" s="190"/>
      <c r="AS40" s="190"/>
      <c r="AT40" s="191"/>
      <c r="AU40" s="349">
        <v>16</v>
      </c>
      <c r="AV40" s="349"/>
      <c r="AW40" s="349"/>
      <c r="AX40" s="365"/>
    </row>
    <row r="41" spans="1:50" ht="23.25" customHeight="1" x14ac:dyDescent="0.15">
      <c r="A41" s="641"/>
      <c r="B41" s="642"/>
      <c r="C41" s="642"/>
      <c r="D41" s="642"/>
      <c r="E41" s="642"/>
      <c r="F41" s="643"/>
      <c r="G41" s="216"/>
      <c r="H41" s="124"/>
      <c r="I41" s="124"/>
      <c r="J41" s="124"/>
      <c r="K41" s="124"/>
      <c r="L41" s="124"/>
      <c r="M41" s="124"/>
      <c r="N41" s="124"/>
      <c r="O41" s="217"/>
      <c r="P41" s="283"/>
      <c r="Q41" s="283"/>
      <c r="R41" s="283"/>
      <c r="S41" s="283"/>
      <c r="T41" s="283"/>
      <c r="U41" s="283"/>
      <c r="V41" s="283"/>
      <c r="W41" s="283"/>
      <c r="X41" s="523"/>
      <c r="Y41" s="282" t="s">
        <v>14</v>
      </c>
      <c r="Z41" s="277"/>
      <c r="AA41" s="278"/>
      <c r="AB41" s="476" t="s">
        <v>302</v>
      </c>
      <c r="AC41" s="476"/>
      <c r="AD41" s="476"/>
      <c r="AE41" s="348">
        <f>AE39/AE40*100</f>
        <v>100</v>
      </c>
      <c r="AF41" s="349"/>
      <c r="AG41" s="349"/>
      <c r="AH41" s="349"/>
      <c r="AI41" s="348">
        <f t="shared" ref="AI41" si="6">AI39/AI40*100</f>
        <v>100</v>
      </c>
      <c r="AJ41" s="349"/>
      <c r="AK41" s="349"/>
      <c r="AL41" s="349"/>
      <c r="AM41" s="348">
        <f t="shared" ref="AM41" si="7">AM39/AM40*100</f>
        <v>100</v>
      </c>
      <c r="AN41" s="349"/>
      <c r="AO41" s="349"/>
      <c r="AP41" s="349"/>
      <c r="AQ41" s="189" t="s">
        <v>664</v>
      </c>
      <c r="AR41" s="190"/>
      <c r="AS41" s="190"/>
      <c r="AT41" s="191"/>
      <c r="AU41" s="349" t="s">
        <v>665</v>
      </c>
      <c r="AV41" s="349"/>
      <c r="AW41" s="349"/>
      <c r="AX41" s="365"/>
    </row>
    <row r="42" spans="1:50" ht="23.25" customHeight="1" x14ac:dyDescent="0.15">
      <c r="A42" s="872" t="s">
        <v>525</v>
      </c>
      <c r="B42" s="873"/>
      <c r="C42" s="873"/>
      <c r="D42" s="873"/>
      <c r="E42" s="873"/>
      <c r="F42" s="874"/>
      <c r="G42" s="878" t="s">
        <v>669</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thickBot="1" x14ac:dyDescent="0.2">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8" t="s">
        <v>488</v>
      </c>
      <c r="B44" s="639"/>
      <c r="C44" s="639"/>
      <c r="D44" s="639"/>
      <c r="E44" s="639"/>
      <c r="F44" s="640"/>
      <c r="G44" s="749" t="s">
        <v>266</v>
      </c>
      <c r="H44" s="372"/>
      <c r="I44" s="372"/>
      <c r="J44" s="372"/>
      <c r="K44" s="372"/>
      <c r="L44" s="372"/>
      <c r="M44" s="372"/>
      <c r="N44" s="372"/>
      <c r="O44" s="626"/>
      <c r="P44" s="625" t="s">
        <v>60</v>
      </c>
      <c r="Q44" s="372"/>
      <c r="R44" s="372"/>
      <c r="S44" s="372"/>
      <c r="T44" s="372"/>
      <c r="U44" s="372"/>
      <c r="V44" s="372"/>
      <c r="W44" s="372"/>
      <c r="X44" s="626"/>
      <c r="Y44" s="627"/>
      <c r="Z44" s="628"/>
      <c r="AA44" s="629"/>
      <c r="AB44" s="371" t="s">
        <v>12</v>
      </c>
      <c r="AC44" s="630"/>
      <c r="AD44" s="631"/>
      <c r="AE44" s="370" t="s">
        <v>351</v>
      </c>
      <c r="AF44" s="370"/>
      <c r="AG44" s="370"/>
      <c r="AH44" s="370"/>
      <c r="AI44" s="370" t="s">
        <v>352</v>
      </c>
      <c r="AJ44" s="370"/>
      <c r="AK44" s="370"/>
      <c r="AL44" s="370"/>
      <c r="AM44" s="370" t="s">
        <v>358</v>
      </c>
      <c r="AN44" s="370"/>
      <c r="AO44" s="370"/>
      <c r="AP44" s="371"/>
      <c r="AQ44" s="259" t="s">
        <v>349</v>
      </c>
      <c r="AR44" s="260"/>
      <c r="AS44" s="260"/>
      <c r="AT44" s="261"/>
      <c r="AU44" s="372" t="s">
        <v>254</v>
      </c>
      <c r="AV44" s="372"/>
      <c r="AW44" s="372"/>
      <c r="AX44" s="373"/>
    </row>
    <row r="45" spans="1:50" ht="18.75" hidden="1" customHeight="1" x14ac:dyDescent="0.15">
      <c r="A45" s="538"/>
      <c r="B45" s="539"/>
      <c r="C45" s="539"/>
      <c r="D45" s="539"/>
      <c r="E45" s="539"/>
      <c r="F45" s="540"/>
      <c r="G45" s="548"/>
      <c r="H45" s="368"/>
      <c r="I45" s="368"/>
      <c r="J45" s="368"/>
      <c r="K45" s="368"/>
      <c r="L45" s="368"/>
      <c r="M45" s="368"/>
      <c r="N45" s="368"/>
      <c r="O45" s="549"/>
      <c r="P45" s="561"/>
      <c r="Q45" s="368"/>
      <c r="R45" s="368"/>
      <c r="S45" s="368"/>
      <c r="T45" s="368"/>
      <c r="U45" s="368"/>
      <c r="V45" s="368"/>
      <c r="W45" s="368"/>
      <c r="X45" s="549"/>
      <c r="Y45" s="452"/>
      <c r="Z45" s="453"/>
      <c r="AA45" s="454"/>
      <c r="AB45" s="329"/>
      <c r="AC45" s="330"/>
      <c r="AD45" s="331"/>
      <c r="AE45" s="367"/>
      <c r="AF45" s="367"/>
      <c r="AG45" s="367"/>
      <c r="AH45" s="367"/>
      <c r="AI45" s="367"/>
      <c r="AJ45" s="367"/>
      <c r="AK45" s="367"/>
      <c r="AL45" s="367"/>
      <c r="AM45" s="367"/>
      <c r="AN45" s="367"/>
      <c r="AO45" s="367"/>
      <c r="AP45" s="329"/>
      <c r="AQ45" s="209"/>
      <c r="AR45" s="198"/>
      <c r="AS45" s="132" t="s">
        <v>350</v>
      </c>
      <c r="AT45" s="133"/>
      <c r="AU45" s="265"/>
      <c r="AV45" s="265"/>
      <c r="AW45" s="368" t="s">
        <v>301</v>
      </c>
      <c r="AX45" s="369"/>
    </row>
    <row r="46" spans="1:50" ht="23.25" hidden="1" customHeight="1" x14ac:dyDescent="0.15">
      <c r="A46" s="541"/>
      <c r="B46" s="539"/>
      <c r="C46" s="539"/>
      <c r="D46" s="539"/>
      <c r="E46" s="539"/>
      <c r="F46" s="540"/>
      <c r="G46" s="510"/>
      <c r="H46" s="511"/>
      <c r="I46" s="511"/>
      <c r="J46" s="511"/>
      <c r="K46" s="511"/>
      <c r="L46" s="511"/>
      <c r="M46" s="511"/>
      <c r="N46" s="511"/>
      <c r="O46" s="512"/>
      <c r="P46" s="121"/>
      <c r="Q46" s="121"/>
      <c r="R46" s="121"/>
      <c r="S46" s="121"/>
      <c r="T46" s="121"/>
      <c r="U46" s="121"/>
      <c r="V46" s="121"/>
      <c r="W46" s="121"/>
      <c r="X46" s="212"/>
      <c r="Y46" s="335" t="s">
        <v>13</v>
      </c>
      <c r="Z46" s="524"/>
      <c r="AA46" s="525"/>
      <c r="AB46" s="526"/>
      <c r="AC46" s="526"/>
      <c r="AD46" s="526"/>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42"/>
      <c r="B47" s="543"/>
      <c r="C47" s="543"/>
      <c r="D47" s="543"/>
      <c r="E47" s="543"/>
      <c r="F47" s="544"/>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41"/>
      <c r="B48" s="642"/>
      <c r="C48" s="642"/>
      <c r="D48" s="642"/>
      <c r="E48" s="642"/>
      <c r="F48" s="643"/>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525</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8" t="s">
        <v>488</v>
      </c>
      <c r="B51" s="539"/>
      <c r="C51" s="539"/>
      <c r="D51" s="539"/>
      <c r="E51" s="539"/>
      <c r="F51" s="540"/>
      <c r="G51" s="545" t="s">
        <v>266</v>
      </c>
      <c r="H51" s="546"/>
      <c r="I51" s="546"/>
      <c r="J51" s="546"/>
      <c r="K51" s="546"/>
      <c r="L51" s="546"/>
      <c r="M51" s="546"/>
      <c r="N51" s="546"/>
      <c r="O51" s="547"/>
      <c r="P51" s="753" t="s">
        <v>60</v>
      </c>
      <c r="Q51" s="546"/>
      <c r="R51" s="546"/>
      <c r="S51" s="546"/>
      <c r="T51" s="546"/>
      <c r="U51" s="546"/>
      <c r="V51" s="546"/>
      <c r="W51" s="546"/>
      <c r="X51" s="547"/>
      <c r="Y51" s="452"/>
      <c r="Z51" s="453"/>
      <c r="AA51" s="454"/>
      <c r="AB51" s="358" t="s">
        <v>12</v>
      </c>
      <c r="AC51" s="359"/>
      <c r="AD51" s="360"/>
      <c r="AE51" s="366" t="s">
        <v>351</v>
      </c>
      <c r="AF51" s="366"/>
      <c r="AG51" s="366"/>
      <c r="AH51" s="366"/>
      <c r="AI51" s="366" t="s">
        <v>352</v>
      </c>
      <c r="AJ51" s="366"/>
      <c r="AK51" s="366"/>
      <c r="AL51" s="366"/>
      <c r="AM51" s="366" t="s">
        <v>358</v>
      </c>
      <c r="AN51" s="366"/>
      <c r="AO51" s="366"/>
      <c r="AP51" s="358"/>
      <c r="AQ51" s="137" t="s">
        <v>349</v>
      </c>
      <c r="AR51" s="129"/>
      <c r="AS51" s="129"/>
      <c r="AT51" s="130"/>
      <c r="AU51" s="363" t="s">
        <v>254</v>
      </c>
      <c r="AV51" s="363"/>
      <c r="AW51" s="363"/>
      <c r="AX51" s="364"/>
    </row>
    <row r="52" spans="1:50" ht="18.75" hidden="1" customHeight="1" x14ac:dyDescent="0.15">
      <c r="A52" s="538"/>
      <c r="B52" s="539"/>
      <c r="C52" s="539"/>
      <c r="D52" s="539"/>
      <c r="E52" s="539"/>
      <c r="F52" s="540"/>
      <c r="G52" s="548"/>
      <c r="H52" s="368"/>
      <c r="I52" s="368"/>
      <c r="J52" s="368"/>
      <c r="K52" s="368"/>
      <c r="L52" s="368"/>
      <c r="M52" s="368"/>
      <c r="N52" s="368"/>
      <c r="O52" s="549"/>
      <c r="P52" s="561"/>
      <c r="Q52" s="368"/>
      <c r="R52" s="368"/>
      <c r="S52" s="368"/>
      <c r="T52" s="368"/>
      <c r="U52" s="368"/>
      <c r="V52" s="368"/>
      <c r="W52" s="368"/>
      <c r="X52" s="549"/>
      <c r="Y52" s="452"/>
      <c r="Z52" s="453"/>
      <c r="AA52" s="454"/>
      <c r="AB52" s="329"/>
      <c r="AC52" s="330"/>
      <c r="AD52" s="331"/>
      <c r="AE52" s="367"/>
      <c r="AF52" s="367"/>
      <c r="AG52" s="367"/>
      <c r="AH52" s="367"/>
      <c r="AI52" s="367"/>
      <c r="AJ52" s="367"/>
      <c r="AK52" s="367"/>
      <c r="AL52" s="367"/>
      <c r="AM52" s="367"/>
      <c r="AN52" s="367"/>
      <c r="AO52" s="367"/>
      <c r="AP52" s="329"/>
      <c r="AQ52" s="209"/>
      <c r="AR52" s="198"/>
      <c r="AS52" s="132" t="s">
        <v>350</v>
      </c>
      <c r="AT52" s="133"/>
      <c r="AU52" s="265"/>
      <c r="AV52" s="265"/>
      <c r="AW52" s="368" t="s">
        <v>301</v>
      </c>
      <c r="AX52" s="369"/>
    </row>
    <row r="53" spans="1:50" ht="23.25" hidden="1" customHeight="1" x14ac:dyDescent="0.15">
      <c r="A53" s="541"/>
      <c r="B53" s="539"/>
      <c r="C53" s="539"/>
      <c r="D53" s="539"/>
      <c r="E53" s="539"/>
      <c r="F53" s="540"/>
      <c r="G53" s="510"/>
      <c r="H53" s="511"/>
      <c r="I53" s="511"/>
      <c r="J53" s="511"/>
      <c r="K53" s="511"/>
      <c r="L53" s="511"/>
      <c r="M53" s="511"/>
      <c r="N53" s="511"/>
      <c r="O53" s="512"/>
      <c r="P53" s="121"/>
      <c r="Q53" s="121"/>
      <c r="R53" s="121"/>
      <c r="S53" s="121"/>
      <c r="T53" s="121"/>
      <c r="U53" s="121"/>
      <c r="V53" s="121"/>
      <c r="W53" s="121"/>
      <c r="X53" s="212"/>
      <c r="Y53" s="335" t="s">
        <v>13</v>
      </c>
      <c r="Z53" s="524"/>
      <c r="AA53" s="525"/>
      <c r="AB53" s="526"/>
      <c r="AC53" s="526"/>
      <c r="AD53" s="526"/>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42"/>
      <c r="B54" s="543"/>
      <c r="C54" s="543"/>
      <c r="D54" s="543"/>
      <c r="E54" s="543"/>
      <c r="F54" s="544"/>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41"/>
      <c r="B55" s="642"/>
      <c r="C55" s="642"/>
      <c r="D55" s="642"/>
      <c r="E55" s="642"/>
      <c r="F55" s="643"/>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525</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8" t="s">
        <v>488</v>
      </c>
      <c r="B58" s="539"/>
      <c r="C58" s="539"/>
      <c r="D58" s="539"/>
      <c r="E58" s="539"/>
      <c r="F58" s="540"/>
      <c r="G58" s="545" t="s">
        <v>266</v>
      </c>
      <c r="H58" s="546"/>
      <c r="I58" s="546"/>
      <c r="J58" s="546"/>
      <c r="K58" s="546"/>
      <c r="L58" s="546"/>
      <c r="M58" s="546"/>
      <c r="N58" s="546"/>
      <c r="O58" s="547"/>
      <c r="P58" s="753" t="s">
        <v>60</v>
      </c>
      <c r="Q58" s="546"/>
      <c r="R58" s="546"/>
      <c r="S58" s="546"/>
      <c r="T58" s="546"/>
      <c r="U58" s="546"/>
      <c r="V58" s="546"/>
      <c r="W58" s="546"/>
      <c r="X58" s="547"/>
      <c r="Y58" s="452"/>
      <c r="Z58" s="453"/>
      <c r="AA58" s="454"/>
      <c r="AB58" s="358" t="s">
        <v>12</v>
      </c>
      <c r="AC58" s="359"/>
      <c r="AD58" s="360"/>
      <c r="AE58" s="366" t="s">
        <v>351</v>
      </c>
      <c r="AF58" s="366"/>
      <c r="AG58" s="366"/>
      <c r="AH58" s="366"/>
      <c r="AI58" s="366" t="s">
        <v>352</v>
      </c>
      <c r="AJ58" s="366"/>
      <c r="AK58" s="366"/>
      <c r="AL58" s="366"/>
      <c r="AM58" s="366" t="s">
        <v>358</v>
      </c>
      <c r="AN58" s="366"/>
      <c r="AO58" s="366"/>
      <c r="AP58" s="358"/>
      <c r="AQ58" s="137" t="s">
        <v>349</v>
      </c>
      <c r="AR58" s="129"/>
      <c r="AS58" s="129"/>
      <c r="AT58" s="130"/>
      <c r="AU58" s="363" t="s">
        <v>254</v>
      </c>
      <c r="AV58" s="363"/>
      <c r="AW58" s="363"/>
      <c r="AX58" s="364"/>
    </row>
    <row r="59" spans="1:50" ht="18.75" hidden="1" customHeight="1" x14ac:dyDescent="0.15">
      <c r="A59" s="538"/>
      <c r="B59" s="539"/>
      <c r="C59" s="539"/>
      <c r="D59" s="539"/>
      <c r="E59" s="539"/>
      <c r="F59" s="540"/>
      <c r="G59" s="548"/>
      <c r="H59" s="368"/>
      <c r="I59" s="368"/>
      <c r="J59" s="368"/>
      <c r="K59" s="368"/>
      <c r="L59" s="368"/>
      <c r="M59" s="368"/>
      <c r="N59" s="368"/>
      <c r="O59" s="549"/>
      <c r="P59" s="561"/>
      <c r="Q59" s="368"/>
      <c r="R59" s="368"/>
      <c r="S59" s="368"/>
      <c r="T59" s="368"/>
      <c r="U59" s="368"/>
      <c r="V59" s="368"/>
      <c r="W59" s="368"/>
      <c r="X59" s="549"/>
      <c r="Y59" s="452"/>
      <c r="Z59" s="453"/>
      <c r="AA59" s="454"/>
      <c r="AB59" s="329"/>
      <c r="AC59" s="330"/>
      <c r="AD59" s="331"/>
      <c r="AE59" s="367"/>
      <c r="AF59" s="367"/>
      <c r="AG59" s="367"/>
      <c r="AH59" s="367"/>
      <c r="AI59" s="367"/>
      <c r="AJ59" s="367"/>
      <c r="AK59" s="367"/>
      <c r="AL59" s="367"/>
      <c r="AM59" s="367"/>
      <c r="AN59" s="367"/>
      <c r="AO59" s="367"/>
      <c r="AP59" s="329"/>
      <c r="AQ59" s="209"/>
      <c r="AR59" s="198"/>
      <c r="AS59" s="132" t="s">
        <v>350</v>
      </c>
      <c r="AT59" s="133"/>
      <c r="AU59" s="265"/>
      <c r="AV59" s="265"/>
      <c r="AW59" s="368" t="s">
        <v>301</v>
      </c>
      <c r="AX59" s="369"/>
    </row>
    <row r="60" spans="1:50" ht="23.25" hidden="1" customHeight="1" x14ac:dyDescent="0.15">
      <c r="A60" s="541"/>
      <c r="B60" s="539"/>
      <c r="C60" s="539"/>
      <c r="D60" s="539"/>
      <c r="E60" s="539"/>
      <c r="F60" s="540"/>
      <c r="G60" s="510"/>
      <c r="H60" s="511"/>
      <c r="I60" s="511"/>
      <c r="J60" s="511"/>
      <c r="K60" s="511"/>
      <c r="L60" s="511"/>
      <c r="M60" s="511"/>
      <c r="N60" s="511"/>
      <c r="O60" s="512"/>
      <c r="P60" s="121"/>
      <c r="Q60" s="121"/>
      <c r="R60" s="121"/>
      <c r="S60" s="121"/>
      <c r="T60" s="121"/>
      <c r="U60" s="121"/>
      <c r="V60" s="121"/>
      <c r="W60" s="121"/>
      <c r="X60" s="212"/>
      <c r="Y60" s="335" t="s">
        <v>13</v>
      </c>
      <c r="Z60" s="524"/>
      <c r="AA60" s="525"/>
      <c r="AB60" s="526"/>
      <c r="AC60" s="526"/>
      <c r="AD60" s="526"/>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42"/>
      <c r="B61" s="543"/>
      <c r="C61" s="543"/>
      <c r="D61" s="543"/>
      <c r="E61" s="543"/>
      <c r="F61" s="544"/>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42"/>
      <c r="B62" s="543"/>
      <c r="C62" s="543"/>
      <c r="D62" s="543"/>
      <c r="E62" s="543"/>
      <c r="F62" s="544"/>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525</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489</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484</v>
      </c>
      <c r="X65" s="947"/>
      <c r="Y65" s="950"/>
      <c r="Z65" s="950"/>
      <c r="AA65" s="951"/>
      <c r="AB65" s="944" t="s">
        <v>12</v>
      </c>
      <c r="AC65" s="940"/>
      <c r="AD65" s="941"/>
      <c r="AE65" s="901" t="s">
        <v>351</v>
      </c>
      <c r="AF65" s="901"/>
      <c r="AG65" s="901"/>
      <c r="AH65" s="901"/>
      <c r="AI65" s="901" t="s">
        <v>352</v>
      </c>
      <c r="AJ65" s="901"/>
      <c r="AK65" s="901"/>
      <c r="AL65" s="901"/>
      <c r="AM65" s="901" t="s">
        <v>358</v>
      </c>
      <c r="AN65" s="901"/>
      <c r="AO65" s="901"/>
      <c r="AP65" s="944"/>
      <c r="AQ65" s="944" t="s">
        <v>349</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350</v>
      </c>
      <c r="AT66" s="943"/>
      <c r="AU66" s="265"/>
      <c r="AV66" s="265"/>
      <c r="AW66" s="942" t="s">
        <v>487</v>
      </c>
      <c r="AX66" s="957"/>
    </row>
    <row r="67" spans="1:50" ht="23.25" hidden="1" customHeight="1" x14ac:dyDescent="0.15">
      <c r="A67" s="935"/>
      <c r="B67" s="936"/>
      <c r="C67" s="936"/>
      <c r="D67" s="936"/>
      <c r="E67" s="936"/>
      <c r="F67" s="937"/>
      <c r="G67" s="958" t="s">
        <v>359</v>
      </c>
      <c r="H67" s="961"/>
      <c r="I67" s="962"/>
      <c r="J67" s="962"/>
      <c r="K67" s="962"/>
      <c r="L67" s="962"/>
      <c r="M67" s="962"/>
      <c r="N67" s="962"/>
      <c r="O67" s="963"/>
      <c r="P67" s="961"/>
      <c r="Q67" s="962"/>
      <c r="R67" s="962"/>
      <c r="S67" s="962"/>
      <c r="T67" s="962"/>
      <c r="U67" s="962"/>
      <c r="V67" s="963"/>
      <c r="W67" s="967"/>
      <c r="X67" s="968"/>
      <c r="Y67" s="973" t="s">
        <v>13</v>
      </c>
      <c r="Z67" s="973"/>
      <c r="AA67" s="974"/>
      <c r="AB67" s="975" t="s">
        <v>515</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515</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516</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496</v>
      </c>
      <c r="B70" s="936"/>
      <c r="C70" s="936"/>
      <c r="D70" s="936"/>
      <c r="E70" s="936"/>
      <c r="F70" s="937"/>
      <c r="G70" s="959" t="s">
        <v>360</v>
      </c>
      <c r="H70" s="977"/>
      <c r="I70" s="977"/>
      <c r="J70" s="977"/>
      <c r="K70" s="977"/>
      <c r="L70" s="977"/>
      <c r="M70" s="977"/>
      <c r="N70" s="977"/>
      <c r="O70" s="977"/>
      <c r="P70" s="977"/>
      <c r="Q70" s="977"/>
      <c r="R70" s="977"/>
      <c r="S70" s="977"/>
      <c r="T70" s="977"/>
      <c r="U70" s="977"/>
      <c r="V70" s="977"/>
      <c r="W70" s="980" t="s">
        <v>514</v>
      </c>
      <c r="X70" s="981"/>
      <c r="Y70" s="973" t="s">
        <v>13</v>
      </c>
      <c r="Z70" s="973"/>
      <c r="AA70" s="974"/>
      <c r="AB70" s="975" t="s">
        <v>515</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515</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516</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489</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351</v>
      </c>
      <c r="AF73" s="359"/>
      <c r="AG73" s="359"/>
      <c r="AH73" s="360"/>
      <c r="AI73" s="358" t="s">
        <v>352</v>
      </c>
      <c r="AJ73" s="359"/>
      <c r="AK73" s="359"/>
      <c r="AL73" s="360"/>
      <c r="AM73" s="358" t="s">
        <v>358</v>
      </c>
      <c r="AN73" s="359"/>
      <c r="AO73" s="359"/>
      <c r="AP73" s="360"/>
      <c r="AQ73" s="137" t="s">
        <v>349</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350</v>
      </c>
      <c r="AT74" s="133"/>
      <c r="AU74" s="209"/>
      <c r="AV74" s="198"/>
      <c r="AW74" s="132" t="s">
        <v>301</v>
      </c>
      <c r="AX74" s="210"/>
    </row>
    <row r="75" spans="1:50" ht="23.25" hidden="1" customHeight="1" x14ac:dyDescent="0.15">
      <c r="A75" s="827"/>
      <c r="B75" s="828"/>
      <c r="C75" s="828"/>
      <c r="D75" s="828"/>
      <c r="E75" s="828"/>
      <c r="F75" s="829"/>
      <c r="G75" s="775" t="s">
        <v>359</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6"/>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7"/>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528</v>
      </c>
      <c r="B78" s="887"/>
      <c r="C78" s="887"/>
      <c r="D78" s="887"/>
      <c r="E78" s="884" t="s">
        <v>454</v>
      </c>
      <c r="F78" s="885"/>
      <c r="G78" s="58" t="s">
        <v>360</v>
      </c>
      <c r="H78" s="789"/>
      <c r="I78" s="228"/>
      <c r="J78" s="228"/>
      <c r="K78" s="228"/>
      <c r="L78" s="228"/>
      <c r="M78" s="228"/>
      <c r="N78" s="228"/>
      <c r="O78" s="790"/>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54" t="s">
        <v>269</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08" t="s">
        <v>483</v>
      </c>
      <c r="AP79" s="109"/>
      <c r="AQ79" s="109"/>
      <c r="AR79" s="90" t="s">
        <v>481</v>
      </c>
      <c r="AS79" s="108"/>
      <c r="AT79" s="109"/>
      <c r="AU79" s="109"/>
      <c r="AV79" s="109"/>
      <c r="AW79" s="109"/>
      <c r="AX79" s="110"/>
    </row>
    <row r="80" spans="1:50" ht="18.75" hidden="1" customHeight="1" x14ac:dyDescent="0.15">
      <c r="A80" s="488" t="s">
        <v>267</v>
      </c>
      <c r="B80" s="832" t="s">
        <v>480</v>
      </c>
      <c r="C80" s="833"/>
      <c r="D80" s="833"/>
      <c r="E80" s="833"/>
      <c r="F80" s="834"/>
      <c r="G80" s="546" t="s">
        <v>259</v>
      </c>
      <c r="H80" s="546"/>
      <c r="I80" s="546"/>
      <c r="J80" s="546"/>
      <c r="K80" s="546"/>
      <c r="L80" s="546"/>
      <c r="M80" s="546"/>
      <c r="N80" s="546"/>
      <c r="O80" s="546"/>
      <c r="P80" s="546"/>
      <c r="Q80" s="546"/>
      <c r="R80" s="546"/>
      <c r="S80" s="546"/>
      <c r="T80" s="546"/>
      <c r="U80" s="546"/>
      <c r="V80" s="546"/>
      <c r="W80" s="546"/>
      <c r="X80" s="546"/>
      <c r="Y80" s="546"/>
      <c r="Z80" s="546"/>
      <c r="AA80" s="547"/>
      <c r="AB80" s="753" t="s">
        <v>464</v>
      </c>
      <c r="AC80" s="546"/>
      <c r="AD80" s="546"/>
      <c r="AE80" s="546"/>
      <c r="AF80" s="546"/>
      <c r="AG80" s="546"/>
      <c r="AH80" s="546"/>
      <c r="AI80" s="546"/>
      <c r="AJ80" s="546"/>
      <c r="AK80" s="546"/>
      <c r="AL80" s="546"/>
      <c r="AM80" s="546"/>
      <c r="AN80" s="546"/>
      <c r="AO80" s="546"/>
      <c r="AP80" s="546"/>
      <c r="AQ80" s="546"/>
      <c r="AR80" s="546"/>
      <c r="AS80" s="546"/>
      <c r="AT80" s="546"/>
      <c r="AU80" s="546"/>
      <c r="AV80" s="546"/>
      <c r="AW80" s="546"/>
      <c r="AX80" s="852"/>
    </row>
    <row r="81" spans="1:60" ht="22.5" hidden="1" customHeight="1" x14ac:dyDescent="0.15">
      <c r="A81" s="489"/>
      <c r="B81" s="835"/>
      <c r="C81" s="527"/>
      <c r="D81" s="527"/>
      <c r="E81" s="527"/>
      <c r="F81" s="528"/>
      <c r="G81" s="368"/>
      <c r="H81" s="368"/>
      <c r="I81" s="368"/>
      <c r="J81" s="368"/>
      <c r="K81" s="368"/>
      <c r="L81" s="368"/>
      <c r="M81" s="368"/>
      <c r="N81" s="368"/>
      <c r="O81" s="368"/>
      <c r="P81" s="368"/>
      <c r="Q81" s="368"/>
      <c r="R81" s="368"/>
      <c r="S81" s="368"/>
      <c r="T81" s="368"/>
      <c r="U81" s="368"/>
      <c r="V81" s="368"/>
      <c r="W81" s="368"/>
      <c r="X81" s="368"/>
      <c r="Y81" s="368"/>
      <c r="Z81" s="368"/>
      <c r="AA81" s="549"/>
      <c r="AB81" s="561"/>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7"/>
      <c r="D82" s="527"/>
      <c r="E82" s="527"/>
      <c r="F82" s="528"/>
      <c r="G82" s="480"/>
      <c r="H82" s="480"/>
      <c r="I82" s="480"/>
      <c r="J82" s="480"/>
      <c r="K82" s="480"/>
      <c r="L82" s="480"/>
      <c r="M82" s="480"/>
      <c r="N82" s="480"/>
      <c r="O82" s="480"/>
      <c r="P82" s="480"/>
      <c r="Q82" s="480"/>
      <c r="R82" s="480"/>
      <c r="S82" s="480"/>
      <c r="T82" s="480"/>
      <c r="U82" s="480"/>
      <c r="V82" s="480"/>
      <c r="W82" s="480"/>
      <c r="X82" s="480"/>
      <c r="Y82" s="480"/>
      <c r="Z82" s="480"/>
      <c r="AA82" s="746"/>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7"/>
      <c r="D83" s="527"/>
      <c r="E83" s="527"/>
      <c r="F83" s="528"/>
      <c r="G83" s="483"/>
      <c r="H83" s="483"/>
      <c r="I83" s="483"/>
      <c r="J83" s="483"/>
      <c r="K83" s="483"/>
      <c r="L83" s="483"/>
      <c r="M83" s="483"/>
      <c r="N83" s="483"/>
      <c r="O83" s="483"/>
      <c r="P83" s="483"/>
      <c r="Q83" s="483"/>
      <c r="R83" s="483"/>
      <c r="S83" s="483"/>
      <c r="T83" s="483"/>
      <c r="U83" s="483"/>
      <c r="V83" s="483"/>
      <c r="W83" s="483"/>
      <c r="X83" s="483"/>
      <c r="Y83" s="483"/>
      <c r="Z83" s="483"/>
      <c r="AA83" s="747"/>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9"/>
      <c r="D84" s="529"/>
      <c r="E84" s="529"/>
      <c r="F84" s="530"/>
      <c r="G84" s="486"/>
      <c r="H84" s="486"/>
      <c r="I84" s="486"/>
      <c r="J84" s="486"/>
      <c r="K84" s="486"/>
      <c r="L84" s="486"/>
      <c r="M84" s="486"/>
      <c r="N84" s="486"/>
      <c r="O84" s="486"/>
      <c r="P84" s="486"/>
      <c r="Q84" s="486"/>
      <c r="R84" s="486"/>
      <c r="S84" s="486"/>
      <c r="T84" s="486"/>
      <c r="U84" s="486"/>
      <c r="V84" s="486"/>
      <c r="W84" s="486"/>
      <c r="X84" s="486"/>
      <c r="Y84" s="486"/>
      <c r="Z84" s="486"/>
      <c r="AA84" s="748"/>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7" t="s">
        <v>265</v>
      </c>
      <c r="C85" s="527"/>
      <c r="D85" s="527"/>
      <c r="E85" s="527"/>
      <c r="F85" s="528"/>
      <c r="G85" s="545" t="s">
        <v>62</v>
      </c>
      <c r="H85" s="546"/>
      <c r="I85" s="546"/>
      <c r="J85" s="546"/>
      <c r="K85" s="546"/>
      <c r="L85" s="546"/>
      <c r="M85" s="546"/>
      <c r="N85" s="546"/>
      <c r="O85" s="547"/>
      <c r="P85" s="753" t="s">
        <v>64</v>
      </c>
      <c r="Q85" s="546"/>
      <c r="R85" s="546"/>
      <c r="S85" s="546"/>
      <c r="T85" s="546"/>
      <c r="U85" s="546"/>
      <c r="V85" s="546"/>
      <c r="W85" s="546"/>
      <c r="X85" s="547"/>
      <c r="Y85" s="134"/>
      <c r="Z85" s="135"/>
      <c r="AA85" s="136"/>
      <c r="AB85" s="358" t="s">
        <v>12</v>
      </c>
      <c r="AC85" s="359"/>
      <c r="AD85" s="360"/>
      <c r="AE85" s="366" t="s">
        <v>351</v>
      </c>
      <c r="AF85" s="366"/>
      <c r="AG85" s="366"/>
      <c r="AH85" s="366"/>
      <c r="AI85" s="366" t="s">
        <v>352</v>
      </c>
      <c r="AJ85" s="366"/>
      <c r="AK85" s="366"/>
      <c r="AL85" s="366"/>
      <c r="AM85" s="366" t="s">
        <v>358</v>
      </c>
      <c r="AN85" s="366"/>
      <c r="AO85" s="366"/>
      <c r="AP85" s="358"/>
      <c r="AQ85" s="137" t="s">
        <v>349</v>
      </c>
      <c r="AR85" s="129"/>
      <c r="AS85" s="129"/>
      <c r="AT85" s="130"/>
      <c r="AU85" s="363" t="s">
        <v>254</v>
      </c>
      <c r="AV85" s="363"/>
      <c r="AW85" s="363"/>
      <c r="AX85" s="364"/>
      <c r="AY85" s="10"/>
      <c r="AZ85" s="10"/>
      <c r="BA85" s="10"/>
      <c r="BB85" s="10"/>
      <c r="BC85" s="10"/>
    </row>
    <row r="86" spans="1:60" ht="18.75" hidden="1" customHeight="1" x14ac:dyDescent="0.15">
      <c r="A86" s="489"/>
      <c r="B86" s="527"/>
      <c r="C86" s="527"/>
      <c r="D86" s="527"/>
      <c r="E86" s="527"/>
      <c r="F86" s="528"/>
      <c r="G86" s="548"/>
      <c r="H86" s="368"/>
      <c r="I86" s="368"/>
      <c r="J86" s="368"/>
      <c r="K86" s="368"/>
      <c r="L86" s="368"/>
      <c r="M86" s="368"/>
      <c r="N86" s="368"/>
      <c r="O86" s="549"/>
      <c r="P86" s="561"/>
      <c r="Q86" s="368"/>
      <c r="R86" s="368"/>
      <c r="S86" s="368"/>
      <c r="T86" s="368"/>
      <c r="U86" s="368"/>
      <c r="V86" s="368"/>
      <c r="W86" s="368"/>
      <c r="X86" s="549"/>
      <c r="Y86" s="134"/>
      <c r="Z86" s="135"/>
      <c r="AA86" s="136"/>
      <c r="AB86" s="329"/>
      <c r="AC86" s="330"/>
      <c r="AD86" s="331"/>
      <c r="AE86" s="367"/>
      <c r="AF86" s="367"/>
      <c r="AG86" s="367"/>
      <c r="AH86" s="367"/>
      <c r="AI86" s="367"/>
      <c r="AJ86" s="367"/>
      <c r="AK86" s="367"/>
      <c r="AL86" s="367"/>
      <c r="AM86" s="367"/>
      <c r="AN86" s="367"/>
      <c r="AO86" s="367"/>
      <c r="AP86" s="329"/>
      <c r="AQ86" s="264">
        <v>30</v>
      </c>
      <c r="AR86" s="265"/>
      <c r="AS86" s="132" t="s">
        <v>350</v>
      </c>
      <c r="AT86" s="133"/>
      <c r="AU86" s="265">
        <v>33</v>
      </c>
      <c r="AV86" s="265"/>
      <c r="AW86" s="368" t="s">
        <v>301</v>
      </c>
      <c r="AX86" s="369"/>
      <c r="AY86" s="10"/>
      <c r="AZ86" s="10"/>
      <c r="BA86" s="10"/>
      <c r="BB86" s="10"/>
      <c r="BC86" s="10"/>
      <c r="BD86" s="10"/>
      <c r="BE86" s="10"/>
      <c r="BF86" s="10"/>
      <c r="BG86" s="10"/>
      <c r="BH86" s="10"/>
    </row>
    <row r="87" spans="1:60" ht="23.25" hidden="1" customHeight="1" x14ac:dyDescent="0.15">
      <c r="A87" s="489"/>
      <c r="B87" s="527"/>
      <c r="C87" s="527"/>
      <c r="D87" s="527"/>
      <c r="E87" s="527"/>
      <c r="F87" s="528"/>
      <c r="G87" s="510"/>
      <c r="H87" s="511"/>
      <c r="I87" s="511"/>
      <c r="J87" s="511"/>
      <c r="K87" s="511"/>
      <c r="L87" s="511"/>
      <c r="M87" s="511"/>
      <c r="N87" s="511"/>
      <c r="O87" s="512"/>
      <c r="P87" s="121"/>
      <c r="Q87" s="121"/>
      <c r="R87" s="121"/>
      <c r="S87" s="121"/>
      <c r="T87" s="121"/>
      <c r="U87" s="121"/>
      <c r="V87" s="121"/>
      <c r="W87" s="121"/>
      <c r="X87" s="212"/>
      <c r="Y87" s="750" t="s">
        <v>63</v>
      </c>
      <c r="Z87" s="751"/>
      <c r="AA87" s="752"/>
      <c r="AB87" s="526"/>
      <c r="AC87" s="526"/>
      <c r="AD87" s="526"/>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7"/>
      <c r="C88" s="527"/>
      <c r="D88" s="527"/>
      <c r="E88" s="527"/>
      <c r="F88" s="528"/>
      <c r="G88" s="513"/>
      <c r="H88" s="514"/>
      <c r="I88" s="514"/>
      <c r="J88" s="514"/>
      <c r="K88" s="514"/>
      <c r="L88" s="514"/>
      <c r="M88" s="514"/>
      <c r="N88" s="514"/>
      <c r="O88" s="515"/>
      <c r="P88" s="214"/>
      <c r="Q88" s="214"/>
      <c r="R88" s="214"/>
      <c r="S88" s="214"/>
      <c r="T88" s="214"/>
      <c r="U88" s="214"/>
      <c r="V88" s="214"/>
      <c r="W88" s="214"/>
      <c r="X88" s="215"/>
      <c r="Y88" s="721" t="s">
        <v>55</v>
      </c>
      <c r="Z88" s="722"/>
      <c r="AA88" s="723"/>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9"/>
      <c r="C89" s="529"/>
      <c r="D89" s="529"/>
      <c r="E89" s="529"/>
      <c r="F89" s="530"/>
      <c r="G89" s="516"/>
      <c r="H89" s="517"/>
      <c r="I89" s="517"/>
      <c r="J89" s="517"/>
      <c r="K89" s="517"/>
      <c r="L89" s="517"/>
      <c r="M89" s="517"/>
      <c r="N89" s="517"/>
      <c r="O89" s="518"/>
      <c r="P89" s="124"/>
      <c r="Q89" s="124"/>
      <c r="R89" s="124"/>
      <c r="S89" s="124"/>
      <c r="T89" s="124"/>
      <c r="U89" s="124"/>
      <c r="V89" s="124"/>
      <c r="W89" s="124"/>
      <c r="X89" s="217"/>
      <c r="Y89" s="721" t="s">
        <v>14</v>
      </c>
      <c r="Z89" s="722"/>
      <c r="AA89" s="723"/>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7" t="s">
        <v>265</v>
      </c>
      <c r="C90" s="527"/>
      <c r="D90" s="527"/>
      <c r="E90" s="527"/>
      <c r="F90" s="528"/>
      <c r="G90" s="545" t="s">
        <v>62</v>
      </c>
      <c r="H90" s="546"/>
      <c r="I90" s="546"/>
      <c r="J90" s="546"/>
      <c r="K90" s="546"/>
      <c r="L90" s="546"/>
      <c r="M90" s="546"/>
      <c r="N90" s="546"/>
      <c r="O90" s="547"/>
      <c r="P90" s="753" t="s">
        <v>64</v>
      </c>
      <c r="Q90" s="546"/>
      <c r="R90" s="546"/>
      <c r="S90" s="546"/>
      <c r="T90" s="546"/>
      <c r="U90" s="546"/>
      <c r="V90" s="546"/>
      <c r="W90" s="546"/>
      <c r="X90" s="547"/>
      <c r="Y90" s="134"/>
      <c r="Z90" s="135"/>
      <c r="AA90" s="136"/>
      <c r="AB90" s="358" t="s">
        <v>12</v>
      </c>
      <c r="AC90" s="359"/>
      <c r="AD90" s="360"/>
      <c r="AE90" s="366" t="s">
        <v>351</v>
      </c>
      <c r="AF90" s="366"/>
      <c r="AG90" s="366"/>
      <c r="AH90" s="366"/>
      <c r="AI90" s="366" t="s">
        <v>352</v>
      </c>
      <c r="AJ90" s="366"/>
      <c r="AK90" s="366"/>
      <c r="AL90" s="366"/>
      <c r="AM90" s="366" t="s">
        <v>358</v>
      </c>
      <c r="AN90" s="366"/>
      <c r="AO90" s="366"/>
      <c r="AP90" s="358"/>
      <c r="AQ90" s="137" t="s">
        <v>349</v>
      </c>
      <c r="AR90" s="129"/>
      <c r="AS90" s="129"/>
      <c r="AT90" s="130"/>
      <c r="AU90" s="363" t="s">
        <v>254</v>
      </c>
      <c r="AV90" s="363"/>
      <c r="AW90" s="363"/>
      <c r="AX90" s="364"/>
    </row>
    <row r="91" spans="1:60" ht="18.75" hidden="1" customHeight="1" x14ac:dyDescent="0.15">
      <c r="A91" s="489"/>
      <c r="B91" s="527"/>
      <c r="C91" s="527"/>
      <c r="D91" s="527"/>
      <c r="E91" s="527"/>
      <c r="F91" s="528"/>
      <c r="G91" s="548"/>
      <c r="H91" s="368"/>
      <c r="I91" s="368"/>
      <c r="J91" s="368"/>
      <c r="K91" s="368"/>
      <c r="L91" s="368"/>
      <c r="M91" s="368"/>
      <c r="N91" s="368"/>
      <c r="O91" s="549"/>
      <c r="P91" s="561"/>
      <c r="Q91" s="368"/>
      <c r="R91" s="368"/>
      <c r="S91" s="368"/>
      <c r="T91" s="368"/>
      <c r="U91" s="368"/>
      <c r="V91" s="368"/>
      <c r="W91" s="368"/>
      <c r="X91" s="549"/>
      <c r="Y91" s="134"/>
      <c r="Z91" s="135"/>
      <c r="AA91" s="136"/>
      <c r="AB91" s="329"/>
      <c r="AC91" s="330"/>
      <c r="AD91" s="331"/>
      <c r="AE91" s="367"/>
      <c r="AF91" s="367"/>
      <c r="AG91" s="367"/>
      <c r="AH91" s="367"/>
      <c r="AI91" s="367"/>
      <c r="AJ91" s="367"/>
      <c r="AK91" s="367"/>
      <c r="AL91" s="367"/>
      <c r="AM91" s="367"/>
      <c r="AN91" s="367"/>
      <c r="AO91" s="367"/>
      <c r="AP91" s="329"/>
      <c r="AQ91" s="264">
        <v>30</v>
      </c>
      <c r="AR91" s="265"/>
      <c r="AS91" s="132" t="s">
        <v>350</v>
      </c>
      <c r="AT91" s="133"/>
      <c r="AU91" s="265">
        <v>33</v>
      </c>
      <c r="AV91" s="265"/>
      <c r="AW91" s="368" t="s">
        <v>301</v>
      </c>
      <c r="AX91" s="369"/>
      <c r="AY91" s="10"/>
      <c r="AZ91" s="10"/>
      <c r="BA91" s="10"/>
      <c r="BB91" s="10"/>
      <c r="BC91" s="10"/>
    </row>
    <row r="92" spans="1:60" ht="23.25" hidden="1" customHeight="1" x14ac:dyDescent="0.15">
      <c r="A92" s="489"/>
      <c r="B92" s="527"/>
      <c r="C92" s="527"/>
      <c r="D92" s="527"/>
      <c r="E92" s="527"/>
      <c r="F92" s="528"/>
      <c r="G92" s="211"/>
      <c r="H92" s="121"/>
      <c r="I92" s="121"/>
      <c r="J92" s="121"/>
      <c r="K92" s="121"/>
      <c r="L92" s="121"/>
      <c r="M92" s="121"/>
      <c r="N92" s="121"/>
      <c r="O92" s="212"/>
      <c r="P92" s="121"/>
      <c r="Q92" s="519"/>
      <c r="R92" s="519"/>
      <c r="S92" s="519"/>
      <c r="T92" s="519"/>
      <c r="U92" s="519"/>
      <c r="V92" s="519"/>
      <c r="W92" s="519"/>
      <c r="X92" s="520"/>
      <c r="Y92" s="750" t="s">
        <v>63</v>
      </c>
      <c r="Z92" s="751"/>
      <c r="AA92" s="752"/>
      <c r="AB92" s="526"/>
      <c r="AC92" s="526"/>
      <c r="AD92" s="526"/>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7"/>
      <c r="C93" s="527"/>
      <c r="D93" s="527"/>
      <c r="E93" s="527"/>
      <c r="F93" s="528"/>
      <c r="G93" s="213"/>
      <c r="H93" s="214"/>
      <c r="I93" s="214"/>
      <c r="J93" s="214"/>
      <c r="K93" s="214"/>
      <c r="L93" s="214"/>
      <c r="M93" s="214"/>
      <c r="N93" s="214"/>
      <c r="O93" s="215"/>
      <c r="P93" s="521"/>
      <c r="Q93" s="521"/>
      <c r="R93" s="521"/>
      <c r="S93" s="521"/>
      <c r="T93" s="521"/>
      <c r="U93" s="521"/>
      <c r="V93" s="521"/>
      <c r="W93" s="521"/>
      <c r="X93" s="522"/>
      <c r="Y93" s="721" t="s">
        <v>55</v>
      </c>
      <c r="Z93" s="722"/>
      <c r="AA93" s="723"/>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thickBot="1" x14ac:dyDescent="0.2">
      <c r="A94" s="489"/>
      <c r="B94" s="529"/>
      <c r="C94" s="529"/>
      <c r="D94" s="529"/>
      <c r="E94" s="529"/>
      <c r="F94" s="530"/>
      <c r="G94" s="216"/>
      <c r="H94" s="124"/>
      <c r="I94" s="124"/>
      <c r="J94" s="124"/>
      <c r="K94" s="124"/>
      <c r="L94" s="124"/>
      <c r="M94" s="124"/>
      <c r="N94" s="124"/>
      <c r="O94" s="217"/>
      <c r="P94" s="283"/>
      <c r="Q94" s="283"/>
      <c r="R94" s="283"/>
      <c r="S94" s="283"/>
      <c r="T94" s="283"/>
      <c r="U94" s="283"/>
      <c r="V94" s="283"/>
      <c r="W94" s="283"/>
      <c r="X94" s="523"/>
      <c r="Y94" s="721" t="s">
        <v>14</v>
      </c>
      <c r="Z94" s="722"/>
      <c r="AA94" s="723"/>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7" t="s">
        <v>265</v>
      </c>
      <c r="C95" s="527"/>
      <c r="D95" s="527"/>
      <c r="E95" s="527"/>
      <c r="F95" s="528"/>
      <c r="G95" s="545" t="s">
        <v>62</v>
      </c>
      <c r="H95" s="546"/>
      <c r="I95" s="546"/>
      <c r="J95" s="546"/>
      <c r="K95" s="546"/>
      <c r="L95" s="546"/>
      <c r="M95" s="546"/>
      <c r="N95" s="546"/>
      <c r="O95" s="547"/>
      <c r="P95" s="753" t="s">
        <v>64</v>
      </c>
      <c r="Q95" s="546"/>
      <c r="R95" s="546"/>
      <c r="S95" s="546"/>
      <c r="T95" s="546"/>
      <c r="U95" s="546"/>
      <c r="V95" s="546"/>
      <c r="W95" s="546"/>
      <c r="X95" s="547"/>
      <c r="Y95" s="134"/>
      <c r="Z95" s="135"/>
      <c r="AA95" s="136"/>
      <c r="AB95" s="358" t="s">
        <v>12</v>
      </c>
      <c r="AC95" s="359"/>
      <c r="AD95" s="360"/>
      <c r="AE95" s="366" t="s">
        <v>351</v>
      </c>
      <c r="AF95" s="366"/>
      <c r="AG95" s="366"/>
      <c r="AH95" s="366"/>
      <c r="AI95" s="366" t="s">
        <v>352</v>
      </c>
      <c r="AJ95" s="366"/>
      <c r="AK95" s="366"/>
      <c r="AL95" s="366"/>
      <c r="AM95" s="366" t="s">
        <v>358</v>
      </c>
      <c r="AN95" s="366"/>
      <c r="AO95" s="366"/>
      <c r="AP95" s="358"/>
      <c r="AQ95" s="137" t="s">
        <v>349</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7"/>
      <c r="C96" s="527"/>
      <c r="D96" s="527"/>
      <c r="E96" s="527"/>
      <c r="F96" s="528"/>
      <c r="G96" s="548"/>
      <c r="H96" s="368"/>
      <c r="I96" s="368"/>
      <c r="J96" s="368"/>
      <c r="K96" s="368"/>
      <c r="L96" s="368"/>
      <c r="M96" s="368"/>
      <c r="N96" s="368"/>
      <c r="O96" s="549"/>
      <c r="P96" s="561"/>
      <c r="Q96" s="368"/>
      <c r="R96" s="368"/>
      <c r="S96" s="368"/>
      <c r="T96" s="368"/>
      <c r="U96" s="368"/>
      <c r="V96" s="368"/>
      <c r="W96" s="368"/>
      <c r="X96" s="549"/>
      <c r="Y96" s="134"/>
      <c r="Z96" s="135"/>
      <c r="AA96" s="136"/>
      <c r="AB96" s="329"/>
      <c r="AC96" s="330"/>
      <c r="AD96" s="331"/>
      <c r="AE96" s="367"/>
      <c r="AF96" s="367"/>
      <c r="AG96" s="367"/>
      <c r="AH96" s="367"/>
      <c r="AI96" s="367"/>
      <c r="AJ96" s="367"/>
      <c r="AK96" s="367"/>
      <c r="AL96" s="367"/>
      <c r="AM96" s="367"/>
      <c r="AN96" s="367"/>
      <c r="AO96" s="367"/>
      <c r="AP96" s="329"/>
      <c r="AQ96" s="264"/>
      <c r="AR96" s="265"/>
      <c r="AS96" s="132" t="s">
        <v>350</v>
      </c>
      <c r="AT96" s="133"/>
      <c r="AU96" s="265"/>
      <c r="AV96" s="265"/>
      <c r="AW96" s="368" t="s">
        <v>301</v>
      </c>
      <c r="AX96" s="369"/>
    </row>
    <row r="97" spans="1:60" ht="23.25" hidden="1" customHeight="1" x14ac:dyDescent="0.15">
      <c r="A97" s="489"/>
      <c r="B97" s="527"/>
      <c r="C97" s="527"/>
      <c r="D97" s="527"/>
      <c r="E97" s="527"/>
      <c r="F97" s="528"/>
      <c r="G97" s="211"/>
      <c r="H97" s="121"/>
      <c r="I97" s="121"/>
      <c r="J97" s="121"/>
      <c r="K97" s="121"/>
      <c r="L97" s="121"/>
      <c r="M97" s="121"/>
      <c r="N97" s="121"/>
      <c r="O97" s="212"/>
      <c r="P97" s="121"/>
      <c r="Q97" s="519"/>
      <c r="R97" s="519"/>
      <c r="S97" s="519"/>
      <c r="T97" s="519"/>
      <c r="U97" s="519"/>
      <c r="V97" s="519"/>
      <c r="W97" s="519"/>
      <c r="X97" s="520"/>
      <c r="Y97" s="750" t="s">
        <v>63</v>
      </c>
      <c r="Z97" s="751"/>
      <c r="AA97" s="752"/>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7"/>
      <c r="C98" s="527"/>
      <c r="D98" s="527"/>
      <c r="E98" s="527"/>
      <c r="F98" s="528"/>
      <c r="G98" s="213"/>
      <c r="H98" s="214"/>
      <c r="I98" s="214"/>
      <c r="J98" s="214"/>
      <c r="K98" s="214"/>
      <c r="L98" s="214"/>
      <c r="M98" s="214"/>
      <c r="N98" s="214"/>
      <c r="O98" s="215"/>
      <c r="P98" s="521"/>
      <c r="Q98" s="521"/>
      <c r="R98" s="521"/>
      <c r="S98" s="521"/>
      <c r="T98" s="521"/>
      <c r="U98" s="521"/>
      <c r="V98" s="521"/>
      <c r="W98" s="521"/>
      <c r="X98" s="522"/>
      <c r="Y98" s="721" t="s">
        <v>55</v>
      </c>
      <c r="Z98" s="722"/>
      <c r="AA98" s="723"/>
      <c r="AB98" s="801"/>
      <c r="AC98" s="802"/>
      <c r="AD98" s="803"/>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490</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351</v>
      </c>
      <c r="AF100" s="845"/>
      <c r="AG100" s="845"/>
      <c r="AH100" s="846"/>
      <c r="AI100" s="844" t="s">
        <v>352</v>
      </c>
      <c r="AJ100" s="845"/>
      <c r="AK100" s="845"/>
      <c r="AL100" s="846"/>
      <c r="AM100" s="844" t="s">
        <v>358</v>
      </c>
      <c r="AN100" s="845"/>
      <c r="AO100" s="845"/>
      <c r="AP100" s="846"/>
      <c r="AQ100" s="905" t="s">
        <v>491</v>
      </c>
      <c r="AR100" s="906"/>
      <c r="AS100" s="906"/>
      <c r="AT100" s="907"/>
      <c r="AU100" s="905" t="s">
        <v>492</v>
      </c>
      <c r="AV100" s="906"/>
      <c r="AW100" s="906"/>
      <c r="AX100" s="908"/>
    </row>
    <row r="101" spans="1:60" ht="23.25" customHeight="1" x14ac:dyDescent="0.15">
      <c r="A101" s="470"/>
      <c r="B101" s="471"/>
      <c r="C101" s="471"/>
      <c r="D101" s="471"/>
      <c r="E101" s="471"/>
      <c r="F101" s="472"/>
      <c r="G101" s="121" t="s">
        <v>553</v>
      </c>
      <c r="H101" s="121"/>
      <c r="I101" s="121"/>
      <c r="J101" s="121"/>
      <c r="K101" s="121"/>
      <c r="L101" s="121"/>
      <c r="M101" s="121"/>
      <c r="N101" s="121"/>
      <c r="O101" s="121"/>
      <c r="P101" s="121"/>
      <c r="Q101" s="121"/>
      <c r="R101" s="121"/>
      <c r="S101" s="121"/>
      <c r="T101" s="121"/>
      <c r="U101" s="121"/>
      <c r="V101" s="121"/>
      <c r="W101" s="121"/>
      <c r="X101" s="212"/>
      <c r="Y101" s="811" t="s">
        <v>56</v>
      </c>
      <c r="Z101" s="707"/>
      <c r="AA101" s="708"/>
      <c r="AB101" s="526" t="s">
        <v>552</v>
      </c>
      <c r="AC101" s="526"/>
      <c r="AD101" s="526"/>
      <c r="AE101" s="348">
        <v>19</v>
      </c>
      <c r="AF101" s="349"/>
      <c r="AG101" s="349"/>
      <c r="AH101" s="350"/>
      <c r="AI101" s="348">
        <v>19</v>
      </c>
      <c r="AJ101" s="349"/>
      <c r="AK101" s="349"/>
      <c r="AL101" s="350"/>
      <c r="AM101" s="348">
        <v>18</v>
      </c>
      <c r="AN101" s="349"/>
      <c r="AO101" s="349"/>
      <c r="AP101" s="350"/>
      <c r="AQ101" s="348" t="s">
        <v>653</v>
      </c>
      <c r="AR101" s="349"/>
      <c r="AS101" s="349"/>
      <c r="AT101" s="350"/>
      <c r="AU101" s="348" t="s">
        <v>654</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6" t="s">
        <v>552</v>
      </c>
      <c r="AC102" s="526"/>
      <c r="AD102" s="526"/>
      <c r="AE102" s="325">
        <v>19</v>
      </c>
      <c r="AF102" s="325"/>
      <c r="AG102" s="325"/>
      <c r="AH102" s="325"/>
      <c r="AI102" s="325">
        <v>19</v>
      </c>
      <c r="AJ102" s="325"/>
      <c r="AK102" s="325"/>
      <c r="AL102" s="325"/>
      <c r="AM102" s="325">
        <v>18</v>
      </c>
      <c r="AN102" s="325"/>
      <c r="AO102" s="325"/>
      <c r="AP102" s="325"/>
      <c r="AQ102" s="869">
        <v>18</v>
      </c>
      <c r="AR102" s="870"/>
      <c r="AS102" s="870"/>
      <c r="AT102" s="871"/>
      <c r="AU102" s="869">
        <v>18</v>
      </c>
      <c r="AV102" s="870"/>
      <c r="AW102" s="870"/>
      <c r="AX102" s="871"/>
    </row>
    <row r="103" spans="1:60" ht="31.5" customHeight="1" x14ac:dyDescent="0.15">
      <c r="A103" s="467" t="s">
        <v>490</v>
      </c>
      <c r="B103" s="468"/>
      <c r="C103" s="468"/>
      <c r="D103" s="468"/>
      <c r="E103" s="468"/>
      <c r="F103" s="469"/>
      <c r="G103" s="722" t="s">
        <v>61</v>
      </c>
      <c r="H103" s="722"/>
      <c r="I103" s="722"/>
      <c r="J103" s="722"/>
      <c r="K103" s="722"/>
      <c r="L103" s="722"/>
      <c r="M103" s="722"/>
      <c r="N103" s="722"/>
      <c r="O103" s="722"/>
      <c r="P103" s="722"/>
      <c r="Q103" s="722"/>
      <c r="R103" s="722"/>
      <c r="S103" s="722"/>
      <c r="T103" s="722"/>
      <c r="U103" s="722"/>
      <c r="V103" s="722"/>
      <c r="W103" s="722"/>
      <c r="X103" s="723"/>
      <c r="Y103" s="452"/>
      <c r="Z103" s="453"/>
      <c r="AA103" s="454"/>
      <c r="AB103" s="282" t="s">
        <v>12</v>
      </c>
      <c r="AC103" s="277"/>
      <c r="AD103" s="278"/>
      <c r="AE103" s="282" t="s">
        <v>351</v>
      </c>
      <c r="AF103" s="277"/>
      <c r="AG103" s="277"/>
      <c r="AH103" s="278"/>
      <c r="AI103" s="282" t="s">
        <v>352</v>
      </c>
      <c r="AJ103" s="277"/>
      <c r="AK103" s="277"/>
      <c r="AL103" s="278"/>
      <c r="AM103" s="282" t="s">
        <v>358</v>
      </c>
      <c r="AN103" s="277"/>
      <c r="AO103" s="277"/>
      <c r="AP103" s="278"/>
      <c r="AQ103" s="355" t="s">
        <v>491</v>
      </c>
      <c r="AR103" s="356"/>
      <c r="AS103" s="356"/>
      <c r="AT103" s="868"/>
      <c r="AU103" s="355" t="s">
        <v>492</v>
      </c>
      <c r="AV103" s="356"/>
      <c r="AW103" s="356"/>
      <c r="AX103" s="357"/>
    </row>
    <row r="104" spans="1:60" ht="23.25" customHeight="1" x14ac:dyDescent="0.15">
      <c r="A104" s="470"/>
      <c r="B104" s="471"/>
      <c r="C104" s="471"/>
      <c r="D104" s="471"/>
      <c r="E104" s="471"/>
      <c r="F104" s="472"/>
      <c r="G104" s="121" t="s">
        <v>549</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526" t="s">
        <v>550</v>
      </c>
      <c r="AC104" s="526"/>
      <c r="AD104" s="526"/>
      <c r="AE104" s="325">
        <v>100</v>
      </c>
      <c r="AF104" s="325"/>
      <c r="AG104" s="325"/>
      <c r="AH104" s="325"/>
      <c r="AI104" s="325">
        <v>97</v>
      </c>
      <c r="AJ104" s="325"/>
      <c r="AK104" s="325"/>
      <c r="AL104" s="325"/>
      <c r="AM104" s="325">
        <v>100</v>
      </c>
      <c r="AN104" s="325"/>
      <c r="AO104" s="325"/>
      <c r="AP104" s="325"/>
      <c r="AQ104" s="348" t="s">
        <v>660</v>
      </c>
      <c r="AR104" s="349"/>
      <c r="AS104" s="349"/>
      <c r="AT104" s="350"/>
      <c r="AU104" s="348" t="s">
        <v>658</v>
      </c>
      <c r="AV104" s="349"/>
      <c r="AW104" s="349"/>
      <c r="AX104" s="350"/>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526" t="s">
        <v>551</v>
      </c>
      <c r="AC105" s="526"/>
      <c r="AD105" s="526"/>
      <c r="AE105" s="325">
        <v>100</v>
      </c>
      <c r="AF105" s="325"/>
      <c r="AG105" s="325"/>
      <c r="AH105" s="325"/>
      <c r="AI105" s="325">
        <v>100</v>
      </c>
      <c r="AJ105" s="325"/>
      <c r="AK105" s="325"/>
      <c r="AL105" s="325"/>
      <c r="AM105" s="325">
        <v>100</v>
      </c>
      <c r="AN105" s="325"/>
      <c r="AO105" s="325"/>
      <c r="AP105" s="325"/>
      <c r="AQ105" s="348">
        <v>100</v>
      </c>
      <c r="AR105" s="349"/>
      <c r="AS105" s="349"/>
      <c r="AT105" s="350"/>
      <c r="AU105" s="869">
        <v>100</v>
      </c>
      <c r="AV105" s="870"/>
      <c r="AW105" s="870"/>
      <c r="AX105" s="871"/>
    </row>
    <row r="106" spans="1:60" ht="31.5" hidden="1" customHeight="1" x14ac:dyDescent="0.15">
      <c r="A106" s="467" t="s">
        <v>490</v>
      </c>
      <c r="B106" s="468"/>
      <c r="C106" s="468"/>
      <c r="D106" s="468"/>
      <c r="E106" s="468"/>
      <c r="F106" s="469"/>
      <c r="G106" s="722" t="s">
        <v>61</v>
      </c>
      <c r="H106" s="722"/>
      <c r="I106" s="722"/>
      <c r="J106" s="722"/>
      <c r="K106" s="722"/>
      <c r="L106" s="722"/>
      <c r="M106" s="722"/>
      <c r="N106" s="722"/>
      <c r="O106" s="722"/>
      <c r="P106" s="722"/>
      <c r="Q106" s="722"/>
      <c r="R106" s="722"/>
      <c r="S106" s="722"/>
      <c r="T106" s="722"/>
      <c r="U106" s="722"/>
      <c r="V106" s="722"/>
      <c r="W106" s="722"/>
      <c r="X106" s="723"/>
      <c r="Y106" s="452"/>
      <c r="Z106" s="453"/>
      <c r="AA106" s="454"/>
      <c r="AB106" s="282" t="s">
        <v>12</v>
      </c>
      <c r="AC106" s="277"/>
      <c r="AD106" s="278"/>
      <c r="AE106" s="282" t="s">
        <v>351</v>
      </c>
      <c r="AF106" s="277"/>
      <c r="AG106" s="277"/>
      <c r="AH106" s="278"/>
      <c r="AI106" s="282" t="s">
        <v>352</v>
      </c>
      <c r="AJ106" s="277"/>
      <c r="AK106" s="277"/>
      <c r="AL106" s="278"/>
      <c r="AM106" s="282" t="s">
        <v>358</v>
      </c>
      <c r="AN106" s="277"/>
      <c r="AO106" s="277"/>
      <c r="AP106" s="278"/>
      <c r="AQ106" s="355" t="s">
        <v>491</v>
      </c>
      <c r="AR106" s="356"/>
      <c r="AS106" s="356"/>
      <c r="AT106" s="868"/>
      <c r="AU106" s="355" t="s">
        <v>492</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490</v>
      </c>
      <c r="B109" s="468"/>
      <c r="C109" s="468"/>
      <c r="D109" s="468"/>
      <c r="E109" s="468"/>
      <c r="F109" s="469"/>
      <c r="G109" s="722" t="s">
        <v>61</v>
      </c>
      <c r="H109" s="722"/>
      <c r="I109" s="722"/>
      <c r="J109" s="722"/>
      <c r="K109" s="722"/>
      <c r="L109" s="722"/>
      <c r="M109" s="722"/>
      <c r="N109" s="722"/>
      <c r="O109" s="722"/>
      <c r="P109" s="722"/>
      <c r="Q109" s="722"/>
      <c r="R109" s="722"/>
      <c r="S109" s="722"/>
      <c r="T109" s="722"/>
      <c r="U109" s="722"/>
      <c r="V109" s="722"/>
      <c r="W109" s="722"/>
      <c r="X109" s="723"/>
      <c r="Y109" s="452"/>
      <c r="Z109" s="453"/>
      <c r="AA109" s="454"/>
      <c r="AB109" s="282" t="s">
        <v>12</v>
      </c>
      <c r="AC109" s="277"/>
      <c r="AD109" s="278"/>
      <c r="AE109" s="282" t="s">
        <v>351</v>
      </c>
      <c r="AF109" s="277"/>
      <c r="AG109" s="277"/>
      <c r="AH109" s="278"/>
      <c r="AI109" s="282" t="s">
        <v>352</v>
      </c>
      <c r="AJ109" s="277"/>
      <c r="AK109" s="277"/>
      <c r="AL109" s="278"/>
      <c r="AM109" s="282" t="s">
        <v>358</v>
      </c>
      <c r="AN109" s="277"/>
      <c r="AO109" s="277"/>
      <c r="AP109" s="278"/>
      <c r="AQ109" s="355" t="s">
        <v>491</v>
      </c>
      <c r="AR109" s="356"/>
      <c r="AS109" s="356"/>
      <c r="AT109" s="868"/>
      <c r="AU109" s="355" t="s">
        <v>492</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490</v>
      </c>
      <c r="B112" s="468"/>
      <c r="C112" s="468"/>
      <c r="D112" s="468"/>
      <c r="E112" s="468"/>
      <c r="F112" s="469"/>
      <c r="G112" s="722" t="s">
        <v>61</v>
      </c>
      <c r="H112" s="722"/>
      <c r="I112" s="722"/>
      <c r="J112" s="722"/>
      <c r="K112" s="722"/>
      <c r="L112" s="722"/>
      <c r="M112" s="722"/>
      <c r="N112" s="722"/>
      <c r="O112" s="722"/>
      <c r="P112" s="722"/>
      <c r="Q112" s="722"/>
      <c r="R112" s="722"/>
      <c r="S112" s="722"/>
      <c r="T112" s="722"/>
      <c r="U112" s="722"/>
      <c r="V112" s="722"/>
      <c r="W112" s="722"/>
      <c r="X112" s="723"/>
      <c r="Y112" s="452"/>
      <c r="Z112" s="453"/>
      <c r="AA112" s="454"/>
      <c r="AB112" s="282" t="s">
        <v>12</v>
      </c>
      <c r="AC112" s="277"/>
      <c r="AD112" s="278"/>
      <c r="AE112" s="282" t="s">
        <v>351</v>
      </c>
      <c r="AF112" s="277"/>
      <c r="AG112" s="277"/>
      <c r="AH112" s="278"/>
      <c r="AI112" s="282" t="s">
        <v>352</v>
      </c>
      <c r="AJ112" s="277"/>
      <c r="AK112" s="277"/>
      <c r="AL112" s="278"/>
      <c r="AM112" s="282" t="s">
        <v>358</v>
      </c>
      <c r="AN112" s="277"/>
      <c r="AO112" s="277"/>
      <c r="AP112" s="278"/>
      <c r="AQ112" s="352" t="s">
        <v>491</v>
      </c>
      <c r="AR112" s="353"/>
      <c r="AS112" s="353"/>
      <c r="AT112" s="354"/>
      <c r="AU112" s="355" t="s">
        <v>492</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v>14</v>
      </c>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5"/>
      <c r="Z115" s="576"/>
      <c r="AA115" s="577"/>
      <c r="AB115" s="282" t="s">
        <v>12</v>
      </c>
      <c r="AC115" s="277"/>
      <c r="AD115" s="278"/>
      <c r="AE115" s="282" t="s">
        <v>351</v>
      </c>
      <c r="AF115" s="277"/>
      <c r="AG115" s="277"/>
      <c r="AH115" s="278"/>
      <c r="AI115" s="282" t="s">
        <v>352</v>
      </c>
      <c r="AJ115" s="277"/>
      <c r="AK115" s="277"/>
      <c r="AL115" s="278"/>
      <c r="AM115" s="282" t="s">
        <v>358</v>
      </c>
      <c r="AN115" s="277"/>
      <c r="AO115" s="277"/>
      <c r="AP115" s="278"/>
      <c r="AQ115" s="332" t="s">
        <v>465</v>
      </c>
      <c r="AR115" s="333"/>
      <c r="AS115" s="333"/>
      <c r="AT115" s="333"/>
      <c r="AU115" s="333"/>
      <c r="AV115" s="333"/>
      <c r="AW115" s="333"/>
      <c r="AX115" s="334"/>
    </row>
    <row r="116" spans="1:50" ht="23.25" customHeight="1" x14ac:dyDescent="0.15">
      <c r="A116" s="271"/>
      <c r="B116" s="272"/>
      <c r="C116" s="272"/>
      <c r="D116" s="272"/>
      <c r="E116" s="272"/>
      <c r="F116" s="273"/>
      <c r="G116" s="301" t="s">
        <v>554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555</v>
      </c>
      <c r="AC116" s="280"/>
      <c r="AD116" s="281"/>
      <c r="AE116" s="325">
        <v>4544</v>
      </c>
      <c r="AF116" s="325"/>
      <c r="AG116" s="325"/>
      <c r="AH116" s="325"/>
      <c r="AI116" s="325">
        <v>4710</v>
      </c>
      <c r="AJ116" s="325"/>
      <c r="AK116" s="325"/>
      <c r="AL116" s="325"/>
      <c r="AM116" s="325">
        <v>6013</v>
      </c>
      <c r="AN116" s="325"/>
      <c r="AO116" s="325"/>
      <c r="AP116" s="325"/>
      <c r="AQ116" s="348">
        <v>4507</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558</v>
      </c>
      <c r="AC117" s="339"/>
      <c r="AD117" s="340"/>
      <c r="AE117" s="285" t="s">
        <v>556</v>
      </c>
      <c r="AF117" s="285"/>
      <c r="AG117" s="285"/>
      <c r="AH117" s="285"/>
      <c r="AI117" s="285" t="s">
        <v>557</v>
      </c>
      <c r="AJ117" s="285"/>
      <c r="AK117" s="285"/>
      <c r="AL117" s="285"/>
      <c r="AM117" s="285" t="s">
        <v>645</v>
      </c>
      <c r="AN117" s="285"/>
      <c r="AO117" s="285"/>
      <c r="AP117" s="285"/>
      <c r="AQ117" s="285" t="s">
        <v>559</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5"/>
      <c r="Z118" s="576"/>
      <c r="AA118" s="577"/>
      <c r="AB118" s="282" t="s">
        <v>12</v>
      </c>
      <c r="AC118" s="277"/>
      <c r="AD118" s="278"/>
      <c r="AE118" s="282" t="s">
        <v>351</v>
      </c>
      <c r="AF118" s="277"/>
      <c r="AG118" s="277"/>
      <c r="AH118" s="278"/>
      <c r="AI118" s="282" t="s">
        <v>352</v>
      </c>
      <c r="AJ118" s="277"/>
      <c r="AK118" s="277"/>
      <c r="AL118" s="278"/>
      <c r="AM118" s="282" t="s">
        <v>358</v>
      </c>
      <c r="AN118" s="277"/>
      <c r="AO118" s="277"/>
      <c r="AP118" s="278"/>
      <c r="AQ118" s="332" t="s">
        <v>465</v>
      </c>
      <c r="AR118" s="333"/>
      <c r="AS118" s="333"/>
      <c r="AT118" s="333"/>
      <c r="AU118" s="333"/>
      <c r="AV118" s="333"/>
      <c r="AW118" s="333"/>
      <c r="AX118" s="334"/>
    </row>
    <row r="119" spans="1:50" ht="23.25" hidden="1" customHeight="1" x14ac:dyDescent="0.15">
      <c r="A119" s="271"/>
      <c r="B119" s="272"/>
      <c r="C119" s="272"/>
      <c r="D119" s="272"/>
      <c r="E119" s="272"/>
      <c r="F119" s="273"/>
      <c r="G119" s="301" t="s">
        <v>501</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500</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5"/>
      <c r="Z121" s="576"/>
      <c r="AA121" s="577"/>
      <c r="AB121" s="282" t="s">
        <v>12</v>
      </c>
      <c r="AC121" s="277"/>
      <c r="AD121" s="278"/>
      <c r="AE121" s="282" t="s">
        <v>351</v>
      </c>
      <c r="AF121" s="277"/>
      <c r="AG121" s="277"/>
      <c r="AH121" s="278"/>
      <c r="AI121" s="282" t="s">
        <v>352</v>
      </c>
      <c r="AJ121" s="277"/>
      <c r="AK121" s="277"/>
      <c r="AL121" s="278"/>
      <c r="AM121" s="282" t="s">
        <v>358</v>
      </c>
      <c r="AN121" s="277"/>
      <c r="AO121" s="277"/>
      <c r="AP121" s="278"/>
      <c r="AQ121" s="332" t="s">
        <v>465</v>
      </c>
      <c r="AR121" s="333"/>
      <c r="AS121" s="333"/>
      <c r="AT121" s="333"/>
      <c r="AU121" s="333"/>
      <c r="AV121" s="333"/>
      <c r="AW121" s="333"/>
      <c r="AX121" s="334"/>
    </row>
    <row r="122" spans="1:50" ht="23.25" hidden="1" customHeight="1" x14ac:dyDescent="0.15">
      <c r="A122" s="271"/>
      <c r="B122" s="272"/>
      <c r="C122" s="272"/>
      <c r="D122" s="272"/>
      <c r="E122" s="272"/>
      <c r="F122" s="273"/>
      <c r="G122" s="301" t="s">
        <v>502</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503</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5"/>
      <c r="Z124" s="576"/>
      <c r="AA124" s="577"/>
      <c r="AB124" s="282" t="s">
        <v>12</v>
      </c>
      <c r="AC124" s="277"/>
      <c r="AD124" s="278"/>
      <c r="AE124" s="282" t="s">
        <v>351</v>
      </c>
      <c r="AF124" s="277"/>
      <c r="AG124" s="277"/>
      <c r="AH124" s="278"/>
      <c r="AI124" s="282" t="s">
        <v>352</v>
      </c>
      <c r="AJ124" s="277"/>
      <c r="AK124" s="277"/>
      <c r="AL124" s="278"/>
      <c r="AM124" s="282" t="s">
        <v>358</v>
      </c>
      <c r="AN124" s="277"/>
      <c r="AO124" s="277"/>
      <c r="AP124" s="278"/>
      <c r="AQ124" s="332" t="s">
        <v>465</v>
      </c>
      <c r="AR124" s="333"/>
      <c r="AS124" s="333"/>
      <c r="AT124" s="333"/>
      <c r="AU124" s="333"/>
      <c r="AV124" s="333"/>
      <c r="AW124" s="333"/>
      <c r="AX124" s="334"/>
    </row>
    <row r="125" spans="1:50" ht="23.25" hidden="1" customHeight="1" x14ac:dyDescent="0.15">
      <c r="A125" s="271"/>
      <c r="B125" s="272"/>
      <c r="C125" s="272"/>
      <c r="D125" s="272"/>
      <c r="E125" s="272"/>
      <c r="F125" s="273"/>
      <c r="G125" s="301" t="s">
        <v>502</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500</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4"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351</v>
      </c>
      <c r="AF127" s="277"/>
      <c r="AG127" s="277"/>
      <c r="AH127" s="278"/>
      <c r="AI127" s="282" t="s">
        <v>352</v>
      </c>
      <c r="AJ127" s="277"/>
      <c r="AK127" s="277"/>
      <c r="AL127" s="278"/>
      <c r="AM127" s="282" t="s">
        <v>358</v>
      </c>
      <c r="AN127" s="277"/>
      <c r="AO127" s="277"/>
      <c r="AP127" s="278"/>
      <c r="AQ127" s="332" t="s">
        <v>465</v>
      </c>
      <c r="AR127" s="333"/>
      <c r="AS127" s="333"/>
      <c r="AT127" s="333"/>
      <c r="AU127" s="333"/>
      <c r="AV127" s="333"/>
      <c r="AW127" s="333"/>
      <c r="AX127" s="334"/>
    </row>
    <row r="128" spans="1:50" ht="23.25" hidden="1" customHeight="1" x14ac:dyDescent="0.15">
      <c r="A128" s="271"/>
      <c r="B128" s="272"/>
      <c r="C128" s="272"/>
      <c r="D128" s="272"/>
      <c r="E128" s="272"/>
      <c r="F128" s="273"/>
      <c r="G128" s="301" t="s">
        <v>502</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500</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364</v>
      </c>
      <c r="B130" s="999"/>
      <c r="C130" s="998" t="s">
        <v>361</v>
      </c>
      <c r="D130" s="999"/>
      <c r="E130" s="287" t="s">
        <v>394</v>
      </c>
      <c r="F130" s="288"/>
      <c r="G130" s="289" t="s">
        <v>670</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393</v>
      </c>
      <c r="F131" s="223"/>
      <c r="G131" s="216" t="s">
        <v>671</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idden="1" x14ac:dyDescent="0.15">
      <c r="A132" s="1002"/>
      <c r="B132" s="236"/>
      <c r="C132" s="235"/>
      <c r="D132" s="236"/>
      <c r="E132" s="233" t="s">
        <v>362</v>
      </c>
      <c r="F132" s="296"/>
      <c r="G132" s="292" t="s">
        <v>373</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351</v>
      </c>
      <c r="AF132" s="258"/>
      <c r="AG132" s="258"/>
      <c r="AH132" s="258"/>
      <c r="AI132" s="258" t="s">
        <v>352</v>
      </c>
      <c r="AJ132" s="258"/>
      <c r="AK132" s="258"/>
      <c r="AL132" s="258"/>
      <c r="AM132" s="258" t="s">
        <v>358</v>
      </c>
      <c r="AN132" s="258"/>
      <c r="AO132" s="258"/>
      <c r="AP132" s="259"/>
      <c r="AQ132" s="259" t="s">
        <v>349</v>
      </c>
      <c r="AR132" s="260"/>
      <c r="AS132" s="260"/>
      <c r="AT132" s="261"/>
      <c r="AU132" s="262" t="s">
        <v>375</v>
      </c>
      <c r="AV132" s="262"/>
      <c r="AW132" s="262"/>
      <c r="AX132" s="263"/>
    </row>
    <row r="133" spans="1:50" ht="18.75" hidden="1"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v>30</v>
      </c>
      <c r="AR133" s="265"/>
      <c r="AS133" s="132" t="s">
        <v>350</v>
      </c>
      <c r="AT133" s="133"/>
      <c r="AU133" s="198">
        <v>33</v>
      </c>
      <c r="AV133" s="198"/>
      <c r="AW133" s="132" t="s">
        <v>301</v>
      </c>
      <c r="AX133" s="210"/>
    </row>
    <row r="134" spans="1:50" ht="39.75" hidden="1" customHeight="1" x14ac:dyDescent="0.15">
      <c r="A134" s="1002"/>
      <c r="B134" s="236"/>
      <c r="C134" s="235"/>
      <c r="D134" s="236"/>
      <c r="E134" s="235"/>
      <c r="F134" s="297"/>
      <c r="G134" s="211" t="s">
        <v>553</v>
      </c>
      <c r="H134" s="121"/>
      <c r="I134" s="121"/>
      <c r="J134" s="121"/>
      <c r="K134" s="121"/>
      <c r="L134" s="121"/>
      <c r="M134" s="121"/>
      <c r="N134" s="121"/>
      <c r="O134" s="121"/>
      <c r="P134" s="121"/>
      <c r="Q134" s="121"/>
      <c r="R134" s="121"/>
      <c r="S134" s="121"/>
      <c r="T134" s="121"/>
      <c r="U134" s="121"/>
      <c r="V134" s="121"/>
      <c r="W134" s="121"/>
      <c r="X134" s="212"/>
      <c r="Y134" s="199" t="s">
        <v>374</v>
      </c>
      <c r="Z134" s="200"/>
      <c r="AA134" s="201"/>
      <c r="AB134" s="300" t="s">
        <v>552</v>
      </c>
      <c r="AC134" s="188"/>
      <c r="AD134" s="188"/>
      <c r="AE134" s="266">
        <v>19</v>
      </c>
      <c r="AF134" s="190"/>
      <c r="AG134" s="190"/>
      <c r="AH134" s="190"/>
      <c r="AI134" s="266">
        <v>19</v>
      </c>
      <c r="AJ134" s="190"/>
      <c r="AK134" s="190"/>
      <c r="AL134" s="190"/>
      <c r="AM134" s="266">
        <v>18</v>
      </c>
      <c r="AN134" s="190"/>
      <c r="AO134" s="190"/>
      <c r="AP134" s="190"/>
      <c r="AQ134" s="266" t="s">
        <v>654</v>
      </c>
      <c r="AR134" s="190"/>
      <c r="AS134" s="190"/>
      <c r="AT134" s="190"/>
      <c r="AU134" s="266" t="s">
        <v>654</v>
      </c>
      <c r="AV134" s="190"/>
      <c r="AW134" s="190"/>
      <c r="AX134" s="192"/>
    </row>
    <row r="135" spans="1:50" ht="39.75" hidden="1"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552</v>
      </c>
      <c r="AC135" s="202"/>
      <c r="AD135" s="202"/>
      <c r="AE135" s="266">
        <v>19</v>
      </c>
      <c r="AF135" s="190"/>
      <c r="AG135" s="190"/>
      <c r="AH135" s="190"/>
      <c r="AI135" s="266">
        <v>19</v>
      </c>
      <c r="AJ135" s="190"/>
      <c r="AK135" s="190"/>
      <c r="AL135" s="190"/>
      <c r="AM135" s="266">
        <v>18</v>
      </c>
      <c r="AN135" s="190"/>
      <c r="AO135" s="190"/>
      <c r="AP135" s="190"/>
      <c r="AQ135" s="266">
        <v>18</v>
      </c>
      <c r="AR135" s="190"/>
      <c r="AS135" s="190"/>
      <c r="AT135" s="190"/>
      <c r="AU135" s="266">
        <v>18</v>
      </c>
      <c r="AV135" s="190"/>
      <c r="AW135" s="190"/>
      <c r="AX135" s="192"/>
    </row>
    <row r="136" spans="1:50" ht="18.75" hidden="1" customHeight="1" x14ac:dyDescent="0.15">
      <c r="A136" s="1002"/>
      <c r="B136" s="236"/>
      <c r="C136" s="235"/>
      <c r="D136" s="236"/>
      <c r="E136" s="235"/>
      <c r="F136" s="297"/>
      <c r="G136" s="292" t="s">
        <v>373</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351</v>
      </c>
      <c r="AF136" s="258"/>
      <c r="AG136" s="258"/>
      <c r="AH136" s="258"/>
      <c r="AI136" s="258" t="s">
        <v>352</v>
      </c>
      <c r="AJ136" s="258"/>
      <c r="AK136" s="258"/>
      <c r="AL136" s="258"/>
      <c r="AM136" s="258" t="s">
        <v>358</v>
      </c>
      <c r="AN136" s="258"/>
      <c r="AO136" s="258"/>
      <c r="AP136" s="259"/>
      <c r="AQ136" s="259" t="s">
        <v>349</v>
      </c>
      <c r="AR136" s="260"/>
      <c r="AS136" s="260"/>
      <c r="AT136" s="261"/>
      <c r="AU136" s="262" t="s">
        <v>375</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v>30</v>
      </c>
      <c r="AR137" s="265"/>
      <c r="AS137" s="132" t="s">
        <v>350</v>
      </c>
      <c r="AT137" s="133"/>
      <c r="AU137" s="198">
        <v>33</v>
      </c>
      <c r="AV137" s="198"/>
      <c r="AW137" s="132" t="s">
        <v>301</v>
      </c>
      <c r="AX137" s="210"/>
    </row>
    <row r="138" spans="1:50" ht="39.75" hidden="1" customHeight="1" x14ac:dyDescent="0.15">
      <c r="A138" s="1002"/>
      <c r="B138" s="236"/>
      <c r="C138" s="235"/>
      <c r="D138" s="236"/>
      <c r="E138" s="235"/>
      <c r="F138" s="297"/>
      <c r="G138" s="211" t="s">
        <v>549</v>
      </c>
      <c r="H138" s="121"/>
      <c r="I138" s="121"/>
      <c r="J138" s="121"/>
      <c r="K138" s="121"/>
      <c r="L138" s="121"/>
      <c r="M138" s="121"/>
      <c r="N138" s="121"/>
      <c r="O138" s="121"/>
      <c r="P138" s="121"/>
      <c r="Q138" s="121"/>
      <c r="R138" s="121"/>
      <c r="S138" s="121"/>
      <c r="T138" s="121"/>
      <c r="U138" s="121"/>
      <c r="V138" s="121"/>
      <c r="W138" s="121"/>
      <c r="X138" s="212"/>
      <c r="Y138" s="199" t="s">
        <v>374</v>
      </c>
      <c r="Z138" s="200"/>
      <c r="AA138" s="201"/>
      <c r="AB138" s="300" t="s">
        <v>647</v>
      </c>
      <c r="AC138" s="188"/>
      <c r="AD138" s="188"/>
      <c r="AE138" s="266">
        <v>100</v>
      </c>
      <c r="AF138" s="190"/>
      <c r="AG138" s="190"/>
      <c r="AH138" s="190"/>
      <c r="AI138" s="266">
        <v>97</v>
      </c>
      <c r="AJ138" s="190"/>
      <c r="AK138" s="190"/>
      <c r="AL138" s="190"/>
      <c r="AM138" s="266">
        <v>100</v>
      </c>
      <c r="AN138" s="190"/>
      <c r="AO138" s="190"/>
      <c r="AP138" s="190"/>
      <c r="AQ138" s="266" t="s">
        <v>654</v>
      </c>
      <c r="AR138" s="190"/>
      <c r="AS138" s="190"/>
      <c r="AT138" s="190"/>
      <c r="AU138" s="266" t="s">
        <v>655</v>
      </c>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648</v>
      </c>
      <c r="AC139" s="202"/>
      <c r="AD139" s="202"/>
      <c r="AE139" s="266">
        <v>100</v>
      </c>
      <c r="AF139" s="190"/>
      <c r="AG139" s="190"/>
      <c r="AH139" s="190"/>
      <c r="AI139" s="266">
        <v>100</v>
      </c>
      <c r="AJ139" s="190"/>
      <c r="AK139" s="190"/>
      <c r="AL139" s="190"/>
      <c r="AM139" s="266">
        <v>100</v>
      </c>
      <c r="AN139" s="190"/>
      <c r="AO139" s="190"/>
      <c r="AP139" s="190"/>
      <c r="AQ139" s="266">
        <v>100</v>
      </c>
      <c r="AR139" s="190"/>
      <c r="AS139" s="190"/>
      <c r="AT139" s="190"/>
      <c r="AU139" s="266">
        <v>100</v>
      </c>
      <c r="AV139" s="190"/>
      <c r="AW139" s="190"/>
      <c r="AX139" s="192"/>
    </row>
    <row r="140" spans="1:50" ht="18.75" customHeight="1" x14ac:dyDescent="0.15">
      <c r="A140" s="1002"/>
      <c r="B140" s="236"/>
      <c r="C140" s="235"/>
      <c r="D140" s="236"/>
      <c r="E140" s="235"/>
      <c r="F140" s="297"/>
      <c r="G140" s="292" t="s">
        <v>373</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351</v>
      </c>
      <c r="AF140" s="258"/>
      <c r="AG140" s="258"/>
      <c r="AH140" s="258"/>
      <c r="AI140" s="258" t="s">
        <v>352</v>
      </c>
      <c r="AJ140" s="258"/>
      <c r="AK140" s="258"/>
      <c r="AL140" s="258"/>
      <c r="AM140" s="258" t="s">
        <v>358</v>
      </c>
      <c r="AN140" s="258"/>
      <c r="AO140" s="258"/>
      <c r="AP140" s="259"/>
      <c r="AQ140" s="259" t="s">
        <v>349</v>
      </c>
      <c r="AR140" s="260"/>
      <c r="AS140" s="260"/>
      <c r="AT140" s="261"/>
      <c r="AU140" s="262" t="s">
        <v>375</v>
      </c>
      <c r="AV140" s="262"/>
      <c r="AW140" s="262"/>
      <c r="AX140" s="263"/>
    </row>
    <row r="141" spans="1:50" ht="18.75"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v>30</v>
      </c>
      <c r="AR141" s="265"/>
      <c r="AS141" s="132" t="s">
        <v>350</v>
      </c>
      <c r="AT141" s="133"/>
      <c r="AU141" s="198">
        <v>33</v>
      </c>
      <c r="AV141" s="198"/>
      <c r="AW141" s="132" t="s">
        <v>301</v>
      </c>
      <c r="AX141" s="210"/>
    </row>
    <row r="142" spans="1:50" ht="39.75" customHeight="1" x14ac:dyDescent="0.15">
      <c r="A142" s="1002"/>
      <c r="B142" s="236"/>
      <c r="C142" s="235"/>
      <c r="D142" s="236"/>
      <c r="E142" s="235"/>
      <c r="F142" s="297"/>
      <c r="G142" s="211" t="s">
        <v>672</v>
      </c>
      <c r="H142" s="121"/>
      <c r="I142" s="121"/>
      <c r="J142" s="121"/>
      <c r="K142" s="121"/>
      <c r="L142" s="121"/>
      <c r="M142" s="121"/>
      <c r="N142" s="121"/>
      <c r="O142" s="121"/>
      <c r="P142" s="121"/>
      <c r="Q142" s="121"/>
      <c r="R142" s="121"/>
      <c r="S142" s="121"/>
      <c r="T142" s="121"/>
      <c r="U142" s="121"/>
      <c r="V142" s="121"/>
      <c r="W142" s="121"/>
      <c r="X142" s="212"/>
      <c r="Y142" s="199" t="s">
        <v>374</v>
      </c>
      <c r="Z142" s="200"/>
      <c r="AA142" s="201"/>
      <c r="AB142" s="300" t="s">
        <v>659</v>
      </c>
      <c r="AC142" s="188"/>
      <c r="AD142" s="188"/>
      <c r="AE142" s="266">
        <v>29</v>
      </c>
      <c r="AF142" s="190"/>
      <c r="AG142" s="190"/>
      <c r="AH142" s="190"/>
      <c r="AI142" s="266">
        <v>29</v>
      </c>
      <c r="AJ142" s="190"/>
      <c r="AK142" s="190"/>
      <c r="AL142" s="190"/>
      <c r="AM142" s="266">
        <v>29</v>
      </c>
      <c r="AN142" s="190"/>
      <c r="AO142" s="190"/>
      <c r="AP142" s="190"/>
      <c r="AQ142" s="266" t="s">
        <v>654</v>
      </c>
      <c r="AR142" s="190"/>
      <c r="AS142" s="190"/>
      <c r="AT142" s="190"/>
      <c r="AU142" s="266" t="s">
        <v>656</v>
      </c>
      <c r="AV142" s="190"/>
      <c r="AW142" s="190"/>
      <c r="AX142" s="192"/>
    </row>
    <row r="143" spans="1:50" ht="39.75"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t="s">
        <v>659</v>
      </c>
      <c r="AC143" s="202"/>
      <c r="AD143" s="202"/>
      <c r="AE143" s="266">
        <v>29</v>
      </c>
      <c r="AF143" s="190"/>
      <c r="AG143" s="190"/>
      <c r="AH143" s="190"/>
      <c r="AI143" s="266">
        <v>29</v>
      </c>
      <c r="AJ143" s="190"/>
      <c r="AK143" s="190"/>
      <c r="AL143" s="190"/>
      <c r="AM143" s="266">
        <v>29</v>
      </c>
      <c r="AN143" s="190"/>
      <c r="AO143" s="190"/>
      <c r="AP143" s="190"/>
      <c r="AQ143" s="266">
        <v>29</v>
      </c>
      <c r="AR143" s="190"/>
      <c r="AS143" s="190"/>
      <c r="AT143" s="190"/>
      <c r="AU143" s="266">
        <v>29</v>
      </c>
      <c r="AV143" s="190"/>
      <c r="AW143" s="190"/>
      <c r="AX143" s="192"/>
    </row>
    <row r="144" spans="1:50" ht="18.75" hidden="1" customHeight="1" x14ac:dyDescent="0.15">
      <c r="A144" s="1002"/>
      <c r="B144" s="236"/>
      <c r="C144" s="235"/>
      <c r="D144" s="236"/>
      <c r="E144" s="235"/>
      <c r="F144" s="297"/>
      <c r="G144" s="292" t="s">
        <v>373</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351</v>
      </c>
      <c r="AF144" s="258"/>
      <c r="AG144" s="258"/>
      <c r="AH144" s="258"/>
      <c r="AI144" s="258" t="s">
        <v>352</v>
      </c>
      <c r="AJ144" s="258"/>
      <c r="AK144" s="258"/>
      <c r="AL144" s="258"/>
      <c r="AM144" s="258" t="s">
        <v>358</v>
      </c>
      <c r="AN144" s="258"/>
      <c r="AO144" s="258"/>
      <c r="AP144" s="259"/>
      <c r="AQ144" s="259" t="s">
        <v>349</v>
      </c>
      <c r="AR144" s="260"/>
      <c r="AS144" s="260"/>
      <c r="AT144" s="261"/>
      <c r="AU144" s="262" t="s">
        <v>375</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v>30</v>
      </c>
      <c r="AR145" s="265"/>
      <c r="AS145" s="132" t="s">
        <v>350</v>
      </c>
      <c r="AT145" s="133"/>
      <c r="AU145" s="198">
        <v>33</v>
      </c>
      <c r="AV145" s="198"/>
      <c r="AW145" s="132" t="s">
        <v>301</v>
      </c>
      <c r="AX145" s="210"/>
    </row>
    <row r="146" spans="1:50" ht="39.75" hidden="1" customHeight="1" x14ac:dyDescent="0.15">
      <c r="A146" s="1002"/>
      <c r="B146" s="236"/>
      <c r="C146" s="235"/>
      <c r="D146" s="236"/>
      <c r="E146" s="235"/>
      <c r="F146" s="297"/>
      <c r="G146" s="211" t="s">
        <v>652</v>
      </c>
      <c r="H146" s="121"/>
      <c r="I146" s="121"/>
      <c r="J146" s="121"/>
      <c r="K146" s="121"/>
      <c r="L146" s="121"/>
      <c r="M146" s="121"/>
      <c r="N146" s="121"/>
      <c r="O146" s="121"/>
      <c r="P146" s="121"/>
      <c r="Q146" s="121"/>
      <c r="R146" s="121"/>
      <c r="S146" s="121"/>
      <c r="T146" s="121"/>
      <c r="U146" s="121"/>
      <c r="V146" s="121"/>
      <c r="W146" s="121"/>
      <c r="X146" s="212"/>
      <c r="Y146" s="199" t="s">
        <v>374</v>
      </c>
      <c r="Z146" s="200"/>
      <c r="AA146" s="201"/>
      <c r="AB146" s="300" t="s">
        <v>650</v>
      </c>
      <c r="AC146" s="188"/>
      <c r="AD146" s="188"/>
      <c r="AE146" s="266">
        <v>15</v>
      </c>
      <c r="AF146" s="190"/>
      <c r="AG146" s="190"/>
      <c r="AH146" s="190"/>
      <c r="AI146" s="266">
        <v>15</v>
      </c>
      <c r="AJ146" s="190"/>
      <c r="AK146" s="190"/>
      <c r="AL146" s="190"/>
      <c r="AM146" s="266">
        <v>15</v>
      </c>
      <c r="AN146" s="190"/>
      <c r="AO146" s="190"/>
      <c r="AP146" s="190"/>
      <c r="AQ146" s="266" t="s">
        <v>654</v>
      </c>
      <c r="AR146" s="190"/>
      <c r="AS146" s="190"/>
      <c r="AT146" s="190"/>
      <c r="AU146" s="266" t="s">
        <v>654</v>
      </c>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t="s">
        <v>651</v>
      </c>
      <c r="AC147" s="202"/>
      <c r="AD147" s="202"/>
      <c r="AE147" s="266">
        <v>15</v>
      </c>
      <c r="AF147" s="190"/>
      <c r="AG147" s="190"/>
      <c r="AH147" s="190"/>
      <c r="AI147" s="266">
        <v>15</v>
      </c>
      <c r="AJ147" s="190"/>
      <c r="AK147" s="190"/>
      <c r="AL147" s="190"/>
      <c r="AM147" s="266">
        <v>15</v>
      </c>
      <c r="AN147" s="190"/>
      <c r="AO147" s="190"/>
      <c r="AP147" s="190"/>
      <c r="AQ147" s="266">
        <v>16</v>
      </c>
      <c r="AR147" s="190"/>
      <c r="AS147" s="190"/>
      <c r="AT147" s="190"/>
      <c r="AU147" s="266">
        <v>16</v>
      </c>
      <c r="AV147" s="190"/>
      <c r="AW147" s="190"/>
      <c r="AX147" s="192"/>
    </row>
    <row r="148" spans="1:50" ht="18.75" hidden="1" customHeight="1" x14ac:dyDescent="0.15">
      <c r="A148" s="1002"/>
      <c r="B148" s="236"/>
      <c r="C148" s="235"/>
      <c r="D148" s="236"/>
      <c r="E148" s="235"/>
      <c r="F148" s="297"/>
      <c r="G148" s="292" t="s">
        <v>373</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351</v>
      </c>
      <c r="AF148" s="258"/>
      <c r="AG148" s="258"/>
      <c r="AH148" s="258"/>
      <c r="AI148" s="258" t="s">
        <v>352</v>
      </c>
      <c r="AJ148" s="258"/>
      <c r="AK148" s="258"/>
      <c r="AL148" s="258"/>
      <c r="AM148" s="258" t="s">
        <v>358</v>
      </c>
      <c r="AN148" s="258"/>
      <c r="AO148" s="258"/>
      <c r="AP148" s="259"/>
      <c r="AQ148" s="259" t="s">
        <v>349</v>
      </c>
      <c r="AR148" s="260"/>
      <c r="AS148" s="260"/>
      <c r="AT148" s="261"/>
      <c r="AU148" s="262" t="s">
        <v>375</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350</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374</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376</v>
      </c>
      <c r="H152" s="129"/>
      <c r="I152" s="129"/>
      <c r="J152" s="129"/>
      <c r="K152" s="129"/>
      <c r="L152" s="129"/>
      <c r="M152" s="129"/>
      <c r="N152" s="129"/>
      <c r="O152" s="129"/>
      <c r="P152" s="130"/>
      <c r="Q152" s="137" t="s">
        <v>473</v>
      </c>
      <c r="R152" s="129"/>
      <c r="S152" s="129"/>
      <c r="T152" s="129"/>
      <c r="U152" s="129"/>
      <c r="V152" s="129"/>
      <c r="W152" s="129"/>
      <c r="X152" s="129"/>
      <c r="Y152" s="129"/>
      <c r="Z152" s="129"/>
      <c r="AA152" s="129"/>
      <c r="AB152" s="256" t="s">
        <v>474</v>
      </c>
      <c r="AC152" s="129"/>
      <c r="AD152" s="130"/>
      <c r="AE152" s="137" t="s">
        <v>377</v>
      </c>
      <c r="AF152" s="129"/>
      <c r="AG152" s="129"/>
      <c r="AH152" s="129"/>
      <c r="AI152" s="129"/>
      <c r="AJ152" s="129"/>
      <c r="AK152" s="129"/>
      <c r="AL152" s="129"/>
      <c r="AM152" s="129"/>
      <c r="AN152" s="129"/>
      <c r="AO152" s="129"/>
      <c r="AP152" s="129"/>
      <c r="AQ152" s="129"/>
      <c r="AR152" s="129"/>
      <c r="AS152" s="129"/>
      <c r="AT152" s="129"/>
      <c r="AU152" s="129"/>
      <c r="AV152" s="129"/>
      <c r="AW152" s="129"/>
      <c r="AX152" s="578"/>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378</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376</v>
      </c>
      <c r="H159" s="129"/>
      <c r="I159" s="129"/>
      <c r="J159" s="129"/>
      <c r="K159" s="129"/>
      <c r="L159" s="129"/>
      <c r="M159" s="129"/>
      <c r="N159" s="129"/>
      <c r="O159" s="129"/>
      <c r="P159" s="130"/>
      <c r="Q159" s="137" t="s">
        <v>473</v>
      </c>
      <c r="R159" s="129"/>
      <c r="S159" s="129"/>
      <c r="T159" s="129"/>
      <c r="U159" s="129"/>
      <c r="V159" s="129"/>
      <c r="W159" s="129"/>
      <c r="X159" s="129"/>
      <c r="Y159" s="129"/>
      <c r="Z159" s="129"/>
      <c r="AA159" s="129"/>
      <c r="AB159" s="256" t="s">
        <v>474</v>
      </c>
      <c r="AC159" s="129"/>
      <c r="AD159" s="130"/>
      <c r="AE159" s="239" t="s">
        <v>377</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378</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376</v>
      </c>
      <c r="H166" s="129"/>
      <c r="I166" s="129"/>
      <c r="J166" s="129"/>
      <c r="K166" s="129"/>
      <c r="L166" s="129"/>
      <c r="M166" s="129"/>
      <c r="N166" s="129"/>
      <c r="O166" s="129"/>
      <c r="P166" s="130"/>
      <c r="Q166" s="137" t="s">
        <v>473</v>
      </c>
      <c r="R166" s="129"/>
      <c r="S166" s="129"/>
      <c r="T166" s="129"/>
      <c r="U166" s="129"/>
      <c r="V166" s="129"/>
      <c r="W166" s="129"/>
      <c r="X166" s="129"/>
      <c r="Y166" s="129"/>
      <c r="Z166" s="129"/>
      <c r="AA166" s="129"/>
      <c r="AB166" s="256" t="s">
        <v>474</v>
      </c>
      <c r="AC166" s="129"/>
      <c r="AD166" s="130"/>
      <c r="AE166" s="239" t="s">
        <v>377</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378</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376</v>
      </c>
      <c r="H173" s="129"/>
      <c r="I173" s="129"/>
      <c r="J173" s="129"/>
      <c r="K173" s="129"/>
      <c r="L173" s="129"/>
      <c r="M173" s="129"/>
      <c r="N173" s="129"/>
      <c r="O173" s="129"/>
      <c r="P173" s="130"/>
      <c r="Q173" s="137" t="s">
        <v>473</v>
      </c>
      <c r="R173" s="129"/>
      <c r="S173" s="129"/>
      <c r="T173" s="129"/>
      <c r="U173" s="129"/>
      <c r="V173" s="129"/>
      <c r="W173" s="129"/>
      <c r="X173" s="129"/>
      <c r="Y173" s="129"/>
      <c r="Z173" s="129"/>
      <c r="AA173" s="129"/>
      <c r="AB173" s="256" t="s">
        <v>474</v>
      </c>
      <c r="AC173" s="129"/>
      <c r="AD173" s="130"/>
      <c r="AE173" s="239" t="s">
        <v>377</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378</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376</v>
      </c>
      <c r="H180" s="129"/>
      <c r="I180" s="129"/>
      <c r="J180" s="129"/>
      <c r="K180" s="129"/>
      <c r="L180" s="129"/>
      <c r="M180" s="129"/>
      <c r="N180" s="129"/>
      <c r="O180" s="129"/>
      <c r="P180" s="130"/>
      <c r="Q180" s="137" t="s">
        <v>473</v>
      </c>
      <c r="R180" s="129"/>
      <c r="S180" s="129"/>
      <c r="T180" s="129"/>
      <c r="U180" s="129"/>
      <c r="V180" s="129"/>
      <c r="W180" s="129"/>
      <c r="X180" s="129"/>
      <c r="Y180" s="129"/>
      <c r="Z180" s="129"/>
      <c r="AA180" s="129"/>
      <c r="AB180" s="256" t="s">
        <v>474</v>
      </c>
      <c r="AC180" s="129"/>
      <c r="AD180" s="130"/>
      <c r="AE180" s="239" t="s">
        <v>377</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378</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424</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673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9"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394</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393</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362</v>
      </c>
      <c r="F192" s="296"/>
      <c r="G192" s="292" t="s">
        <v>373</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351</v>
      </c>
      <c r="AF192" s="258"/>
      <c r="AG192" s="258"/>
      <c r="AH192" s="258"/>
      <c r="AI192" s="258" t="s">
        <v>352</v>
      </c>
      <c r="AJ192" s="258"/>
      <c r="AK192" s="258"/>
      <c r="AL192" s="258"/>
      <c r="AM192" s="258" t="s">
        <v>358</v>
      </c>
      <c r="AN192" s="258"/>
      <c r="AO192" s="258"/>
      <c r="AP192" s="259"/>
      <c r="AQ192" s="259" t="s">
        <v>349</v>
      </c>
      <c r="AR192" s="260"/>
      <c r="AS192" s="260"/>
      <c r="AT192" s="261"/>
      <c r="AU192" s="262" t="s">
        <v>375</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350</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374</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373</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351</v>
      </c>
      <c r="AF196" s="258"/>
      <c r="AG196" s="258"/>
      <c r="AH196" s="258"/>
      <c r="AI196" s="258" t="s">
        <v>352</v>
      </c>
      <c r="AJ196" s="258"/>
      <c r="AK196" s="258"/>
      <c r="AL196" s="258"/>
      <c r="AM196" s="258" t="s">
        <v>358</v>
      </c>
      <c r="AN196" s="258"/>
      <c r="AO196" s="258"/>
      <c r="AP196" s="259"/>
      <c r="AQ196" s="259" t="s">
        <v>349</v>
      </c>
      <c r="AR196" s="260"/>
      <c r="AS196" s="260"/>
      <c r="AT196" s="261"/>
      <c r="AU196" s="262" t="s">
        <v>375</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350</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374</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373</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351</v>
      </c>
      <c r="AF200" s="258"/>
      <c r="AG200" s="258"/>
      <c r="AH200" s="258"/>
      <c r="AI200" s="258" t="s">
        <v>352</v>
      </c>
      <c r="AJ200" s="258"/>
      <c r="AK200" s="258"/>
      <c r="AL200" s="258"/>
      <c r="AM200" s="258" t="s">
        <v>358</v>
      </c>
      <c r="AN200" s="258"/>
      <c r="AO200" s="258"/>
      <c r="AP200" s="259"/>
      <c r="AQ200" s="259" t="s">
        <v>349</v>
      </c>
      <c r="AR200" s="260"/>
      <c r="AS200" s="260"/>
      <c r="AT200" s="261"/>
      <c r="AU200" s="262" t="s">
        <v>375</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350</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374</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373</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351</v>
      </c>
      <c r="AF204" s="258"/>
      <c r="AG204" s="258"/>
      <c r="AH204" s="258"/>
      <c r="AI204" s="258" t="s">
        <v>352</v>
      </c>
      <c r="AJ204" s="258"/>
      <c r="AK204" s="258"/>
      <c r="AL204" s="258"/>
      <c r="AM204" s="258" t="s">
        <v>358</v>
      </c>
      <c r="AN204" s="258"/>
      <c r="AO204" s="258"/>
      <c r="AP204" s="259"/>
      <c r="AQ204" s="259" t="s">
        <v>349</v>
      </c>
      <c r="AR204" s="260"/>
      <c r="AS204" s="260"/>
      <c r="AT204" s="261"/>
      <c r="AU204" s="262" t="s">
        <v>375</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350</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374</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373</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351</v>
      </c>
      <c r="AF208" s="258"/>
      <c r="AG208" s="258"/>
      <c r="AH208" s="258"/>
      <c r="AI208" s="258" t="s">
        <v>352</v>
      </c>
      <c r="AJ208" s="258"/>
      <c r="AK208" s="258"/>
      <c r="AL208" s="258"/>
      <c r="AM208" s="258" t="s">
        <v>358</v>
      </c>
      <c r="AN208" s="258"/>
      <c r="AO208" s="258"/>
      <c r="AP208" s="259"/>
      <c r="AQ208" s="259" t="s">
        <v>349</v>
      </c>
      <c r="AR208" s="260"/>
      <c r="AS208" s="260"/>
      <c r="AT208" s="261"/>
      <c r="AU208" s="262" t="s">
        <v>375</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350</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374</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376</v>
      </c>
      <c r="H212" s="129"/>
      <c r="I212" s="129"/>
      <c r="J212" s="129"/>
      <c r="K212" s="129"/>
      <c r="L212" s="129"/>
      <c r="M212" s="129"/>
      <c r="N212" s="129"/>
      <c r="O212" s="129"/>
      <c r="P212" s="130"/>
      <c r="Q212" s="137" t="s">
        <v>473</v>
      </c>
      <c r="R212" s="129"/>
      <c r="S212" s="129"/>
      <c r="T212" s="129"/>
      <c r="U212" s="129"/>
      <c r="V212" s="129"/>
      <c r="W212" s="129"/>
      <c r="X212" s="129"/>
      <c r="Y212" s="129"/>
      <c r="Z212" s="129"/>
      <c r="AA212" s="129"/>
      <c r="AB212" s="256" t="s">
        <v>474</v>
      </c>
      <c r="AC212" s="129"/>
      <c r="AD212" s="130"/>
      <c r="AE212" s="137" t="s">
        <v>377</v>
      </c>
      <c r="AF212" s="129"/>
      <c r="AG212" s="129"/>
      <c r="AH212" s="129"/>
      <c r="AI212" s="129"/>
      <c r="AJ212" s="129"/>
      <c r="AK212" s="129"/>
      <c r="AL212" s="129"/>
      <c r="AM212" s="129"/>
      <c r="AN212" s="129"/>
      <c r="AO212" s="129"/>
      <c r="AP212" s="129"/>
      <c r="AQ212" s="129"/>
      <c r="AR212" s="129"/>
      <c r="AS212" s="129"/>
      <c r="AT212" s="129"/>
      <c r="AU212" s="129"/>
      <c r="AV212" s="129"/>
      <c r="AW212" s="129"/>
      <c r="AX212" s="578"/>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378</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376</v>
      </c>
      <c r="H219" s="129"/>
      <c r="I219" s="129"/>
      <c r="J219" s="129"/>
      <c r="K219" s="129"/>
      <c r="L219" s="129"/>
      <c r="M219" s="129"/>
      <c r="N219" s="129"/>
      <c r="O219" s="129"/>
      <c r="P219" s="130"/>
      <c r="Q219" s="137" t="s">
        <v>473</v>
      </c>
      <c r="R219" s="129"/>
      <c r="S219" s="129"/>
      <c r="T219" s="129"/>
      <c r="U219" s="129"/>
      <c r="V219" s="129"/>
      <c r="W219" s="129"/>
      <c r="X219" s="129"/>
      <c r="Y219" s="129"/>
      <c r="Z219" s="129"/>
      <c r="AA219" s="129"/>
      <c r="AB219" s="256" t="s">
        <v>474</v>
      </c>
      <c r="AC219" s="129"/>
      <c r="AD219" s="130"/>
      <c r="AE219" s="239" t="s">
        <v>377</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378</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376</v>
      </c>
      <c r="H226" s="129"/>
      <c r="I226" s="129"/>
      <c r="J226" s="129"/>
      <c r="K226" s="129"/>
      <c r="L226" s="129"/>
      <c r="M226" s="129"/>
      <c r="N226" s="129"/>
      <c r="O226" s="129"/>
      <c r="P226" s="130"/>
      <c r="Q226" s="137" t="s">
        <v>473</v>
      </c>
      <c r="R226" s="129"/>
      <c r="S226" s="129"/>
      <c r="T226" s="129"/>
      <c r="U226" s="129"/>
      <c r="V226" s="129"/>
      <c r="W226" s="129"/>
      <c r="X226" s="129"/>
      <c r="Y226" s="129"/>
      <c r="Z226" s="129"/>
      <c r="AA226" s="129"/>
      <c r="AB226" s="256" t="s">
        <v>474</v>
      </c>
      <c r="AC226" s="129"/>
      <c r="AD226" s="130"/>
      <c r="AE226" s="239" t="s">
        <v>377</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378</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376</v>
      </c>
      <c r="H233" s="129"/>
      <c r="I233" s="129"/>
      <c r="J233" s="129"/>
      <c r="K233" s="129"/>
      <c r="L233" s="129"/>
      <c r="M233" s="129"/>
      <c r="N233" s="129"/>
      <c r="O233" s="129"/>
      <c r="P233" s="130"/>
      <c r="Q233" s="137" t="s">
        <v>473</v>
      </c>
      <c r="R233" s="129"/>
      <c r="S233" s="129"/>
      <c r="T233" s="129"/>
      <c r="U233" s="129"/>
      <c r="V233" s="129"/>
      <c r="W233" s="129"/>
      <c r="X233" s="129"/>
      <c r="Y233" s="129"/>
      <c r="Z233" s="129"/>
      <c r="AA233" s="129"/>
      <c r="AB233" s="256" t="s">
        <v>474</v>
      </c>
      <c r="AC233" s="129"/>
      <c r="AD233" s="130"/>
      <c r="AE233" s="239" t="s">
        <v>377</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378</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376</v>
      </c>
      <c r="H240" s="129"/>
      <c r="I240" s="129"/>
      <c r="J240" s="129"/>
      <c r="K240" s="129"/>
      <c r="L240" s="129"/>
      <c r="M240" s="129"/>
      <c r="N240" s="129"/>
      <c r="O240" s="129"/>
      <c r="P240" s="130"/>
      <c r="Q240" s="137" t="s">
        <v>473</v>
      </c>
      <c r="R240" s="129"/>
      <c r="S240" s="129"/>
      <c r="T240" s="129"/>
      <c r="U240" s="129"/>
      <c r="V240" s="129"/>
      <c r="W240" s="129"/>
      <c r="X240" s="129"/>
      <c r="Y240" s="129"/>
      <c r="Z240" s="129"/>
      <c r="AA240" s="129"/>
      <c r="AB240" s="256" t="s">
        <v>474</v>
      </c>
      <c r="AC240" s="129"/>
      <c r="AD240" s="130"/>
      <c r="AE240" s="239" t="s">
        <v>377</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378</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424</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394</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393</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362</v>
      </c>
      <c r="F252" s="296"/>
      <c r="G252" s="292" t="s">
        <v>373</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351</v>
      </c>
      <c r="AF252" s="258"/>
      <c r="AG252" s="258"/>
      <c r="AH252" s="258"/>
      <c r="AI252" s="258" t="s">
        <v>352</v>
      </c>
      <c r="AJ252" s="258"/>
      <c r="AK252" s="258"/>
      <c r="AL252" s="258"/>
      <c r="AM252" s="258" t="s">
        <v>358</v>
      </c>
      <c r="AN252" s="258"/>
      <c r="AO252" s="258"/>
      <c r="AP252" s="259"/>
      <c r="AQ252" s="259" t="s">
        <v>349</v>
      </c>
      <c r="AR252" s="260"/>
      <c r="AS252" s="260"/>
      <c r="AT252" s="261"/>
      <c r="AU252" s="262" t="s">
        <v>375</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350</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374</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373</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351</v>
      </c>
      <c r="AF256" s="258"/>
      <c r="AG256" s="258"/>
      <c r="AH256" s="258"/>
      <c r="AI256" s="258" t="s">
        <v>352</v>
      </c>
      <c r="AJ256" s="258"/>
      <c r="AK256" s="258"/>
      <c r="AL256" s="258"/>
      <c r="AM256" s="258" t="s">
        <v>358</v>
      </c>
      <c r="AN256" s="258"/>
      <c r="AO256" s="258"/>
      <c r="AP256" s="259"/>
      <c r="AQ256" s="259" t="s">
        <v>349</v>
      </c>
      <c r="AR256" s="260"/>
      <c r="AS256" s="260"/>
      <c r="AT256" s="261"/>
      <c r="AU256" s="262" t="s">
        <v>375</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350</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374</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373</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351</v>
      </c>
      <c r="AF260" s="258"/>
      <c r="AG260" s="258"/>
      <c r="AH260" s="258"/>
      <c r="AI260" s="258" t="s">
        <v>352</v>
      </c>
      <c r="AJ260" s="258"/>
      <c r="AK260" s="258"/>
      <c r="AL260" s="258"/>
      <c r="AM260" s="258" t="s">
        <v>358</v>
      </c>
      <c r="AN260" s="258"/>
      <c r="AO260" s="258"/>
      <c r="AP260" s="259"/>
      <c r="AQ260" s="259" t="s">
        <v>349</v>
      </c>
      <c r="AR260" s="260"/>
      <c r="AS260" s="260"/>
      <c r="AT260" s="261"/>
      <c r="AU260" s="262" t="s">
        <v>375</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350</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374</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373</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351</v>
      </c>
      <c r="AF264" s="142"/>
      <c r="AG264" s="142"/>
      <c r="AH264" s="142"/>
      <c r="AI264" s="142" t="s">
        <v>352</v>
      </c>
      <c r="AJ264" s="142"/>
      <c r="AK264" s="142"/>
      <c r="AL264" s="142"/>
      <c r="AM264" s="142" t="s">
        <v>358</v>
      </c>
      <c r="AN264" s="142"/>
      <c r="AO264" s="142"/>
      <c r="AP264" s="137"/>
      <c r="AQ264" s="137" t="s">
        <v>349</v>
      </c>
      <c r="AR264" s="129"/>
      <c r="AS264" s="129"/>
      <c r="AT264" s="130"/>
      <c r="AU264" s="196" t="s">
        <v>375</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350</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374</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373</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351</v>
      </c>
      <c r="AF268" s="258"/>
      <c r="AG268" s="258"/>
      <c r="AH268" s="258"/>
      <c r="AI268" s="258" t="s">
        <v>352</v>
      </c>
      <c r="AJ268" s="258"/>
      <c r="AK268" s="258"/>
      <c r="AL268" s="258"/>
      <c r="AM268" s="258" t="s">
        <v>358</v>
      </c>
      <c r="AN268" s="258"/>
      <c r="AO268" s="258"/>
      <c r="AP268" s="259"/>
      <c r="AQ268" s="259" t="s">
        <v>349</v>
      </c>
      <c r="AR268" s="260"/>
      <c r="AS268" s="260"/>
      <c r="AT268" s="261"/>
      <c r="AU268" s="262" t="s">
        <v>375</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350</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374</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376</v>
      </c>
      <c r="H272" s="129"/>
      <c r="I272" s="129"/>
      <c r="J272" s="129"/>
      <c r="K272" s="129"/>
      <c r="L272" s="129"/>
      <c r="M272" s="129"/>
      <c r="N272" s="129"/>
      <c r="O272" s="129"/>
      <c r="P272" s="130"/>
      <c r="Q272" s="137" t="s">
        <v>473</v>
      </c>
      <c r="R272" s="129"/>
      <c r="S272" s="129"/>
      <c r="T272" s="129"/>
      <c r="U272" s="129"/>
      <c r="V272" s="129"/>
      <c r="W272" s="129"/>
      <c r="X272" s="129"/>
      <c r="Y272" s="129"/>
      <c r="Z272" s="129"/>
      <c r="AA272" s="129"/>
      <c r="AB272" s="256" t="s">
        <v>474</v>
      </c>
      <c r="AC272" s="129"/>
      <c r="AD272" s="130"/>
      <c r="AE272" s="137" t="s">
        <v>377</v>
      </c>
      <c r="AF272" s="129"/>
      <c r="AG272" s="129"/>
      <c r="AH272" s="129"/>
      <c r="AI272" s="129"/>
      <c r="AJ272" s="129"/>
      <c r="AK272" s="129"/>
      <c r="AL272" s="129"/>
      <c r="AM272" s="129"/>
      <c r="AN272" s="129"/>
      <c r="AO272" s="129"/>
      <c r="AP272" s="129"/>
      <c r="AQ272" s="129"/>
      <c r="AR272" s="129"/>
      <c r="AS272" s="129"/>
      <c r="AT272" s="129"/>
      <c r="AU272" s="129"/>
      <c r="AV272" s="129"/>
      <c r="AW272" s="129"/>
      <c r="AX272" s="578"/>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378</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376</v>
      </c>
      <c r="H279" s="129"/>
      <c r="I279" s="129"/>
      <c r="J279" s="129"/>
      <c r="K279" s="129"/>
      <c r="L279" s="129"/>
      <c r="M279" s="129"/>
      <c r="N279" s="129"/>
      <c r="O279" s="129"/>
      <c r="P279" s="130"/>
      <c r="Q279" s="137" t="s">
        <v>473</v>
      </c>
      <c r="R279" s="129"/>
      <c r="S279" s="129"/>
      <c r="T279" s="129"/>
      <c r="U279" s="129"/>
      <c r="V279" s="129"/>
      <c r="W279" s="129"/>
      <c r="X279" s="129"/>
      <c r="Y279" s="129"/>
      <c r="Z279" s="129"/>
      <c r="AA279" s="129"/>
      <c r="AB279" s="256" t="s">
        <v>474</v>
      </c>
      <c r="AC279" s="129"/>
      <c r="AD279" s="130"/>
      <c r="AE279" s="239" t="s">
        <v>377</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378</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376</v>
      </c>
      <c r="H286" s="129"/>
      <c r="I286" s="129"/>
      <c r="J286" s="129"/>
      <c r="K286" s="129"/>
      <c r="L286" s="129"/>
      <c r="M286" s="129"/>
      <c r="N286" s="129"/>
      <c r="O286" s="129"/>
      <c r="P286" s="130"/>
      <c r="Q286" s="137" t="s">
        <v>473</v>
      </c>
      <c r="R286" s="129"/>
      <c r="S286" s="129"/>
      <c r="T286" s="129"/>
      <c r="U286" s="129"/>
      <c r="V286" s="129"/>
      <c r="W286" s="129"/>
      <c r="X286" s="129"/>
      <c r="Y286" s="129"/>
      <c r="Z286" s="129"/>
      <c r="AA286" s="129"/>
      <c r="AB286" s="256" t="s">
        <v>474</v>
      </c>
      <c r="AC286" s="129"/>
      <c r="AD286" s="130"/>
      <c r="AE286" s="239" t="s">
        <v>377</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378</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376</v>
      </c>
      <c r="H293" s="129"/>
      <c r="I293" s="129"/>
      <c r="J293" s="129"/>
      <c r="K293" s="129"/>
      <c r="L293" s="129"/>
      <c r="M293" s="129"/>
      <c r="N293" s="129"/>
      <c r="O293" s="129"/>
      <c r="P293" s="130"/>
      <c r="Q293" s="137" t="s">
        <v>473</v>
      </c>
      <c r="R293" s="129"/>
      <c r="S293" s="129"/>
      <c r="T293" s="129"/>
      <c r="U293" s="129"/>
      <c r="V293" s="129"/>
      <c r="W293" s="129"/>
      <c r="X293" s="129"/>
      <c r="Y293" s="129"/>
      <c r="Z293" s="129"/>
      <c r="AA293" s="129"/>
      <c r="AB293" s="256" t="s">
        <v>474</v>
      </c>
      <c r="AC293" s="129"/>
      <c r="AD293" s="130"/>
      <c r="AE293" s="239" t="s">
        <v>377</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378</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376</v>
      </c>
      <c r="H300" s="129"/>
      <c r="I300" s="129"/>
      <c r="J300" s="129"/>
      <c r="K300" s="129"/>
      <c r="L300" s="129"/>
      <c r="M300" s="129"/>
      <c r="N300" s="129"/>
      <c r="O300" s="129"/>
      <c r="P300" s="130"/>
      <c r="Q300" s="137" t="s">
        <v>473</v>
      </c>
      <c r="R300" s="129"/>
      <c r="S300" s="129"/>
      <c r="T300" s="129"/>
      <c r="U300" s="129"/>
      <c r="V300" s="129"/>
      <c r="W300" s="129"/>
      <c r="X300" s="129"/>
      <c r="Y300" s="129"/>
      <c r="Z300" s="129"/>
      <c r="AA300" s="129"/>
      <c r="AB300" s="256" t="s">
        <v>474</v>
      </c>
      <c r="AC300" s="129"/>
      <c r="AD300" s="130"/>
      <c r="AE300" s="239" t="s">
        <v>377</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378</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424</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394</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393</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362</v>
      </c>
      <c r="F312" s="296"/>
      <c r="G312" s="292" t="s">
        <v>373</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351</v>
      </c>
      <c r="AF312" s="258"/>
      <c r="AG312" s="258"/>
      <c r="AH312" s="258"/>
      <c r="AI312" s="258" t="s">
        <v>352</v>
      </c>
      <c r="AJ312" s="258"/>
      <c r="AK312" s="258"/>
      <c r="AL312" s="258"/>
      <c r="AM312" s="258" t="s">
        <v>358</v>
      </c>
      <c r="AN312" s="258"/>
      <c r="AO312" s="258"/>
      <c r="AP312" s="259"/>
      <c r="AQ312" s="259" t="s">
        <v>349</v>
      </c>
      <c r="AR312" s="260"/>
      <c r="AS312" s="260"/>
      <c r="AT312" s="261"/>
      <c r="AU312" s="262" t="s">
        <v>375</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350</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374</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373</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351</v>
      </c>
      <c r="AF316" s="258"/>
      <c r="AG316" s="258"/>
      <c r="AH316" s="258"/>
      <c r="AI316" s="258" t="s">
        <v>352</v>
      </c>
      <c r="AJ316" s="258"/>
      <c r="AK316" s="258"/>
      <c r="AL316" s="258"/>
      <c r="AM316" s="258" t="s">
        <v>358</v>
      </c>
      <c r="AN316" s="258"/>
      <c r="AO316" s="258"/>
      <c r="AP316" s="259"/>
      <c r="AQ316" s="259" t="s">
        <v>349</v>
      </c>
      <c r="AR316" s="260"/>
      <c r="AS316" s="260"/>
      <c r="AT316" s="261"/>
      <c r="AU316" s="262" t="s">
        <v>375</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350</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374</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373</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351</v>
      </c>
      <c r="AF320" s="258"/>
      <c r="AG320" s="258"/>
      <c r="AH320" s="258"/>
      <c r="AI320" s="258" t="s">
        <v>352</v>
      </c>
      <c r="AJ320" s="258"/>
      <c r="AK320" s="258"/>
      <c r="AL320" s="258"/>
      <c r="AM320" s="258" t="s">
        <v>358</v>
      </c>
      <c r="AN320" s="258"/>
      <c r="AO320" s="258"/>
      <c r="AP320" s="259"/>
      <c r="AQ320" s="259" t="s">
        <v>349</v>
      </c>
      <c r="AR320" s="260"/>
      <c r="AS320" s="260"/>
      <c r="AT320" s="261"/>
      <c r="AU320" s="262" t="s">
        <v>375</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350</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374</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373</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351</v>
      </c>
      <c r="AF324" s="258"/>
      <c r="AG324" s="258"/>
      <c r="AH324" s="258"/>
      <c r="AI324" s="258" t="s">
        <v>352</v>
      </c>
      <c r="AJ324" s="258"/>
      <c r="AK324" s="258"/>
      <c r="AL324" s="258"/>
      <c r="AM324" s="258" t="s">
        <v>358</v>
      </c>
      <c r="AN324" s="258"/>
      <c r="AO324" s="258"/>
      <c r="AP324" s="259"/>
      <c r="AQ324" s="259" t="s">
        <v>349</v>
      </c>
      <c r="AR324" s="260"/>
      <c r="AS324" s="260"/>
      <c r="AT324" s="261"/>
      <c r="AU324" s="262" t="s">
        <v>375</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350</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374</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373</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351</v>
      </c>
      <c r="AF328" s="258"/>
      <c r="AG328" s="258"/>
      <c r="AH328" s="258"/>
      <c r="AI328" s="258" t="s">
        <v>352</v>
      </c>
      <c r="AJ328" s="258"/>
      <c r="AK328" s="258"/>
      <c r="AL328" s="258"/>
      <c r="AM328" s="258" t="s">
        <v>358</v>
      </c>
      <c r="AN328" s="258"/>
      <c r="AO328" s="258"/>
      <c r="AP328" s="259"/>
      <c r="AQ328" s="259" t="s">
        <v>349</v>
      </c>
      <c r="AR328" s="260"/>
      <c r="AS328" s="260"/>
      <c r="AT328" s="261"/>
      <c r="AU328" s="262" t="s">
        <v>375</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350</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374</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376</v>
      </c>
      <c r="H332" s="129"/>
      <c r="I332" s="129"/>
      <c r="J332" s="129"/>
      <c r="K332" s="129"/>
      <c r="L332" s="129"/>
      <c r="M332" s="129"/>
      <c r="N332" s="129"/>
      <c r="O332" s="129"/>
      <c r="P332" s="130"/>
      <c r="Q332" s="137" t="s">
        <v>473</v>
      </c>
      <c r="R332" s="129"/>
      <c r="S332" s="129"/>
      <c r="T332" s="129"/>
      <c r="U332" s="129"/>
      <c r="V332" s="129"/>
      <c r="W332" s="129"/>
      <c r="X332" s="129"/>
      <c r="Y332" s="129"/>
      <c r="Z332" s="129"/>
      <c r="AA332" s="129"/>
      <c r="AB332" s="256" t="s">
        <v>474</v>
      </c>
      <c r="AC332" s="129"/>
      <c r="AD332" s="130"/>
      <c r="AE332" s="137" t="s">
        <v>377</v>
      </c>
      <c r="AF332" s="129"/>
      <c r="AG332" s="129"/>
      <c r="AH332" s="129"/>
      <c r="AI332" s="129"/>
      <c r="AJ332" s="129"/>
      <c r="AK332" s="129"/>
      <c r="AL332" s="129"/>
      <c r="AM332" s="129"/>
      <c r="AN332" s="129"/>
      <c r="AO332" s="129"/>
      <c r="AP332" s="129"/>
      <c r="AQ332" s="129"/>
      <c r="AR332" s="129"/>
      <c r="AS332" s="129"/>
      <c r="AT332" s="129"/>
      <c r="AU332" s="129"/>
      <c r="AV332" s="129"/>
      <c r="AW332" s="129"/>
      <c r="AX332" s="578"/>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378</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376</v>
      </c>
      <c r="H339" s="129"/>
      <c r="I339" s="129"/>
      <c r="J339" s="129"/>
      <c r="K339" s="129"/>
      <c r="L339" s="129"/>
      <c r="M339" s="129"/>
      <c r="N339" s="129"/>
      <c r="O339" s="129"/>
      <c r="P339" s="130"/>
      <c r="Q339" s="137" t="s">
        <v>473</v>
      </c>
      <c r="R339" s="129"/>
      <c r="S339" s="129"/>
      <c r="T339" s="129"/>
      <c r="U339" s="129"/>
      <c r="V339" s="129"/>
      <c r="W339" s="129"/>
      <c r="X339" s="129"/>
      <c r="Y339" s="129"/>
      <c r="Z339" s="129"/>
      <c r="AA339" s="129"/>
      <c r="AB339" s="256" t="s">
        <v>474</v>
      </c>
      <c r="AC339" s="129"/>
      <c r="AD339" s="130"/>
      <c r="AE339" s="239" t="s">
        <v>377</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378</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376</v>
      </c>
      <c r="H346" s="129"/>
      <c r="I346" s="129"/>
      <c r="J346" s="129"/>
      <c r="K346" s="129"/>
      <c r="L346" s="129"/>
      <c r="M346" s="129"/>
      <c r="N346" s="129"/>
      <c r="O346" s="129"/>
      <c r="P346" s="130"/>
      <c r="Q346" s="137" t="s">
        <v>473</v>
      </c>
      <c r="R346" s="129"/>
      <c r="S346" s="129"/>
      <c r="T346" s="129"/>
      <c r="U346" s="129"/>
      <c r="V346" s="129"/>
      <c r="W346" s="129"/>
      <c r="X346" s="129"/>
      <c r="Y346" s="129"/>
      <c r="Z346" s="129"/>
      <c r="AA346" s="129"/>
      <c r="AB346" s="256" t="s">
        <v>474</v>
      </c>
      <c r="AC346" s="129"/>
      <c r="AD346" s="130"/>
      <c r="AE346" s="239" t="s">
        <v>377</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378</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376</v>
      </c>
      <c r="H353" s="129"/>
      <c r="I353" s="129"/>
      <c r="J353" s="129"/>
      <c r="K353" s="129"/>
      <c r="L353" s="129"/>
      <c r="M353" s="129"/>
      <c r="N353" s="129"/>
      <c r="O353" s="129"/>
      <c r="P353" s="130"/>
      <c r="Q353" s="137" t="s">
        <v>473</v>
      </c>
      <c r="R353" s="129"/>
      <c r="S353" s="129"/>
      <c r="T353" s="129"/>
      <c r="U353" s="129"/>
      <c r="V353" s="129"/>
      <c r="W353" s="129"/>
      <c r="X353" s="129"/>
      <c r="Y353" s="129"/>
      <c r="Z353" s="129"/>
      <c r="AA353" s="129"/>
      <c r="AB353" s="256" t="s">
        <v>474</v>
      </c>
      <c r="AC353" s="129"/>
      <c r="AD353" s="130"/>
      <c r="AE353" s="239" t="s">
        <v>377</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378</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376</v>
      </c>
      <c r="H360" s="129"/>
      <c r="I360" s="129"/>
      <c r="J360" s="129"/>
      <c r="K360" s="129"/>
      <c r="L360" s="129"/>
      <c r="M360" s="129"/>
      <c r="N360" s="129"/>
      <c r="O360" s="129"/>
      <c r="P360" s="130"/>
      <c r="Q360" s="137" t="s">
        <v>473</v>
      </c>
      <c r="R360" s="129"/>
      <c r="S360" s="129"/>
      <c r="T360" s="129"/>
      <c r="U360" s="129"/>
      <c r="V360" s="129"/>
      <c r="W360" s="129"/>
      <c r="X360" s="129"/>
      <c r="Y360" s="129"/>
      <c r="Z360" s="129"/>
      <c r="AA360" s="129"/>
      <c r="AB360" s="256" t="s">
        <v>474</v>
      </c>
      <c r="AC360" s="129"/>
      <c r="AD360" s="130"/>
      <c r="AE360" s="239" t="s">
        <v>377</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378</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424</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394</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393</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362</v>
      </c>
      <c r="F372" s="296"/>
      <c r="G372" s="292" t="s">
        <v>373</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351</v>
      </c>
      <c r="AF372" s="258"/>
      <c r="AG372" s="258"/>
      <c r="AH372" s="258"/>
      <c r="AI372" s="258" t="s">
        <v>352</v>
      </c>
      <c r="AJ372" s="258"/>
      <c r="AK372" s="258"/>
      <c r="AL372" s="258"/>
      <c r="AM372" s="258" t="s">
        <v>358</v>
      </c>
      <c r="AN372" s="258"/>
      <c r="AO372" s="258"/>
      <c r="AP372" s="259"/>
      <c r="AQ372" s="259" t="s">
        <v>349</v>
      </c>
      <c r="AR372" s="260"/>
      <c r="AS372" s="260"/>
      <c r="AT372" s="261"/>
      <c r="AU372" s="262" t="s">
        <v>375</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350</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374</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373</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351</v>
      </c>
      <c r="AF376" s="258"/>
      <c r="AG376" s="258"/>
      <c r="AH376" s="258"/>
      <c r="AI376" s="258" t="s">
        <v>352</v>
      </c>
      <c r="AJ376" s="258"/>
      <c r="AK376" s="258"/>
      <c r="AL376" s="258"/>
      <c r="AM376" s="258" t="s">
        <v>358</v>
      </c>
      <c r="AN376" s="258"/>
      <c r="AO376" s="258"/>
      <c r="AP376" s="259"/>
      <c r="AQ376" s="259" t="s">
        <v>349</v>
      </c>
      <c r="AR376" s="260"/>
      <c r="AS376" s="260"/>
      <c r="AT376" s="261"/>
      <c r="AU376" s="262" t="s">
        <v>375</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350</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374</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373</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351</v>
      </c>
      <c r="AF380" s="258"/>
      <c r="AG380" s="258"/>
      <c r="AH380" s="258"/>
      <c r="AI380" s="258" t="s">
        <v>352</v>
      </c>
      <c r="AJ380" s="258"/>
      <c r="AK380" s="258"/>
      <c r="AL380" s="258"/>
      <c r="AM380" s="258" t="s">
        <v>358</v>
      </c>
      <c r="AN380" s="258"/>
      <c r="AO380" s="258"/>
      <c r="AP380" s="259"/>
      <c r="AQ380" s="259" t="s">
        <v>349</v>
      </c>
      <c r="AR380" s="260"/>
      <c r="AS380" s="260"/>
      <c r="AT380" s="261"/>
      <c r="AU380" s="262" t="s">
        <v>375</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350</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374</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373</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351</v>
      </c>
      <c r="AF384" s="258"/>
      <c r="AG384" s="258"/>
      <c r="AH384" s="258"/>
      <c r="AI384" s="258" t="s">
        <v>352</v>
      </c>
      <c r="AJ384" s="258"/>
      <c r="AK384" s="258"/>
      <c r="AL384" s="258"/>
      <c r="AM384" s="258" t="s">
        <v>358</v>
      </c>
      <c r="AN384" s="258"/>
      <c r="AO384" s="258"/>
      <c r="AP384" s="259"/>
      <c r="AQ384" s="259" t="s">
        <v>349</v>
      </c>
      <c r="AR384" s="260"/>
      <c r="AS384" s="260"/>
      <c r="AT384" s="261"/>
      <c r="AU384" s="262" t="s">
        <v>375</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350</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374</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373</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351</v>
      </c>
      <c r="AF388" s="258"/>
      <c r="AG388" s="258"/>
      <c r="AH388" s="258"/>
      <c r="AI388" s="258" t="s">
        <v>352</v>
      </c>
      <c r="AJ388" s="258"/>
      <c r="AK388" s="258"/>
      <c r="AL388" s="258"/>
      <c r="AM388" s="258" t="s">
        <v>358</v>
      </c>
      <c r="AN388" s="258"/>
      <c r="AO388" s="258"/>
      <c r="AP388" s="259"/>
      <c r="AQ388" s="259" t="s">
        <v>349</v>
      </c>
      <c r="AR388" s="260"/>
      <c r="AS388" s="260"/>
      <c r="AT388" s="261"/>
      <c r="AU388" s="262" t="s">
        <v>375</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350</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374</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376</v>
      </c>
      <c r="H392" s="129"/>
      <c r="I392" s="129"/>
      <c r="J392" s="129"/>
      <c r="K392" s="129"/>
      <c r="L392" s="129"/>
      <c r="M392" s="129"/>
      <c r="N392" s="129"/>
      <c r="O392" s="129"/>
      <c r="P392" s="130"/>
      <c r="Q392" s="137" t="s">
        <v>473</v>
      </c>
      <c r="R392" s="129"/>
      <c r="S392" s="129"/>
      <c r="T392" s="129"/>
      <c r="U392" s="129"/>
      <c r="V392" s="129"/>
      <c r="W392" s="129"/>
      <c r="X392" s="129"/>
      <c r="Y392" s="129"/>
      <c r="Z392" s="129"/>
      <c r="AA392" s="129"/>
      <c r="AB392" s="256" t="s">
        <v>474</v>
      </c>
      <c r="AC392" s="129"/>
      <c r="AD392" s="130"/>
      <c r="AE392" s="137" t="s">
        <v>377</v>
      </c>
      <c r="AF392" s="129"/>
      <c r="AG392" s="129"/>
      <c r="AH392" s="129"/>
      <c r="AI392" s="129"/>
      <c r="AJ392" s="129"/>
      <c r="AK392" s="129"/>
      <c r="AL392" s="129"/>
      <c r="AM392" s="129"/>
      <c r="AN392" s="129"/>
      <c r="AO392" s="129"/>
      <c r="AP392" s="129"/>
      <c r="AQ392" s="129"/>
      <c r="AR392" s="129"/>
      <c r="AS392" s="129"/>
      <c r="AT392" s="129"/>
      <c r="AU392" s="129"/>
      <c r="AV392" s="129"/>
      <c r="AW392" s="129"/>
      <c r="AX392" s="578"/>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378</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376</v>
      </c>
      <c r="H399" s="129"/>
      <c r="I399" s="129"/>
      <c r="J399" s="129"/>
      <c r="K399" s="129"/>
      <c r="L399" s="129"/>
      <c r="M399" s="129"/>
      <c r="N399" s="129"/>
      <c r="O399" s="129"/>
      <c r="P399" s="130"/>
      <c r="Q399" s="137" t="s">
        <v>473</v>
      </c>
      <c r="R399" s="129"/>
      <c r="S399" s="129"/>
      <c r="T399" s="129"/>
      <c r="U399" s="129"/>
      <c r="V399" s="129"/>
      <c r="W399" s="129"/>
      <c r="X399" s="129"/>
      <c r="Y399" s="129"/>
      <c r="Z399" s="129"/>
      <c r="AA399" s="129"/>
      <c r="AB399" s="256" t="s">
        <v>474</v>
      </c>
      <c r="AC399" s="129"/>
      <c r="AD399" s="130"/>
      <c r="AE399" s="239" t="s">
        <v>377</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378</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376</v>
      </c>
      <c r="H406" s="129"/>
      <c r="I406" s="129"/>
      <c r="J406" s="129"/>
      <c r="K406" s="129"/>
      <c r="L406" s="129"/>
      <c r="M406" s="129"/>
      <c r="N406" s="129"/>
      <c r="O406" s="129"/>
      <c r="P406" s="130"/>
      <c r="Q406" s="137" t="s">
        <v>473</v>
      </c>
      <c r="R406" s="129"/>
      <c r="S406" s="129"/>
      <c r="T406" s="129"/>
      <c r="U406" s="129"/>
      <c r="V406" s="129"/>
      <c r="W406" s="129"/>
      <c r="X406" s="129"/>
      <c r="Y406" s="129"/>
      <c r="Z406" s="129"/>
      <c r="AA406" s="129"/>
      <c r="AB406" s="256" t="s">
        <v>474</v>
      </c>
      <c r="AC406" s="129"/>
      <c r="AD406" s="130"/>
      <c r="AE406" s="239" t="s">
        <v>377</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378</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376</v>
      </c>
      <c r="H413" s="129"/>
      <c r="I413" s="129"/>
      <c r="J413" s="129"/>
      <c r="K413" s="129"/>
      <c r="L413" s="129"/>
      <c r="M413" s="129"/>
      <c r="N413" s="129"/>
      <c r="O413" s="129"/>
      <c r="P413" s="130"/>
      <c r="Q413" s="137" t="s">
        <v>473</v>
      </c>
      <c r="R413" s="129"/>
      <c r="S413" s="129"/>
      <c r="T413" s="129"/>
      <c r="U413" s="129"/>
      <c r="V413" s="129"/>
      <c r="W413" s="129"/>
      <c r="X413" s="129"/>
      <c r="Y413" s="129"/>
      <c r="Z413" s="129"/>
      <c r="AA413" s="129"/>
      <c r="AB413" s="256" t="s">
        <v>474</v>
      </c>
      <c r="AC413" s="129"/>
      <c r="AD413" s="130"/>
      <c r="AE413" s="239" t="s">
        <v>377</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378</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376</v>
      </c>
      <c r="H420" s="129"/>
      <c r="I420" s="129"/>
      <c r="J420" s="129"/>
      <c r="K420" s="129"/>
      <c r="L420" s="129"/>
      <c r="M420" s="129"/>
      <c r="N420" s="129"/>
      <c r="O420" s="129"/>
      <c r="P420" s="130"/>
      <c r="Q420" s="137" t="s">
        <v>473</v>
      </c>
      <c r="R420" s="129"/>
      <c r="S420" s="129"/>
      <c r="T420" s="129"/>
      <c r="U420" s="129"/>
      <c r="V420" s="129"/>
      <c r="W420" s="129"/>
      <c r="X420" s="129"/>
      <c r="Y420" s="129"/>
      <c r="Z420" s="129"/>
      <c r="AA420" s="129"/>
      <c r="AB420" s="256" t="s">
        <v>474</v>
      </c>
      <c r="AC420" s="129"/>
      <c r="AD420" s="130"/>
      <c r="AE420" s="239" t="s">
        <v>377</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378</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424</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363</v>
      </c>
      <c r="D430" s="234"/>
      <c r="E430" s="222" t="s">
        <v>383</v>
      </c>
      <c r="F430" s="223"/>
      <c r="G430" s="224" t="s">
        <v>379</v>
      </c>
      <c r="H430" s="118"/>
      <c r="I430" s="118"/>
      <c r="J430" s="225" t="s">
        <v>685</v>
      </c>
      <c r="K430" s="226"/>
      <c r="L430" s="226"/>
      <c r="M430" s="226"/>
      <c r="N430" s="226"/>
      <c r="O430" s="226"/>
      <c r="P430" s="226"/>
      <c r="Q430" s="226"/>
      <c r="R430" s="226"/>
      <c r="S430" s="226"/>
      <c r="T430" s="227"/>
      <c r="U430" s="228" t="s">
        <v>686</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368</v>
      </c>
      <c r="F431" s="127"/>
      <c r="G431" s="128" t="s">
        <v>365</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367</v>
      </c>
      <c r="AF431" s="140"/>
      <c r="AG431" s="140"/>
      <c r="AH431" s="141"/>
      <c r="AI431" s="142" t="s">
        <v>358</v>
      </c>
      <c r="AJ431" s="142"/>
      <c r="AK431" s="142"/>
      <c r="AL431" s="137"/>
      <c r="AM431" s="142" t="s">
        <v>462</v>
      </c>
      <c r="AN431" s="142"/>
      <c r="AO431" s="142"/>
      <c r="AP431" s="137"/>
      <c r="AQ431" s="137" t="s">
        <v>349</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691</v>
      </c>
      <c r="AF432" s="198"/>
      <c r="AG432" s="132" t="s">
        <v>350</v>
      </c>
      <c r="AH432" s="133"/>
      <c r="AI432" s="143"/>
      <c r="AJ432" s="143"/>
      <c r="AK432" s="143"/>
      <c r="AL432" s="138"/>
      <c r="AM432" s="143"/>
      <c r="AN432" s="143"/>
      <c r="AO432" s="143"/>
      <c r="AP432" s="138"/>
      <c r="AQ432" s="209" t="s">
        <v>693</v>
      </c>
      <c r="AR432" s="198"/>
      <c r="AS432" s="132" t="s">
        <v>350</v>
      </c>
      <c r="AT432" s="133"/>
      <c r="AU432" s="198" t="s">
        <v>693</v>
      </c>
      <c r="AV432" s="198"/>
      <c r="AW432" s="132" t="s">
        <v>301</v>
      </c>
      <c r="AX432" s="210"/>
    </row>
    <row r="433" spans="1:50" ht="23.25" customHeight="1" x14ac:dyDescent="0.15">
      <c r="A433" s="1002"/>
      <c r="B433" s="236"/>
      <c r="C433" s="235"/>
      <c r="D433" s="236"/>
      <c r="E433" s="126"/>
      <c r="F433" s="127"/>
      <c r="G433" s="211" t="s">
        <v>686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688</v>
      </c>
      <c r="AC433" s="202"/>
      <c r="AD433" s="202"/>
      <c r="AE433" s="189" t="s">
        <v>685</v>
      </c>
      <c r="AF433" s="190"/>
      <c r="AG433" s="190"/>
      <c r="AH433" s="190"/>
      <c r="AI433" s="189" t="s">
        <v>685</v>
      </c>
      <c r="AJ433" s="190"/>
      <c r="AK433" s="190"/>
      <c r="AL433" s="190"/>
      <c r="AM433" s="189" t="s">
        <v>685</v>
      </c>
      <c r="AN433" s="190"/>
      <c r="AO433" s="190"/>
      <c r="AP433" s="191"/>
      <c r="AQ433" s="189" t="s">
        <v>685</v>
      </c>
      <c r="AR433" s="190"/>
      <c r="AS433" s="190"/>
      <c r="AT433" s="191"/>
      <c r="AU433" s="190" t="s">
        <v>685</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202" t="s">
        <v>688</v>
      </c>
      <c r="AC434" s="202"/>
      <c r="AD434" s="202"/>
      <c r="AE434" s="189" t="s">
        <v>685</v>
      </c>
      <c r="AF434" s="190"/>
      <c r="AG434" s="190"/>
      <c r="AH434" s="191"/>
      <c r="AI434" s="189" t="s">
        <v>685</v>
      </c>
      <c r="AJ434" s="190"/>
      <c r="AK434" s="190"/>
      <c r="AL434" s="190"/>
      <c r="AM434" s="189" t="s">
        <v>685</v>
      </c>
      <c r="AN434" s="190"/>
      <c r="AO434" s="190"/>
      <c r="AP434" s="191"/>
      <c r="AQ434" s="189" t="s">
        <v>685</v>
      </c>
      <c r="AR434" s="190"/>
      <c r="AS434" s="190"/>
      <c r="AT434" s="191"/>
      <c r="AU434" s="190" t="s">
        <v>685</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685</v>
      </c>
      <c r="AF435" s="190"/>
      <c r="AG435" s="190"/>
      <c r="AH435" s="191"/>
      <c r="AI435" s="189" t="s">
        <v>685</v>
      </c>
      <c r="AJ435" s="190"/>
      <c r="AK435" s="190"/>
      <c r="AL435" s="190"/>
      <c r="AM435" s="189" t="s">
        <v>685</v>
      </c>
      <c r="AN435" s="190"/>
      <c r="AO435" s="190"/>
      <c r="AP435" s="191"/>
      <c r="AQ435" s="189" t="s">
        <v>685</v>
      </c>
      <c r="AR435" s="190"/>
      <c r="AS435" s="190"/>
      <c r="AT435" s="191"/>
      <c r="AU435" s="190" t="s">
        <v>685</v>
      </c>
      <c r="AV435" s="190"/>
      <c r="AW435" s="190"/>
      <c r="AX435" s="192"/>
    </row>
    <row r="436" spans="1:50" ht="18.75" hidden="1" customHeight="1" x14ac:dyDescent="0.15">
      <c r="A436" s="1002"/>
      <c r="B436" s="236"/>
      <c r="C436" s="235"/>
      <c r="D436" s="236"/>
      <c r="E436" s="126" t="s">
        <v>368</v>
      </c>
      <c r="F436" s="127"/>
      <c r="G436" s="128" t="s">
        <v>365</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367</v>
      </c>
      <c r="AF436" s="140"/>
      <c r="AG436" s="140"/>
      <c r="AH436" s="141"/>
      <c r="AI436" s="142" t="s">
        <v>358</v>
      </c>
      <c r="AJ436" s="142"/>
      <c r="AK436" s="142"/>
      <c r="AL436" s="137"/>
      <c r="AM436" s="142" t="s">
        <v>462</v>
      </c>
      <c r="AN436" s="142"/>
      <c r="AO436" s="142"/>
      <c r="AP436" s="137"/>
      <c r="AQ436" s="137" t="s">
        <v>349</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350</v>
      </c>
      <c r="AH437" s="133"/>
      <c r="AI437" s="143"/>
      <c r="AJ437" s="143"/>
      <c r="AK437" s="143"/>
      <c r="AL437" s="138"/>
      <c r="AM437" s="143"/>
      <c r="AN437" s="143"/>
      <c r="AO437" s="143"/>
      <c r="AP437" s="138"/>
      <c r="AQ437" s="209"/>
      <c r="AR437" s="198"/>
      <c r="AS437" s="132" t="s">
        <v>350</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368</v>
      </c>
      <c r="F441" s="127"/>
      <c r="G441" s="128" t="s">
        <v>365</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367</v>
      </c>
      <c r="AF441" s="140"/>
      <c r="AG441" s="140"/>
      <c r="AH441" s="141"/>
      <c r="AI441" s="142" t="s">
        <v>358</v>
      </c>
      <c r="AJ441" s="142"/>
      <c r="AK441" s="142"/>
      <c r="AL441" s="137"/>
      <c r="AM441" s="142" t="s">
        <v>462</v>
      </c>
      <c r="AN441" s="142"/>
      <c r="AO441" s="142"/>
      <c r="AP441" s="137"/>
      <c r="AQ441" s="137" t="s">
        <v>349</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350</v>
      </c>
      <c r="AH442" s="133"/>
      <c r="AI442" s="143"/>
      <c r="AJ442" s="143"/>
      <c r="AK442" s="143"/>
      <c r="AL442" s="138"/>
      <c r="AM442" s="143"/>
      <c r="AN442" s="143"/>
      <c r="AO442" s="143"/>
      <c r="AP442" s="138"/>
      <c r="AQ442" s="209"/>
      <c r="AR442" s="198"/>
      <c r="AS442" s="132" t="s">
        <v>350</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368</v>
      </c>
      <c r="F446" s="127"/>
      <c r="G446" s="128" t="s">
        <v>365</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367</v>
      </c>
      <c r="AF446" s="140"/>
      <c r="AG446" s="140"/>
      <c r="AH446" s="141"/>
      <c r="AI446" s="142" t="s">
        <v>358</v>
      </c>
      <c r="AJ446" s="142"/>
      <c r="AK446" s="142"/>
      <c r="AL446" s="137"/>
      <c r="AM446" s="142" t="s">
        <v>462</v>
      </c>
      <c r="AN446" s="142"/>
      <c r="AO446" s="142"/>
      <c r="AP446" s="137"/>
      <c r="AQ446" s="137" t="s">
        <v>349</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350</v>
      </c>
      <c r="AH447" s="133"/>
      <c r="AI447" s="143"/>
      <c r="AJ447" s="143"/>
      <c r="AK447" s="143"/>
      <c r="AL447" s="138"/>
      <c r="AM447" s="143"/>
      <c r="AN447" s="143"/>
      <c r="AO447" s="143"/>
      <c r="AP447" s="138"/>
      <c r="AQ447" s="209"/>
      <c r="AR447" s="198"/>
      <c r="AS447" s="132" t="s">
        <v>350</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368</v>
      </c>
      <c r="F451" s="127"/>
      <c r="G451" s="128" t="s">
        <v>365</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367</v>
      </c>
      <c r="AF451" s="140"/>
      <c r="AG451" s="140"/>
      <c r="AH451" s="141"/>
      <c r="AI451" s="142" t="s">
        <v>358</v>
      </c>
      <c r="AJ451" s="142"/>
      <c r="AK451" s="142"/>
      <c r="AL451" s="137"/>
      <c r="AM451" s="142" t="s">
        <v>462</v>
      </c>
      <c r="AN451" s="142"/>
      <c r="AO451" s="142"/>
      <c r="AP451" s="137"/>
      <c r="AQ451" s="137" t="s">
        <v>349</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350</v>
      </c>
      <c r="AH452" s="133"/>
      <c r="AI452" s="143"/>
      <c r="AJ452" s="143"/>
      <c r="AK452" s="143"/>
      <c r="AL452" s="138"/>
      <c r="AM452" s="143"/>
      <c r="AN452" s="143"/>
      <c r="AO452" s="143"/>
      <c r="AP452" s="138"/>
      <c r="AQ452" s="209"/>
      <c r="AR452" s="198"/>
      <c r="AS452" s="132" t="s">
        <v>350</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369</v>
      </c>
      <c r="F456" s="127"/>
      <c r="G456" s="128" t="s">
        <v>366</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367</v>
      </c>
      <c r="AF456" s="140"/>
      <c r="AG456" s="140"/>
      <c r="AH456" s="141"/>
      <c r="AI456" s="142" t="s">
        <v>358</v>
      </c>
      <c r="AJ456" s="142"/>
      <c r="AK456" s="142"/>
      <c r="AL456" s="137"/>
      <c r="AM456" s="142" t="s">
        <v>462</v>
      </c>
      <c r="AN456" s="142"/>
      <c r="AO456" s="142"/>
      <c r="AP456" s="137"/>
      <c r="AQ456" s="137" t="s">
        <v>349</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697</v>
      </c>
      <c r="AF457" s="198"/>
      <c r="AG457" s="132" t="s">
        <v>350</v>
      </c>
      <c r="AH457" s="133"/>
      <c r="AI457" s="143"/>
      <c r="AJ457" s="143"/>
      <c r="AK457" s="143"/>
      <c r="AL457" s="138"/>
      <c r="AM457" s="143"/>
      <c r="AN457" s="143"/>
      <c r="AO457" s="143"/>
      <c r="AP457" s="138"/>
      <c r="AQ457" s="209" t="s">
        <v>693</v>
      </c>
      <c r="AR457" s="198"/>
      <c r="AS457" s="132" t="s">
        <v>350</v>
      </c>
      <c r="AT457" s="133"/>
      <c r="AU457" s="198" t="s">
        <v>695</v>
      </c>
      <c r="AV457" s="198"/>
      <c r="AW457" s="132" t="s">
        <v>301</v>
      </c>
      <c r="AX457" s="210"/>
    </row>
    <row r="458" spans="1:50" ht="23.25" customHeight="1" x14ac:dyDescent="0.15">
      <c r="A458" s="1002"/>
      <c r="B458" s="236"/>
      <c r="C458" s="235"/>
      <c r="D458" s="236"/>
      <c r="E458" s="126"/>
      <c r="F458" s="127"/>
      <c r="G458" s="211" t="s">
        <v>687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688</v>
      </c>
      <c r="AC458" s="202"/>
      <c r="AD458" s="202"/>
      <c r="AE458" s="189" t="s">
        <v>685</v>
      </c>
      <c r="AF458" s="190"/>
      <c r="AG458" s="190"/>
      <c r="AH458" s="190"/>
      <c r="AI458" s="189" t="s">
        <v>685</v>
      </c>
      <c r="AJ458" s="190"/>
      <c r="AK458" s="190"/>
      <c r="AL458" s="190"/>
      <c r="AM458" s="189" t="s">
        <v>685</v>
      </c>
      <c r="AN458" s="190"/>
      <c r="AO458" s="190"/>
      <c r="AP458" s="191"/>
      <c r="AQ458" s="189" t="s">
        <v>685</v>
      </c>
      <c r="AR458" s="190"/>
      <c r="AS458" s="190"/>
      <c r="AT458" s="191"/>
      <c r="AU458" s="190" t="s">
        <v>685</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202" t="s">
        <v>688</v>
      </c>
      <c r="AC459" s="202"/>
      <c r="AD459" s="202"/>
      <c r="AE459" s="189" t="s">
        <v>685</v>
      </c>
      <c r="AF459" s="190"/>
      <c r="AG459" s="190"/>
      <c r="AH459" s="191"/>
      <c r="AI459" s="189" t="s">
        <v>685</v>
      </c>
      <c r="AJ459" s="190"/>
      <c r="AK459" s="190"/>
      <c r="AL459" s="190"/>
      <c r="AM459" s="189" t="s">
        <v>685</v>
      </c>
      <c r="AN459" s="190"/>
      <c r="AO459" s="190"/>
      <c r="AP459" s="191"/>
      <c r="AQ459" s="189" t="s">
        <v>685</v>
      </c>
      <c r="AR459" s="190"/>
      <c r="AS459" s="190"/>
      <c r="AT459" s="191"/>
      <c r="AU459" s="190" t="s">
        <v>685</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685</v>
      </c>
      <c r="AF460" s="190"/>
      <c r="AG460" s="190"/>
      <c r="AH460" s="191"/>
      <c r="AI460" s="189" t="s">
        <v>685</v>
      </c>
      <c r="AJ460" s="190"/>
      <c r="AK460" s="190"/>
      <c r="AL460" s="190"/>
      <c r="AM460" s="189" t="s">
        <v>685</v>
      </c>
      <c r="AN460" s="190"/>
      <c r="AO460" s="190"/>
      <c r="AP460" s="191"/>
      <c r="AQ460" s="189" t="s">
        <v>685</v>
      </c>
      <c r="AR460" s="190"/>
      <c r="AS460" s="190"/>
      <c r="AT460" s="191"/>
      <c r="AU460" s="190" t="s">
        <v>685</v>
      </c>
      <c r="AV460" s="190"/>
      <c r="AW460" s="190"/>
      <c r="AX460" s="192"/>
    </row>
    <row r="461" spans="1:50" ht="18.75" hidden="1" customHeight="1" x14ac:dyDescent="0.15">
      <c r="A461" s="1002"/>
      <c r="B461" s="236"/>
      <c r="C461" s="235"/>
      <c r="D461" s="236"/>
      <c r="E461" s="126" t="s">
        <v>369</v>
      </c>
      <c r="F461" s="127"/>
      <c r="G461" s="128" t="s">
        <v>366</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367</v>
      </c>
      <c r="AF461" s="140"/>
      <c r="AG461" s="140"/>
      <c r="AH461" s="141"/>
      <c r="AI461" s="142" t="s">
        <v>358</v>
      </c>
      <c r="AJ461" s="142"/>
      <c r="AK461" s="142"/>
      <c r="AL461" s="137"/>
      <c r="AM461" s="142" t="s">
        <v>462</v>
      </c>
      <c r="AN461" s="142"/>
      <c r="AO461" s="142"/>
      <c r="AP461" s="137"/>
      <c r="AQ461" s="137" t="s">
        <v>349</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350</v>
      </c>
      <c r="AH462" s="133"/>
      <c r="AI462" s="143"/>
      <c r="AJ462" s="143"/>
      <c r="AK462" s="143"/>
      <c r="AL462" s="138"/>
      <c r="AM462" s="143"/>
      <c r="AN462" s="143"/>
      <c r="AO462" s="143"/>
      <c r="AP462" s="138"/>
      <c r="AQ462" s="209"/>
      <c r="AR462" s="198"/>
      <c r="AS462" s="132" t="s">
        <v>350</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369</v>
      </c>
      <c r="F466" s="127"/>
      <c r="G466" s="128" t="s">
        <v>366</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367</v>
      </c>
      <c r="AF466" s="140"/>
      <c r="AG466" s="140"/>
      <c r="AH466" s="141"/>
      <c r="AI466" s="142" t="s">
        <v>358</v>
      </c>
      <c r="AJ466" s="142"/>
      <c r="AK466" s="142"/>
      <c r="AL466" s="137"/>
      <c r="AM466" s="142" t="s">
        <v>462</v>
      </c>
      <c r="AN466" s="142"/>
      <c r="AO466" s="142"/>
      <c r="AP466" s="137"/>
      <c r="AQ466" s="137" t="s">
        <v>349</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350</v>
      </c>
      <c r="AH467" s="133"/>
      <c r="AI467" s="143"/>
      <c r="AJ467" s="143"/>
      <c r="AK467" s="143"/>
      <c r="AL467" s="138"/>
      <c r="AM467" s="143"/>
      <c r="AN467" s="143"/>
      <c r="AO467" s="143"/>
      <c r="AP467" s="138"/>
      <c r="AQ467" s="209"/>
      <c r="AR467" s="198"/>
      <c r="AS467" s="132" t="s">
        <v>350</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369</v>
      </c>
      <c r="F471" s="127"/>
      <c r="G471" s="128" t="s">
        <v>366</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367</v>
      </c>
      <c r="AF471" s="140"/>
      <c r="AG471" s="140"/>
      <c r="AH471" s="141"/>
      <c r="AI471" s="142" t="s">
        <v>358</v>
      </c>
      <c r="AJ471" s="142"/>
      <c r="AK471" s="142"/>
      <c r="AL471" s="137"/>
      <c r="AM471" s="142" t="s">
        <v>462</v>
      </c>
      <c r="AN471" s="142"/>
      <c r="AO471" s="142"/>
      <c r="AP471" s="137"/>
      <c r="AQ471" s="137" t="s">
        <v>349</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350</v>
      </c>
      <c r="AH472" s="133"/>
      <c r="AI472" s="143"/>
      <c r="AJ472" s="143"/>
      <c r="AK472" s="143"/>
      <c r="AL472" s="138"/>
      <c r="AM472" s="143"/>
      <c r="AN472" s="143"/>
      <c r="AO472" s="143"/>
      <c r="AP472" s="138"/>
      <c r="AQ472" s="209"/>
      <c r="AR472" s="198"/>
      <c r="AS472" s="132" t="s">
        <v>350</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369</v>
      </c>
      <c r="F476" s="127"/>
      <c r="G476" s="128" t="s">
        <v>366</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367</v>
      </c>
      <c r="AF476" s="140"/>
      <c r="AG476" s="140"/>
      <c r="AH476" s="141"/>
      <c r="AI476" s="142" t="s">
        <v>358</v>
      </c>
      <c r="AJ476" s="142"/>
      <c r="AK476" s="142"/>
      <c r="AL476" s="137"/>
      <c r="AM476" s="142" t="s">
        <v>462</v>
      </c>
      <c r="AN476" s="142"/>
      <c r="AO476" s="142"/>
      <c r="AP476" s="137"/>
      <c r="AQ476" s="137" t="s">
        <v>349</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350</v>
      </c>
      <c r="AH477" s="133"/>
      <c r="AI477" s="143"/>
      <c r="AJ477" s="143"/>
      <c r="AK477" s="143"/>
      <c r="AL477" s="138"/>
      <c r="AM477" s="143"/>
      <c r="AN477" s="143"/>
      <c r="AO477" s="143"/>
      <c r="AP477" s="138"/>
      <c r="AQ477" s="209"/>
      <c r="AR477" s="198"/>
      <c r="AS477" s="132" t="s">
        <v>350</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387</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686</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348</v>
      </c>
      <c r="F484" s="223"/>
      <c r="G484" s="224" t="s">
        <v>379</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368</v>
      </c>
      <c r="F485" s="127"/>
      <c r="G485" s="128" t="s">
        <v>365</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367</v>
      </c>
      <c r="AF485" s="140"/>
      <c r="AG485" s="140"/>
      <c r="AH485" s="141"/>
      <c r="AI485" s="142" t="s">
        <v>358</v>
      </c>
      <c r="AJ485" s="142"/>
      <c r="AK485" s="142"/>
      <c r="AL485" s="137"/>
      <c r="AM485" s="142" t="s">
        <v>462</v>
      </c>
      <c r="AN485" s="142"/>
      <c r="AO485" s="142"/>
      <c r="AP485" s="137"/>
      <c r="AQ485" s="137" t="s">
        <v>349</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350</v>
      </c>
      <c r="AH486" s="133"/>
      <c r="AI486" s="143"/>
      <c r="AJ486" s="143"/>
      <c r="AK486" s="143"/>
      <c r="AL486" s="138"/>
      <c r="AM486" s="143"/>
      <c r="AN486" s="143"/>
      <c r="AO486" s="143"/>
      <c r="AP486" s="138"/>
      <c r="AQ486" s="209"/>
      <c r="AR486" s="198"/>
      <c r="AS486" s="132" t="s">
        <v>350</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368</v>
      </c>
      <c r="F490" s="127"/>
      <c r="G490" s="128" t="s">
        <v>365</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367</v>
      </c>
      <c r="AF490" s="140"/>
      <c r="AG490" s="140"/>
      <c r="AH490" s="141"/>
      <c r="AI490" s="142" t="s">
        <v>358</v>
      </c>
      <c r="AJ490" s="142"/>
      <c r="AK490" s="142"/>
      <c r="AL490" s="137"/>
      <c r="AM490" s="142" t="s">
        <v>462</v>
      </c>
      <c r="AN490" s="142"/>
      <c r="AO490" s="142"/>
      <c r="AP490" s="137"/>
      <c r="AQ490" s="137" t="s">
        <v>349</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350</v>
      </c>
      <c r="AH491" s="133"/>
      <c r="AI491" s="143"/>
      <c r="AJ491" s="143"/>
      <c r="AK491" s="143"/>
      <c r="AL491" s="138"/>
      <c r="AM491" s="143"/>
      <c r="AN491" s="143"/>
      <c r="AO491" s="143"/>
      <c r="AP491" s="138"/>
      <c r="AQ491" s="209"/>
      <c r="AR491" s="198"/>
      <c r="AS491" s="132" t="s">
        <v>350</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368</v>
      </c>
      <c r="F495" s="127"/>
      <c r="G495" s="128" t="s">
        <v>365</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367</v>
      </c>
      <c r="AF495" s="140"/>
      <c r="AG495" s="140"/>
      <c r="AH495" s="141"/>
      <c r="AI495" s="142" t="s">
        <v>358</v>
      </c>
      <c r="AJ495" s="142"/>
      <c r="AK495" s="142"/>
      <c r="AL495" s="137"/>
      <c r="AM495" s="142" t="s">
        <v>462</v>
      </c>
      <c r="AN495" s="142"/>
      <c r="AO495" s="142"/>
      <c r="AP495" s="137"/>
      <c r="AQ495" s="137" t="s">
        <v>349</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350</v>
      </c>
      <c r="AH496" s="133"/>
      <c r="AI496" s="143"/>
      <c r="AJ496" s="143"/>
      <c r="AK496" s="143"/>
      <c r="AL496" s="138"/>
      <c r="AM496" s="143"/>
      <c r="AN496" s="143"/>
      <c r="AO496" s="143"/>
      <c r="AP496" s="138"/>
      <c r="AQ496" s="209"/>
      <c r="AR496" s="198"/>
      <c r="AS496" s="132" t="s">
        <v>350</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368</v>
      </c>
      <c r="F500" s="127"/>
      <c r="G500" s="128" t="s">
        <v>365</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367</v>
      </c>
      <c r="AF500" s="140"/>
      <c r="AG500" s="140"/>
      <c r="AH500" s="141"/>
      <c r="AI500" s="142" t="s">
        <v>358</v>
      </c>
      <c r="AJ500" s="142"/>
      <c r="AK500" s="142"/>
      <c r="AL500" s="137"/>
      <c r="AM500" s="142" t="s">
        <v>462</v>
      </c>
      <c r="AN500" s="142"/>
      <c r="AO500" s="142"/>
      <c r="AP500" s="137"/>
      <c r="AQ500" s="137" t="s">
        <v>349</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350</v>
      </c>
      <c r="AH501" s="133"/>
      <c r="AI501" s="143"/>
      <c r="AJ501" s="143"/>
      <c r="AK501" s="143"/>
      <c r="AL501" s="138"/>
      <c r="AM501" s="143"/>
      <c r="AN501" s="143"/>
      <c r="AO501" s="143"/>
      <c r="AP501" s="138"/>
      <c r="AQ501" s="209"/>
      <c r="AR501" s="198"/>
      <c r="AS501" s="132" t="s">
        <v>350</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368</v>
      </c>
      <c r="F505" s="127"/>
      <c r="G505" s="128" t="s">
        <v>365</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367</v>
      </c>
      <c r="AF505" s="140"/>
      <c r="AG505" s="140"/>
      <c r="AH505" s="141"/>
      <c r="AI505" s="142" t="s">
        <v>358</v>
      </c>
      <c r="AJ505" s="142"/>
      <c r="AK505" s="142"/>
      <c r="AL505" s="137"/>
      <c r="AM505" s="142" t="s">
        <v>462</v>
      </c>
      <c r="AN505" s="142"/>
      <c r="AO505" s="142"/>
      <c r="AP505" s="137"/>
      <c r="AQ505" s="137" t="s">
        <v>349</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350</v>
      </c>
      <c r="AH506" s="133"/>
      <c r="AI506" s="143"/>
      <c r="AJ506" s="143"/>
      <c r="AK506" s="143"/>
      <c r="AL506" s="138"/>
      <c r="AM506" s="143"/>
      <c r="AN506" s="143"/>
      <c r="AO506" s="143"/>
      <c r="AP506" s="138"/>
      <c r="AQ506" s="209"/>
      <c r="AR506" s="198"/>
      <c r="AS506" s="132" t="s">
        <v>350</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369</v>
      </c>
      <c r="F510" s="127"/>
      <c r="G510" s="128" t="s">
        <v>366</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367</v>
      </c>
      <c r="AF510" s="140"/>
      <c r="AG510" s="140"/>
      <c r="AH510" s="141"/>
      <c r="AI510" s="142" t="s">
        <v>358</v>
      </c>
      <c r="AJ510" s="142"/>
      <c r="AK510" s="142"/>
      <c r="AL510" s="137"/>
      <c r="AM510" s="142" t="s">
        <v>462</v>
      </c>
      <c r="AN510" s="142"/>
      <c r="AO510" s="142"/>
      <c r="AP510" s="137"/>
      <c r="AQ510" s="137" t="s">
        <v>349</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350</v>
      </c>
      <c r="AH511" s="133"/>
      <c r="AI511" s="143"/>
      <c r="AJ511" s="143"/>
      <c r="AK511" s="143"/>
      <c r="AL511" s="138"/>
      <c r="AM511" s="143"/>
      <c r="AN511" s="143"/>
      <c r="AO511" s="143"/>
      <c r="AP511" s="138"/>
      <c r="AQ511" s="209"/>
      <c r="AR511" s="198"/>
      <c r="AS511" s="132" t="s">
        <v>350</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369</v>
      </c>
      <c r="F515" s="127"/>
      <c r="G515" s="128" t="s">
        <v>366</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367</v>
      </c>
      <c r="AF515" s="140"/>
      <c r="AG515" s="140"/>
      <c r="AH515" s="141"/>
      <c r="AI515" s="142" t="s">
        <v>358</v>
      </c>
      <c r="AJ515" s="142"/>
      <c r="AK515" s="142"/>
      <c r="AL515" s="137"/>
      <c r="AM515" s="142" t="s">
        <v>462</v>
      </c>
      <c r="AN515" s="142"/>
      <c r="AO515" s="142"/>
      <c r="AP515" s="137"/>
      <c r="AQ515" s="137" t="s">
        <v>349</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350</v>
      </c>
      <c r="AH516" s="133"/>
      <c r="AI516" s="143"/>
      <c r="AJ516" s="143"/>
      <c r="AK516" s="143"/>
      <c r="AL516" s="138"/>
      <c r="AM516" s="143"/>
      <c r="AN516" s="143"/>
      <c r="AO516" s="143"/>
      <c r="AP516" s="138"/>
      <c r="AQ516" s="209"/>
      <c r="AR516" s="198"/>
      <c r="AS516" s="132" t="s">
        <v>350</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369</v>
      </c>
      <c r="F520" s="127"/>
      <c r="G520" s="128" t="s">
        <v>366</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367</v>
      </c>
      <c r="AF520" s="140"/>
      <c r="AG520" s="140"/>
      <c r="AH520" s="141"/>
      <c r="AI520" s="142" t="s">
        <v>358</v>
      </c>
      <c r="AJ520" s="142"/>
      <c r="AK520" s="142"/>
      <c r="AL520" s="137"/>
      <c r="AM520" s="142" t="s">
        <v>462</v>
      </c>
      <c r="AN520" s="142"/>
      <c r="AO520" s="142"/>
      <c r="AP520" s="137"/>
      <c r="AQ520" s="137" t="s">
        <v>349</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350</v>
      </c>
      <c r="AH521" s="133"/>
      <c r="AI521" s="143"/>
      <c r="AJ521" s="143"/>
      <c r="AK521" s="143"/>
      <c r="AL521" s="138"/>
      <c r="AM521" s="143"/>
      <c r="AN521" s="143"/>
      <c r="AO521" s="143"/>
      <c r="AP521" s="138"/>
      <c r="AQ521" s="209"/>
      <c r="AR521" s="198"/>
      <c r="AS521" s="132" t="s">
        <v>350</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369</v>
      </c>
      <c r="F525" s="127"/>
      <c r="G525" s="128" t="s">
        <v>366</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367</v>
      </c>
      <c r="AF525" s="140"/>
      <c r="AG525" s="140"/>
      <c r="AH525" s="141"/>
      <c r="AI525" s="142" t="s">
        <v>358</v>
      </c>
      <c r="AJ525" s="142"/>
      <c r="AK525" s="142"/>
      <c r="AL525" s="137"/>
      <c r="AM525" s="142" t="s">
        <v>462</v>
      </c>
      <c r="AN525" s="142"/>
      <c r="AO525" s="142"/>
      <c r="AP525" s="137"/>
      <c r="AQ525" s="137" t="s">
        <v>349</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350</v>
      </c>
      <c r="AH526" s="133"/>
      <c r="AI526" s="143"/>
      <c r="AJ526" s="143"/>
      <c r="AK526" s="143"/>
      <c r="AL526" s="138"/>
      <c r="AM526" s="143"/>
      <c r="AN526" s="143"/>
      <c r="AO526" s="143"/>
      <c r="AP526" s="138"/>
      <c r="AQ526" s="209"/>
      <c r="AR526" s="198"/>
      <c r="AS526" s="132" t="s">
        <v>350</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369</v>
      </c>
      <c r="F530" s="127"/>
      <c r="G530" s="128" t="s">
        <v>366</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367</v>
      </c>
      <c r="AF530" s="140"/>
      <c r="AG530" s="140"/>
      <c r="AH530" s="141"/>
      <c r="AI530" s="142" t="s">
        <v>358</v>
      </c>
      <c r="AJ530" s="142"/>
      <c r="AK530" s="142"/>
      <c r="AL530" s="137"/>
      <c r="AM530" s="142" t="s">
        <v>462</v>
      </c>
      <c r="AN530" s="142"/>
      <c r="AO530" s="142"/>
      <c r="AP530" s="137"/>
      <c r="AQ530" s="137" t="s">
        <v>349</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350</v>
      </c>
      <c r="AH531" s="133"/>
      <c r="AI531" s="143"/>
      <c r="AJ531" s="143"/>
      <c r="AK531" s="143"/>
      <c r="AL531" s="138"/>
      <c r="AM531" s="143"/>
      <c r="AN531" s="143"/>
      <c r="AO531" s="143"/>
      <c r="AP531" s="138"/>
      <c r="AQ531" s="209"/>
      <c r="AR531" s="198"/>
      <c r="AS531" s="132" t="s">
        <v>350</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387</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348</v>
      </c>
      <c r="F538" s="223"/>
      <c r="G538" s="224" t="s">
        <v>379</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368</v>
      </c>
      <c r="F539" s="127"/>
      <c r="G539" s="128" t="s">
        <v>365</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367</v>
      </c>
      <c r="AF539" s="140"/>
      <c r="AG539" s="140"/>
      <c r="AH539" s="141"/>
      <c r="AI539" s="142" t="s">
        <v>358</v>
      </c>
      <c r="AJ539" s="142"/>
      <c r="AK539" s="142"/>
      <c r="AL539" s="137"/>
      <c r="AM539" s="142" t="s">
        <v>462</v>
      </c>
      <c r="AN539" s="142"/>
      <c r="AO539" s="142"/>
      <c r="AP539" s="137"/>
      <c r="AQ539" s="137" t="s">
        <v>349</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350</v>
      </c>
      <c r="AH540" s="133"/>
      <c r="AI540" s="143"/>
      <c r="AJ540" s="143"/>
      <c r="AK540" s="143"/>
      <c r="AL540" s="138"/>
      <c r="AM540" s="143"/>
      <c r="AN540" s="143"/>
      <c r="AO540" s="143"/>
      <c r="AP540" s="138"/>
      <c r="AQ540" s="209"/>
      <c r="AR540" s="198"/>
      <c r="AS540" s="132" t="s">
        <v>350</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368</v>
      </c>
      <c r="F544" s="127"/>
      <c r="G544" s="128" t="s">
        <v>365</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367</v>
      </c>
      <c r="AF544" s="140"/>
      <c r="AG544" s="140"/>
      <c r="AH544" s="141"/>
      <c r="AI544" s="142" t="s">
        <v>358</v>
      </c>
      <c r="AJ544" s="142"/>
      <c r="AK544" s="142"/>
      <c r="AL544" s="137"/>
      <c r="AM544" s="142" t="s">
        <v>462</v>
      </c>
      <c r="AN544" s="142"/>
      <c r="AO544" s="142"/>
      <c r="AP544" s="137"/>
      <c r="AQ544" s="137" t="s">
        <v>349</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350</v>
      </c>
      <c r="AH545" s="133"/>
      <c r="AI545" s="143"/>
      <c r="AJ545" s="143"/>
      <c r="AK545" s="143"/>
      <c r="AL545" s="138"/>
      <c r="AM545" s="143"/>
      <c r="AN545" s="143"/>
      <c r="AO545" s="143"/>
      <c r="AP545" s="138"/>
      <c r="AQ545" s="209"/>
      <c r="AR545" s="198"/>
      <c r="AS545" s="132" t="s">
        <v>350</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368</v>
      </c>
      <c r="F549" s="127"/>
      <c r="G549" s="128" t="s">
        <v>365</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367</v>
      </c>
      <c r="AF549" s="140"/>
      <c r="AG549" s="140"/>
      <c r="AH549" s="141"/>
      <c r="AI549" s="142" t="s">
        <v>358</v>
      </c>
      <c r="AJ549" s="142"/>
      <c r="AK549" s="142"/>
      <c r="AL549" s="137"/>
      <c r="AM549" s="142" t="s">
        <v>462</v>
      </c>
      <c r="AN549" s="142"/>
      <c r="AO549" s="142"/>
      <c r="AP549" s="137"/>
      <c r="AQ549" s="137" t="s">
        <v>349</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350</v>
      </c>
      <c r="AH550" s="133"/>
      <c r="AI550" s="143"/>
      <c r="AJ550" s="143"/>
      <c r="AK550" s="143"/>
      <c r="AL550" s="138"/>
      <c r="AM550" s="143"/>
      <c r="AN550" s="143"/>
      <c r="AO550" s="143"/>
      <c r="AP550" s="138"/>
      <c r="AQ550" s="209"/>
      <c r="AR550" s="198"/>
      <c r="AS550" s="132" t="s">
        <v>350</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368</v>
      </c>
      <c r="F554" s="127"/>
      <c r="G554" s="128" t="s">
        <v>365</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367</v>
      </c>
      <c r="AF554" s="140"/>
      <c r="AG554" s="140"/>
      <c r="AH554" s="141"/>
      <c r="AI554" s="142" t="s">
        <v>358</v>
      </c>
      <c r="AJ554" s="142"/>
      <c r="AK554" s="142"/>
      <c r="AL554" s="137"/>
      <c r="AM554" s="142" t="s">
        <v>462</v>
      </c>
      <c r="AN554" s="142"/>
      <c r="AO554" s="142"/>
      <c r="AP554" s="137"/>
      <c r="AQ554" s="137" t="s">
        <v>349</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350</v>
      </c>
      <c r="AH555" s="133"/>
      <c r="AI555" s="143"/>
      <c r="AJ555" s="143"/>
      <c r="AK555" s="143"/>
      <c r="AL555" s="138"/>
      <c r="AM555" s="143"/>
      <c r="AN555" s="143"/>
      <c r="AO555" s="143"/>
      <c r="AP555" s="138"/>
      <c r="AQ555" s="209"/>
      <c r="AR555" s="198"/>
      <c r="AS555" s="132" t="s">
        <v>350</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368</v>
      </c>
      <c r="F559" s="127"/>
      <c r="G559" s="128" t="s">
        <v>365</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367</v>
      </c>
      <c r="AF559" s="140"/>
      <c r="AG559" s="140"/>
      <c r="AH559" s="141"/>
      <c r="AI559" s="142" t="s">
        <v>358</v>
      </c>
      <c r="AJ559" s="142"/>
      <c r="AK559" s="142"/>
      <c r="AL559" s="137"/>
      <c r="AM559" s="142" t="s">
        <v>462</v>
      </c>
      <c r="AN559" s="142"/>
      <c r="AO559" s="142"/>
      <c r="AP559" s="137"/>
      <c r="AQ559" s="137" t="s">
        <v>349</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350</v>
      </c>
      <c r="AH560" s="133"/>
      <c r="AI560" s="143"/>
      <c r="AJ560" s="143"/>
      <c r="AK560" s="143"/>
      <c r="AL560" s="138"/>
      <c r="AM560" s="143"/>
      <c r="AN560" s="143"/>
      <c r="AO560" s="143"/>
      <c r="AP560" s="138"/>
      <c r="AQ560" s="209"/>
      <c r="AR560" s="198"/>
      <c r="AS560" s="132" t="s">
        <v>350</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369</v>
      </c>
      <c r="F564" s="127"/>
      <c r="G564" s="128" t="s">
        <v>366</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367</v>
      </c>
      <c r="AF564" s="140"/>
      <c r="AG564" s="140"/>
      <c r="AH564" s="141"/>
      <c r="AI564" s="142" t="s">
        <v>358</v>
      </c>
      <c r="AJ564" s="142"/>
      <c r="AK564" s="142"/>
      <c r="AL564" s="137"/>
      <c r="AM564" s="142" t="s">
        <v>462</v>
      </c>
      <c r="AN564" s="142"/>
      <c r="AO564" s="142"/>
      <c r="AP564" s="137"/>
      <c r="AQ564" s="137" t="s">
        <v>349</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350</v>
      </c>
      <c r="AH565" s="133"/>
      <c r="AI565" s="143"/>
      <c r="AJ565" s="143"/>
      <c r="AK565" s="143"/>
      <c r="AL565" s="138"/>
      <c r="AM565" s="143"/>
      <c r="AN565" s="143"/>
      <c r="AO565" s="143"/>
      <c r="AP565" s="138"/>
      <c r="AQ565" s="209"/>
      <c r="AR565" s="198"/>
      <c r="AS565" s="132" t="s">
        <v>350</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369</v>
      </c>
      <c r="F569" s="127"/>
      <c r="G569" s="128" t="s">
        <v>366</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367</v>
      </c>
      <c r="AF569" s="140"/>
      <c r="AG569" s="140"/>
      <c r="AH569" s="141"/>
      <c r="AI569" s="142" t="s">
        <v>358</v>
      </c>
      <c r="AJ569" s="142"/>
      <c r="AK569" s="142"/>
      <c r="AL569" s="137"/>
      <c r="AM569" s="142" t="s">
        <v>462</v>
      </c>
      <c r="AN569" s="142"/>
      <c r="AO569" s="142"/>
      <c r="AP569" s="137"/>
      <c r="AQ569" s="137" t="s">
        <v>349</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350</v>
      </c>
      <c r="AH570" s="133"/>
      <c r="AI570" s="143"/>
      <c r="AJ570" s="143"/>
      <c r="AK570" s="143"/>
      <c r="AL570" s="138"/>
      <c r="AM570" s="143"/>
      <c r="AN570" s="143"/>
      <c r="AO570" s="143"/>
      <c r="AP570" s="138"/>
      <c r="AQ570" s="209"/>
      <c r="AR570" s="198"/>
      <c r="AS570" s="132" t="s">
        <v>350</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369</v>
      </c>
      <c r="F574" s="127"/>
      <c r="G574" s="128" t="s">
        <v>366</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367</v>
      </c>
      <c r="AF574" s="140"/>
      <c r="AG574" s="140"/>
      <c r="AH574" s="141"/>
      <c r="AI574" s="142" t="s">
        <v>358</v>
      </c>
      <c r="AJ574" s="142"/>
      <c r="AK574" s="142"/>
      <c r="AL574" s="137"/>
      <c r="AM574" s="142" t="s">
        <v>462</v>
      </c>
      <c r="AN574" s="142"/>
      <c r="AO574" s="142"/>
      <c r="AP574" s="137"/>
      <c r="AQ574" s="137" t="s">
        <v>349</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350</v>
      </c>
      <c r="AH575" s="133"/>
      <c r="AI575" s="143"/>
      <c r="AJ575" s="143"/>
      <c r="AK575" s="143"/>
      <c r="AL575" s="138"/>
      <c r="AM575" s="143"/>
      <c r="AN575" s="143"/>
      <c r="AO575" s="143"/>
      <c r="AP575" s="138"/>
      <c r="AQ575" s="209"/>
      <c r="AR575" s="198"/>
      <c r="AS575" s="132" t="s">
        <v>350</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369</v>
      </c>
      <c r="F579" s="127"/>
      <c r="G579" s="128" t="s">
        <v>366</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367</v>
      </c>
      <c r="AF579" s="140"/>
      <c r="AG579" s="140"/>
      <c r="AH579" s="141"/>
      <c r="AI579" s="142" t="s">
        <v>358</v>
      </c>
      <c r="AJ579" s="142"/>
      <c r="AK579" s="142"/>
      <c r="AL579" s="137"/>
      <c r="AM579" s="142" t="s">
        <v>462</v>
      </c>
      <c r="AN579" s="142"/>
      <c r="AO579" s="142"/>
      <c r="AP579" s="137"/>
      <c r="AQ579" s="137" t="s">
        <v>349</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350</v>
      </c>
      <c r="AH580" s="133"/>
      <c r="AI580" s="143"/>
      <c r="AJ580" s="143"/>
      <c r="AK580" s="143"/>
      <c r="AL580" s="138"/>
      <c r="AM580" s="143"/>
      <c r="AN580" s="143"/>
      <c r="AO580" s="143"/>
      <c r="AP580" s="138"/>
      <c r="AQ580" s="209"/>
      <c r="AR580" s="198"/>
      <c r="AS580" s="132" t="s">
        <v>350</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369</v>
      </c>
      <c r="F584" s="127"/>
      <c r="G584" s="128" t="s">
        <v>366</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367</v>
      </c>
      <c r="AF584" s="140"/>
      <c r="AG584" s="140"/>
      <c r="AH584" s="141"/>
      <c r="AI584" s="142" t="s">
        <v>358</v>
      </c>
      <c r="AJ584" s="142"/>
      <c r="AK584" s="142"/>
      <c r="AL584" s="137"/>
      <c r="AM584" s="142" t="s">
        <v>462</v>
      </c>
      <c r="AN584" s="142"/>
      <c r="AO584" s="142"/>
      <c r="AP584" s="137"/>
      <c r="AQ584" s="137" t="s">
        <v>349</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350</v>
      </c>
      <c r="AH585" s="133"/>
      <c r="AI585" s="143"/>
      <c r="AJ585" s="143"/>
      <c r="AK585" s="143"/>
      <c r="AL585" s="138"/>
      <c r="AM585" s="143"/>
      <c r="AN585" s="143"/>
      <c r="AO585" s="143"/>
      <c r="AP585" s="138"/>
      <c r="AQ585" s="209"/>
      <c r="AR585" s="198"/>
      <c r="AS585" s="132" t="s">
        <v>350</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387</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348</v>
      </c>
      <c r="F592" s="223"/>
      <c r="G592" s="224" t="s">
        <v>379</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368</v>
      </c>
      <c r="F593" s="127"/>
      <c r="G593" s="128" t="s">
        <v>365</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367</v>
      </c>
      <c r="AF593" s="140"/>
      <c r="AG593" s="140"/>
      <c r="AH593" s="141"/>
      <c r="AI593" s="142" t="s">
        <v>358</v>
      </c>
      <c r="AJ593" s="142"/>
      <c r="AK593" s="142"/>
      <c r="AL593" s="137"/>
      <c r="AM593" s="142" t="s">
        <v>462</v>
      </c>
      <c r="AN593" s="142"/>
      <c r="AO593" s="142"/>
      <c r="AP593" s="137"/>
      <c r="AQ593" s="137" t="s">
        <v>349</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350</v>
      </c>
      <c r="AH594" s="133"/>
      <c r="AI594" s="143"/>
      <c r="AJ594" s="143"/>
      <c r="AK594" s="143"/>
      <c r="AL594" s="138"/>
      <c r="AM594" s="143"/>
      <c r="AN594" s="143"/>
      <c r="AO594" s="143"/>
      <c r="AP594" s="138"/>
      <c r="AQ594" s="209"/>
      <c r="AR594" s="198"/>
      <c r="AS594" s="132" t="s">
        <v>350</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368</v>
      </c>
      <c r="F598" s="127"/>
      <c r="G598" s="128" t="s">
        <v>365</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367</v>
      </c>
      <c r="AF598" s="140"/>
      <c r="AG598" s="140"/>
      <c r="AH598" s="141"/>
      <c r="AI598" s="142" t="s">
        <v>358</v>
      </c>
      <c r="AJ598" s="142"/>
      <c r="AK598" s="142"/>
      <c r="AL598" s="137"/>
      <c r="AM598" s="142" t="s">
        <v>462</v>
      </c>
      <c r="AN598" s="142"/>
      <c r="AO598" s="142"/>
      <c r="AP598" s="137"/>
      <c r="AQ598" s="137" t="s">
        <v>349</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350</v>
      </c>
      <c r="AH599" s="133"/>
      <c r="AI599" s="143"/>
      <c r="AJ599" s="143"/>
      <c r="AK599" s="143"/>
      <c r="AL599" s="138"/>
      <c r="AM599" s="143"/>
      <c r="AN599" s="143"/>
      <c r="AO599" s="143"/>
      <c r="AP599" s="138"/>
      <c r="AQ599" s="209"/>
      <c r="AR599" s="198"/>
      <c r="AS599" s="132" t="s">
        <v>350</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368</v>
      </c>
      <c r="F603" s="127"/>
      <c r="G603" s="128" t="s">
        <v>365</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367</v>
      </c>
      <c r="AF603" s="140"/>
      <c r="AG603" s="140"/>
      <c r="AH603" s="141"/>
      <c r="AI603" s="142" t="s">
        <v>358</v>
      </c>
      <c r="AJ603" s="142"/>
      <c r="AK603" s="142"/>
      <c r="AL603" s="137"/>
      <c r="AM603" s="142" t="s">
        <v>462</v>
      </c>
      <c r="AN603" s="142"/>
      <c r="AO603" s="142"/>
      <c r="AP603" s="137"/>
      <c r="AQ603" s="137" t="s">
        <v>349</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350</v>
      </c>
      <c r="AH604" s="133"/>
      <c r="AI604" s="143"/>
      <c r="AJ604" s="143"/>
      <c r="AK604" s="143"/>
      <c r="AL604" s="138"/>
      <c r="AM604" s="143"/>
      <c r="AN604" s="143"/>
      <c r="AO604" s="143"/>
      <c r="AP604" s="138"/>
      <c r="AQ604" s="209"/>
      <c r="AR604" s="198"/>
      <c r="AS604" s="132" t="s">
        <v>350</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368</v>
      </c>
      <c r="F608" s="127"/>
      <c r="G608" s="128" t="s">
        <v>365</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367</v>
      </c>
      <c r="AF608" s="140"/>
      <c r="AG608" s="140"/>
      <c r="AH608" s="141"/>
      <c r="AI608" s="142" t="s">
        <v>358</v>
      </c>
      <c r="AJ608" s="142"/>
      <c r="AK608" s="142"/>
      <c r="AL608" s="137"/>
      <c r="AM608" s="142" t="s">
        <v>462</v>
      </c>
      <c r="AN608" s="142"/>
      <c r="AO608" s="142"/>
      <c r="AP608" s="137"/>
      <c r="AQ608" s="137" t="s">
        <v>349</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350</v>
      </c>
      <c r="AH609" s="133"/>
      <c r="AI609" s="143"/>
      <c r="AJ609" s="143"/>
      <c r="AK609" s="143"/>
      <c r="AL609" s="138"/>
      <c r="AM609" s="143"/>
      <c r="AN609" s="143"/>
      <c r="AO609" s="143"/>
      <c r="AP609" s="138"/>
      <c r="AQ609" s="209"/>
      <c r="AR609" s="198"/>
      <c r="AS609" s="132" t="s">
        <v>350</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368</v>
      </c>
      <c r="F613" s="127"/>
      <c r="G613" s="128" t="s">
        <v>365</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367</v>
      </c>
      <c r="AF613" s="140"/>
      <c r="AG613" s="140"/>
      <c r="AH613" s="141"/>
      <c r="AI613" s="142" t="s">
        <v>358</v>
      </c>
      <c r="AJ613" s="142"/>
      <c r="AK613" s="142"/>
      <c r="AL613" s="137"/>
      <c r="AM613" s="142" t="s">
        <v>462</v>
      </c>
      <c r="AN613" s="142"/>
      <c r="AO613" s="142"/>
      <c r="AP613" s="137"/>
      <c r="AQ613" s="137" t="s">
        <v>349</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350</v>
      </c>
      <c r="AH614" s="133"/>
      <c r="AI614" s="143"/>
      <c r="AJ614" s="143"/>
      <c r="AK614" s="143"/>
      <c r="AL614" s="138"/>
      <c r="AM614" s="143"/>
      <c r="AN614" s="143"/>
      <c r="AO614" s="143"/>
      <c r="AP614" s="138"/>
      <c r="AQ614" s="209"/>
      <c r="AR614" s="198"/>
      <c r="AS614" s="132" t="s">
        <v>350</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369</v>
      </c>
      <c r="F618" s="127"/>
      <c r="G618" s="128" t="s">
        <v>366</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367</v>
      </c>
      <c r="AF618" s="140"/>
      <c r="AG618" s="140"/>
      <c r="AH618" s="141"/>
      <c r="AI618" s="142" t="s">
        <v>358</v>
      </c>
      <c r="AJ618" s="142"/>
      <c r="AK618" s="142"/>
      <c r="AL618" s="137"/>
      <c r="AM618" s="142" t="s">
        <v>462</v>
      </c>
      <c r="AN618" s="142"/>
      <c r="AO618" s="142"/>
      <c r="AP618" s="137"/>
      <c r="AQ618" s="137" t="s">
        <v>349</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350</v>
      </c>
      <c r="AH619" s="133"/>
      <c r="AI619" s="143"/>
      <c r="AJ619" s="143"/>
      <c r="AK619" s="143"/>
      <c r="AL619" s="138"/>
      <c r="AM619" s="143"/>
      <c r="AN619" s="143"/>
      <c r="AO619" s="143"/>
      <c r="AP619" s="138"/>
      <c r="AQ619" s="209"/>
      <c r="AR619" s="198"/>
      <c r="AS619" s="132" t="s">
        <v>350</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369</v>
      </c>
      <c r="F623" s="127"/>
      <c r="G623" s="128" t="s">
        <v>366</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367</v>
      </c>
      <c r="AF623" s="140"/>
      <c r="AG623" s="140"/>
      <c r="AH623" s="141"/>
      <c r="AI623" s="142" t="s">
        <v>358</v>
      </c>
      <c r="AJ623" s="142"/>
      <c r="AK623" s="142"/>
      <c r="AL623" s="137"/>
      <c r="AM623" s="142" t="s">
        <v>462</v>
      </c>
      <c r="AN623" s="142"/>
      <c r="AO623" s="142"/>
      <c r="AP623" s="137"/>
      <c r="AQ623" s="137" t="s">
        <v>349</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350</v>
      </c>
      <c r="AH624" s="133"/>
      <c r="AI624" s="143"/>
      <c r="AJ624" s="143"/>
      <c r="AK624" s="143"/>
      <c r="AL624" s="138"/>
      <c r="AM624" s="143"/>
      <c r="AN624" s="143"/>
      <c r="AO624" s="143"/>
      <c r="AP624" s="138"/>
      <c r="AQ624" s="209"/>
      <c r="AR624" s="198"/>
      <c r="AS624" s="132" t="s">
        <v>350</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369</v>
      </c>
      <c r="F628" s="127"/>
      <c r="G628" s="128" t="s">
        <v>366</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367</v>
      </c>
      <c r="AF628" s="140"/>
      <c r="AG628" s="140"/>
      <c r="AH628" s="141"/>
      <c r="AI628" s="142" t="s">
        <v>358</v>
      </c>
      <c r="AJ628" s="142"/>
      <c r="AK628" s="142"/>
      <c r="AL628" s="137"/>
      <c r="AM628" s="142" t="s">
        <v>462</v>
      </c>
      <c r="AN628" s="142"/>
      <c r="AO628" s="142"/>
      <c r="AP628" s="137"/>
      <c r="AQ628" s="137" t="s">
        <v>349</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350</v>
      </c>
      <c r="AH629" s="133"/>
      <c r="AI629" s="143"/>
      <c r="AJ629" s="143"/>
      <c r="AK629" s="143"/>
      <c r="AL629" s="138"/>
      <c r="AM629" s="143"/>
      <c r="AN629" s="143"/>
      <c r="AO629" s="143"/>
      <c r="AP629" s="138"/>
      <c r="AQ629" s="209"/>
      <c r="AR629" s="198"/>
      <c r="AS629" s="132" t="s">
        <v>350</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369</v>
      </c>
      <c r="F633" s="127"/>
      <c r="G633" s="128" t="s">
        <v>366</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367</v>
      </c>
      <c r="AF633" s="140"/>
      <c r="AG633" s="140"/>
      <c r="AH633" s="141"/>
      <c r="AI633" s="142" t="s">
        <v>358</v>
      </c>
      <c r="AJ633" s="142"/>
      <c r="AK633" s="142"/>
      <c r="AL633" s="137"/>
      <c r="AM633" s="142" t="s">
        <v>462</v>
      </c>
      <c r="AN633" s="142"/>
      <c r="AO633" s="142"/>
      <c r="AP633" s="137"/>
      <c r="AQ633" s="137" t="s">
        <v>349</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350</v>
      </c>
      <c r="AH634" s="133"/>
      <c r="AI634" s="143"/>
      <c r="AJ634" s="143"/>
      <c r="AK634" s="143"/>
      <c r="AL634" s="138"/>
      <c r="AM634" s="143"/>
      <c r="AN634" s="143"/>
      <c r="AO634" s="143"/>
      <c r="AP634" s="138"/>
      <c r="AQ634" s="209"/>
      <c r="AR634" s="198"/>
      <c r="AS634" s="132" t="s">
        <v>350</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369</v>
      </c>
      <c r="F638" s="127"/>
      <c r="G638" s="128" t="s">
        <v>366</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367</v>
      </c>
      <c r="AF638" s="140"/>
      <c r="AG638" s="140"/>
      <c r="AH638" s="141"/>
      <c r="AI638" s="142" t="s">
        <v>358</v>
      </c>
      <c r="AJ638" s="142"/>
      <c r="AK638" s="142"/>
      <c r="AL638" s="137"/>
      <c r="AM638" s="142" t="s">
        <v>462</v>
      </c>
      <c r="AN638" s="142"/>
      <c r="AO638" s="142"/>
      <c r="AP638" s="137"/>
      <c r="AQ638" s="137" t="s">
        <v>349</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350</v>
      </c>
      <c r="AH639" s="133"/>
      <c r="AI639" s="143"/>
      <c r="AJ639" s="143"/>
      <c r="AK639" s="143"/>
      <c r="AL639" s="138"/>
      <c r="AM639" s="143"/>
      <c r="AN639" s="143"/>
      <c r="AO639" s="143"/>
      <c r="AP639" s="138"/>
      <c r="AQ639" s="209"/>
      <c r="AR639" s="198"/>
      <c r="AS639" s="132" t="s">
        <v>350</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387</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348</v>
      </c>
      <c r="F646" s="223"/>
      <c r="G646" s="224" t="s">
        <v>379</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368</v>
      </c>
      <c r="F647" s="127"/>
      <c r="G647" s="128" t="s">
        <v>365</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367</v>
      </c>
      <c r="AF647" s="140"/>
      <c r="AG647" s="140"/>
      <c r="AH647" s="141"/>
      <c r="AI647" s="142" t="s">
        <v>358</v>
      </c>
      <c r="AJ647" s="142"/>
      <c r="AK647" s="142"/>
      <c r="AL647" s="137"/>
      <c r="AM647" s="142" t="s">
        <v>462</v>
      </c>
      <c r="AN647" s="142"/>
      <c r="AO647" s="142"/>
      <c r="AP647" s="137"/>
      <c r="AQ647" s="137" t="s">
        <v>349</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350</v>
      </c>
      <c r="AH648" s="133"/>
      <c r="AI648" s="143"/>
      <c r="AJ648" s="143"/>
      <c r="AK648" s="143"/>
      <c r="AL648" s="138"/>
      <c r="AM648" s="143"/>
      <c r="AN648" s="143"/>
      <c r="AO648" s="143"/>
      <c r="AP648" s="138"/>
      <c r="AQ648" s="209"/>
      <c r="AR648" s="198"/>
      <c r="AS648" s="132" t="s">
        <v>350</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368</v>
      </c>
      <c r="F652" s="127"/>
      <c r="G652" s="128" t="s">
        <v>365</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367</v>
      </c>
      <c r="AF652" s="140"/>
      <c r="AG652" s="140"/>
      <c r="AH652" s="141"/>
      <c r="AI652" s="142" t="s">
        <v>358</v>
      </c>
      <c r="AJ652" s="142"/>
      <c r="AK652" s="142"/>
      <c r="AL652" s="137"/>
      <c r="AM652" s="142" t="s">
        <v>462</v>
      </c>
      <c r="AN652" s="142"/>
      <c r="AO652" s="142"/>
      <c r="AP652" s="137"/>
      <c r="AQ652" s="137" t="s">
        <v>349</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350</v>
      </c>
      <c r="AH653" s="133"/>
      <c r="AI653" s="143"/>
      <c r="AJ653" s="143"/>
      <c r="AK653" s="143"/>
      <c r="AL653" s="138"/>
      <c r="AM653" s="143"/>
      <c r="AN653" s="143"/>
      <c r="AO653" s="143"/>
      <c r="AP653" s="138"/>
      <c r="AQ653" s="209"/>
      <c r="AR653" s="198"/>
      <c r="AS653" s="132" t="s">
        <v>350</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368</v>
      </c>
      <c r="F657" s="127"/>
      <c r="G657" s="128" t="s">
        <v>365</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367</v>
      </c>
      <c r="AF657" s="140"/>
      <c r="AG657" s="140"/>
      <c r="AH657" s="141"/>
      <c r="AI657" s="142" t="s">
        <v>358</v>
      </c>
      <c r="AJ657" s="142"/>
      <c r="AK657" s="142"/>
      <c r="AL657" s="137"/>
      <c r="AM657" s="142" t="s">
        <v>462</v>
      </c>
      <c r="AN657" s="142"/>
      <c r="AO657" s="142"/>
      <c r="AP657" s="137"/>
      <c r="AQ657" s="137" t="s">
        <v>349</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350</v>
      </c>
      <c r="AH658" s="133"/>
      <c r="AI658" s="143"/>
      <c r="AJ658" s="143"/>
      <c r="AK658" s="143"/>
      <c r="AL658" s="138"/>
      <c r="AM658" s="143"/>
      <c r="AN658" s="143"/>
      <c r="AO658" s="143"/>
      <c r="AP658" s="138"/>
      <c r="AQ658" s="209"/>
      <c r="AR658" s="198"/>
      <c r="AS658" s="132" t="s">
        <v>350</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368</v>
      </c>
      <c r="F662" s="127"/>
      <c r="G662" s="128" t="s">
        <v>365</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367</v>
      </c>
      <c r="AF662" s="140"/>
      <c r="AG662" s="140"/>
      <c r="AH662" s="141"/>
      <c r="AI662" s="142" t="s">
        <v>358</v>
      </c>
      <c r="AJ662" s="142"/>
      <c r="AK662" s="142"/>
      <c r="AL662" s="137"/>
      <c r="AM662" s="142" t="s">
        <v>462</v>
      </c>
      <c r="AN662" s="142"/>
      <c r="AO662" s="142"/>
      <c r="AP662" s="137"/>
      <c r="AQ662" s="137" t="s">
        <v>349</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350</v>
      </c>
      <c r="AH663" s="133"/>
      <c r="AI663" s="143"/>
      <c r="AJ663" s="143"/>
      <c r="AK663" s="143"/>
      <c r="AL663" s="138"/>
      <c r="AM663" s="143"/>
      <c r="AN663" s="143"/>
      <c r="AO663" s="143"/>
      <c r="AP663" s="138"/>
      <c r="AQ663" s="209"/>
      <c r="AR663" s="198"/>
      <c r="AS663" s="132" t="s">
        <v>350</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368</v>
      </c>
      <c r="F667" s="127"/>
      <c r="G667" s="128" t="s">
        <v>365</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367</v>
      </c>
      <c r="AF667" s="140"/>
      <c r="AG667" s="140"/>
      <c r="AH667" s="141"/>
      <c r="AI667" s="142" t="s">
        <v>358</v>
      </c>
      <c r="AJ667" s="142"/>
      <c r="AK667" s="142"/>
      <c r="AL667" s="137"/>
      <c r="AM667" s="142" t="s">
        <v>462</v>
      </c>
      <c r="AN667" s="142"/>
      <c r="AO667" s="142"/>
      <c r="AP667" s="137"/>
      <c r="AQ667" s="137" t="s">
        <v>349</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350</v>
      </c>
      <c r="AH668" s="133"/>
      <c r="AI668" s="143"/>
      <c r="AJ668" s="143"/>
      <c r="AK668" s="143"/>
      <c r="AL668" s="138"/>
      <c r="AM668" s="143"/>
      <c r="AN668" s="143"/>
      <c r="AO668" s="143"/>
      <c r="AP668" s="138"/>
      <c r="AQ668" s="209"/>
      <c r="AR668" s="198"/>
      <c r="AS668" s="132" t="s">
        <v>350</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369</v>
      </c>
      <c r="F672" s="127"/>
      <c r="G672" s="128" t="s">
        <v>366</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367</v>
      </c>
      <c r="AF672" s="140"/>
      <c r="AG672" s="140"/>
      <c r="AH672" s="141"/>
      <c r="AI672" s="142" t="s">
        <v>358</v>
      </c>
      <c r="AJ672" s="142"/>
      <c r="AK672" s="142"/>
      <c r="AL672" s="137"/>
      <c r="AM672" s="142" t="s">
        <v>462</v>
      </c>
      <c r="AN672" s="142"/>
      <c r="AO672" s="142"/>
      <c r="AP672" s="137"/>
      <c r="AQ672" s="137" t="s">
        <v>349</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350</v>
      </c>
      <c r="AH673" s="133"/>
      <c r="AI673" s="143"/>
      <c r="AJ673" s="143"/>
      <c r="AK673" s="143"/>
      <c r="AL673" s="138"/>
      <c r="AM673" s="143"/>
      <c r="AN673" s="143"/>
      <c r="AO673" s="143"/>
      <c r="AP673" s="138"/>
      <c r="AQ673" s="209"/>
      <c r="AR673" s="198"/>
      <c r="AS673" s="132" t="s">
        <v>350</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369</v>
      </c>
      <c r="F677" s="127"/>
      <c r="G677" s="128" t="s">
        <v>366</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367</v>
      </c>
      <c r="AF677" s="140"/>
      <c r="AG677" s="140"/>
      <c r="AH677" s="141"/>
      <c r="AI677" s="142" t="s">
        <v>358</v>
      </c>
      <c r="AJ677" s="142"/>
      <c r="AK677" s="142"/>
      <c r="AL677" s="137"/>
      <c r="AM677" s="142" t="s">
        <v>462</v>
      </c>
      <c r="AN677" s="142"/>
      <c r="AO677" s="142"/>
      <c r="AP677" s="137"/>
      <c r="AQ677" s="137" t="s">
        <v>349</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350</v>
      </c>
      <c r="AH678" s="133"/>
      <c r="AI678" s="143"/>
      <c r="AJ678" s="143"/>
      <c r="AK678" s="143"/>
      <c r="AL678" s="138"/>
      <c r="AM678" s="143"/>
      <c r="AN678" s="143"/>
      <c r="AO678" s="143"/>
      <c r="AP678" s="138"/>
      <c r="AQ678" s="209"/>
      <c r="AR678" s="198"/>
      <c r="AS678" s="132" t="s">
        <v>350</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369</v>
      </c>
      <c r="F682" s="127"/>
      <c r="G682" s="128" t="s">
        <v>366</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367</v>
      </c>
      <c r="AF682" s="140"/>
      <c r="AG682" s="140"/>
      <c r="AH682" s="141"/>
      <c r="AI682" s="142" t="s">
        <v>358</v>
      </c>
      <c r="AJ682" s="142"/>
      <c r="AK682" s="142"/>
      <c r="AL682" s="137"/>
      <c r="AM682" s="142" t="s">
        <v>462</v>
      </c>
      <c r="AN682" s="142"/>
      <c r="AO682" s="142"/>
      <c r="AP682" s="137"/>
      <c r="AQ682" s="137" t="s">
        <v>349</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350</v>
      </c>
      <c r="AH683" s="133"/>
      <c r="AI683" s="143"/>
      <c r="AJ683" s="143"/>
      <c r="AK683" s="143"/>
      <c r="AL683" s="138"/>
      <c r="AM683" s="143"/>
      <c r="AN683" s="143"/>
      <c r="AO683" s="143"/>
      <c r="AP683" s="138"/>
      <c r="AQ683" s="209"/>
      <c r="AR683" s="198"/>
      <c r="AS683" s="132" t="s">
        <v>350</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369</v>
      </c>
      <c r="F687" s="127"/>
      <c r="G687" s="128" t="s">
        <v>366</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367</v>
      </c>
      <c r="AF687" s="140"/>
      <c r="AG687" s="140"/>
      <c r="AH687" s="141"/>
      <c r="AI687" s="142" t="s">
        <v>358</v>
      </c>
      <c r="AJ687" s="142"/>
      <c r="AK687" s="142"/>
      <c r="AL687" s="137"/>
      <c r="AM687" s="142" t="s">
        <v>462</v>
      </c>
      <c r="AN687" s="142"/>
      <c r="AO687" s="142"/>
      <c r="AP687" s="137"/>
      <c r="AQ687" s="137" t="s">
        <v>349</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350</v>
      </c>
      <c r="AH688" s="133"/>
      <c r="AI688" s="143"/>
      <c r="AJ688" s="143"/>
      <c r="AK688" s="143"/>
      <c r="AL688" s="138"/>
      <c r="AM688" s="143"/>
      <c r="AN688" s="143"/>
      <c r="AO688" s="143"/>
      <c r="AP688" s="138"/>
      <c r="AQ688" s="209"/>
      <c r="AR688" s="198"/>
      <c r="AS688" s="132" t="s">
        <v>350</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369</v>
      </c>
      <c r="F692" s="127"/>
      <c r="G692" s="128" t="s">
        <v>366</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367</v>
      </c>
      <c r="AF692" s="140"/>
      <c r="AG692" s="140"/>
      <c r="AH692" s="141"/>
      <c r="AI692" s="142" t="s">
        <v>358</v>
      </c>
      <c r="AJ692" s="142"/>
      <c r="AK692" s="142"/>
      <c r="AL692" s="137"/>
      <c r="AM692" s="142" t="s">
        <v>462</v>
      </c>
      <c r="AN692" s="142"/>
      <c r="AO692" s="142"/>
      <c r="AP692" s="137"/>
      <c r="AQ692" s="137" t="s">
        <v>349</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350</v>
      </c>
      <c r="AH693" s="133"/>
      <c r="AI693" s="143"/>
      <c r="AJ693" s="143"/>
      <c r="AK693" s="143"/>
      <c r="AL693" s="138"/>
      <c r="AM693" s="143"/>
      <c r="AN693" s="143"/>
      <c r="AO693" s="143"/>
      <c r="AP693" s="138"/>
      <c r="AQ693" s="209"/>
      <c r="AR693" s="198"/>
      <c r="AS693" s="132" t="s">
        <v>350</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387</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12.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54"/>
      <c r="AD701" s="600" t="s">
        <v>37</v>
      </c>
      <c r="AE701" s="600"/>
      <c r="AF701" s="600"/>
      <c r="AG701" s="599" t="s">
        <v>32</v>
      </c>
      <c r="AH701" s="600"/>
      <c r="AI701" s="600"/>
      <c r="AJ701" s="600"/>
      <c r="AK701" s="600"/>
      <c r="AL701" s="600"/>
      <c r="AM701" s="600"/>
      <c r="AN701" s="600"/>
      <c r="AO701" s="600"/>
      <c r="AP701" s="600"/>
      <c r="AQ701" s="600"/>
      <c r="AR701" s="600"/>
      <c r="AS701" s="600"/>
      <c r="AT701" s="600"/>
      <c r="AU701" s="600"/>
      <c r="AV701" s="600"/>
      <c r="AW701" s="600"/>
      <c r="AX701" s="601"/>
    </row>
    <row r="702" spans="1:50" ht="36.75" customHeight="1" x14ac:dyDescent="0.15">
      <c r="A702" s="498" t="s">
        <v>260</v>
      </c>
      <c r="B702" s="499"/>
      <c r="C702" s="718" t="s">
        <v>261</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65" t="s">
        <v>536</v>
      </c>
      <c r="AE702" s="866"/>
      <c r="AF702" s="866"/>
      <c r="AG702" s="855" t="s">
        <v>561</v>
      </c>
      <c r="AH702" s="856"/>
      <c r="AI702" s="856"/>
      <c r="AJ702" s="856"/>
      <c r="AK702" s="856"/>
      <c r="AL702" s="856"/>
      <c r="AM702" s="856"/>
      <c r="AN702" s="856"/>
      <c r="AO702" s="856"/>
      <c r="AP702" s="856"/>
      <c r="AQ702" s="856"/>
      <c r="AR702" s="856"/>
      <c r="AS702" s="856"/>
      <c r="AT702" s="856"/>
      <c r="AU702" s="856"/>
      <c r="AV702" s="856"/>
      <c r="AW702" s="856"/>
      <c r="AX702" s="857"/>
    </row>
    <row r="703" spans="1:50" ht="100.5" customHeight="1" x14ac:dyDescent="0.15">
      <c r="A703" s="500"/>
      <c r="B703" s="501"/>
      <c r="C703" s="590" t="s">
        <v>38</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14" t="s">
        <v>536</v>
      </c>
      <c r="AE703" s="115"/>
      <c r="AF703" s="115"/>
      <c r="AG703" s="661" t="s">
        <v>562</v>
      </c>
      <c r="AH703" s="662"/>
      <c r="AI703" s="662"/>
      <c r="AJ703" s="662"/>
      <c r="AK703" s="662"/>
      <c r="AL703" s="662"/>
      <c r="AM703" s="662"/>
      <c r="AN703" s="662"/>
      <c r="AO703" s="662"/>
      <c r="AP703" s="662"/>
      <c r="AQ703" s="662"/>
      <c r="AR703" s="662"/>
      <c r="AS703" s="662"/>
      <c r="AT703" s="662"/>
      <c r="AU703" s="662"/>
      <c r="AV703" s="662"/>
      <c r="AW703" s="662"/>
      <c r="AX703" s="663"/>
    </row>
    <row r="704" spans="1:50" ht="103.5" customHeight="1" x14ac:dyDescent="0.15">
      <c r="A704" s="502"/>
      <c r="B704" s="503"/>
      <c r="C704" s="592" t="s">
        <v>262</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2" t="s">
        <v>536</v>
      </c>
      <c r="AE704" s="573"/>
      <c r="AF704" s="573"/>
      <c r="AG704" s="661" t="s">
        <v>562</v>
      </c>
      <c r="AH704" s="662"/>
      <c r="AI704" s="662"/>
      <c r="AJ704" s="662"/>
      <c r="AK704" s="662"/>
      <c r="AL704" s="662"/>
      <c r="AM704" s="662"/>
      <c r="AN704" s="662"/>
      <c r="AO704" s="662"/>
      <c r="AP704" s="662"/>
      <c r="AQ704" s="662"/>
      <c r="AR704" s="662"/>
      <c r="AS704" s="662"/>
      <c r="AT704" s="662"/>
      <c r="AU704" s="662"/>
      <c r="AV704" s="662"/>
      <c r="AW704" s="662"/>
      <c r="AX704" s="663"/>
    </row>
    <row r="705" spans="1:50" ht="49.5" customHeight="1" x14ac:dyDescent="0.15">
      <c r="A705" s="613" t="s">
        <v>40</v>
      </c>
      <c r="B705" s="767"/>
      <c r="C705" s="595" t="s">
        <v>42</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4" t="s">
        <v>536</v>
      </c>
      <c r="AE705" s="725"/>
      <c r="AF705" s="725"/>
      <c r="AG705" s="120" t="s">
        <v>565</v>
      </c>
      <c r="AH705" s="121"/>
      <c r="AI705" s="121"/>
      <c r="AJ705" s="121"/>
      <c r="AK705" s="121"/>
      <c r="AL705" s="121"/>
      <c r="AM705" s="121"/>
      <c r="AN705" s="121"/>
      <c r="AO705" s="121"/>
      <c r="AP705" s="121"/>
      <c r="AQ705" s="121"/>
      <c r="AR705" s="121"/>
      <c r="AS705" s="121"/>
      <c r="AT705" s="121"/>
      <c r="AU705" s="121"/>
      <c r="AV705" s="121"/>
      <c r="AW705" s="121"/>
      <c r="AX705" s="122"/>
    </row>
    <row r="706" spans="1:50" ht="49.5" customHeight="1" x14ac:dyDescent="0.15">
      <c r="A706" s="652"/>
      <c r="B706" s="768"/>
      <c r="C706" s="606"/>
      <c r="D706" s="607"/>
      <c r="E706" s="681" t="s">
        <v>526</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14" t="s">
        <v>564</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49.5" customHeight="1" x14ac:dyDescent="0.15">
      <c r="A707" s="652"/>
      <c r="B707" s="768"/>
      <c r="C707" s="608"/>
      <c r="D707" s="609"/>
      <c r="E707" s="684" t="s">
        <v>446</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0" t="s">
        <v>563</v>
      </c>
      <c r="AE707" s="571"/>
      <c r="AF707" s="571"/>
      <c r="AG707" s="422"/>
      <c r="AH707" s="214"/>
      <c r="AI707" s="214"/>
      <c r="AJ707" s="214"/>
      <c r="AK707" s="214"/>
      <c r="AL707" s="214"/>
      <c r="AM707" s="214"/>
      <c r="AN707" s="214"/>
      <c r="AO707" s="214"/>
      <c r="AP707" s="214"/>
      <c r="AQ707" s="214"/>
      <c r="AR707" s="214"/>
      <c r="AS707" s="214"/>
      <c r="AT707" s="214"/>
      <c r="AU707" s="214"/>
      <c r="AV707" s="214"/>
      <c r="AW707" s="214"/>
      <c r="AX707" s="423"/>
    </row>
    <row r="708" spans="1:50" ht="83.25" customHeight="1" x14ac:dyDescent="0.15">
      <c r="A708" s="652"/>
      <c r="B708" s="653"/>
      <c r="C708" s="588" t="s">
        <v>43</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75" t="s">
        <v>536</v>
      </c>
      <c r="AE708" s="676"/>
      <c r="AF708" s="676"/>
      <c r="AG708" s="495" t="s">
        <v>566</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52"/>
      <c r="B709" s="653"/>
      <c r="C709" s="579" t="s">
        <v>263</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14" t="s">
        <v>567</v>
      </c>
      <c r="AE709" s="115"/>
      <c r="AF709" s="115"/>
      <c r="AG709" s="661" t="s">
        <v>674</v>
      </c>
      <c r="AH709" s="662"/>
      <c r="AI709" s="662"/>
      <c r="AJ709" s="662"/>
      <c r="AK709" s="662"/>
      <c r="AL709" s="662"/>
      <c r="AM709" s="662"/>
      <c r="AN709" s="662"/>
      <c r="AO709" s="662"/>
      <c r="AP709" s="662"/>
      <c r="AQ709" s="662"/>
      <c r="AR709" s="662"/>
      <c r="AS709" s="662"/>
      <c r="AT709" s="662"/>
      <c r="AU709" s="662"/>
      <c r="AV709" s="662"/>
      <c r="AW709" s="662"/>
      <c r="AX709" s="663"/>
    </row>
    <row r="710" spans="1:50" ht="63.75" customHeight="1" x14ac:dyDescent="0.15">
      <c r="A710" s="652"/>
      <c r="B710" s="653"/>
      <c r="C710" s="579" t="s">
        <v>39</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14" t="s">
        <v>536</v>
      </c>
      <c r="AE710" s="115"/>
      <c r="AF710" s="115"/>
      <c r="AG710" s="661" t="s">
        <v>568</v>
      </c>
      <c r="AH710" s="662"/>
      <c r="AI710" s="662"/>
      <c r="AJ710" s="662"/>
      <c r="AK710" s="662"/>
      <c r="AL710" s="662"/>
      <c r="AM710" s="662"/>
      <c r="AN710" s="662"/>
      <c r="AO710" s="662"/>
      <c r="AP710" s="662"/>
      <c r="AQ710" s="662"/>
      <c r="AR710" s="662"/>
      <c r="AS710" s="662"/>
      <c r="AT710" s="662"/>
      <c r="AU710" s="662"/>
      <c r="AV710" s="662"/>
      <c r="AW710" s="662"/>
      <c r="AX710" s="663"/>
    </row>
    <row r="711" spans="1:50" ht="63.75" customHeight="1" x14ac:dyDescent="0.15">
      <c r="A711" s="652"/>
      <c r="B711" s="653"/>
      <c r="C711" s="579" t="s">
        <v>44</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14" t="s">
        <v>536</v>
      </c>
      <c r="AE711" s="115"/>
      <c r="AF711" s="115"/>
      <c r="AG711" s="661" t="s">
        <v>568</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79" t="s">
        <v>485</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2" t="s">
        <v>567</v>
      </c>
      <c r="AE712" s="573"/>
      <c r="AF712" s="573"/>
      <c r="AG712" s="585" t="s">
        <v>675</v>
      </c>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15">
      <c r="A713" s="652"/>
      <c r="B713" s="653"/>
      <c r="C713" s="111" t="s">
        <v>486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567</v>
      </c>
      <c r="AE713" s="115"/>
      <c r="AF713" s="116"/>
      <c r="AG713" s="661" t="s">
        <v>676</v>
      </c>
      <c r="AH713" s="662"/>
      <c r="AI713" s="662"/>
      <c r="AJ713" s="662"/>
      <c r="AK713" s="662"/>
      <c r="AL713" s="662"/>
      <c r="AM713" s="662"/>
      <c r="AN713" s="662"/>
      <c r="AO713" s="662"/>
      <c r="AP713" s="662"/>
      <c r="AQ713" s="662"/>
      <c r="AR713" s="662"/>
      <c r="AS713" s="662"/>
      <c r="AT713" s="662"/>
      <c r="AU713" s="662"/>
      <c r="AV713" s="662"/>
      <c r="AW713" s="662"/>
      <c r="AX713" s="663"/>
    </row>
    <row r="714" spans="1:50" ht="60.75" customHeight="1" x14ac:dyDescent="0.15">
      <c r="A714" s="654"/>
      <c r="B714" s="655"/>
      <c r="C714" s="769" t="s">
        <v>450</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2" t="s">
        <v>536</v>
      </c>
      <c r="AE714" s="583"/>
      <c r="AF714" s="584"/>
      <c r="AG714" s="687" t="s">
        <v>569</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3" t="s">
        <v>41</v>
      </c>
      <c r="B715" s="651"/>
      <c r="C715" s="656" t="s">
        <v>451</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75" t="s">
        <v>536</v>
      </c>
      <c r="AE715" s="676"/>
      <c r="AF715" s="677"/>
      <c r="AG715" s="495" t="s">
        <v>573</v>
      </c>
      <c r="AH715" s="496"/>
      <c r="AI715" s="496"/>
      <c r="AJ715" s="496"/>
      <c r="AK715" s="496"/>
      <c r="AL715" s="496"/>
      <c r="AM715" s="496"/>
      <c r="AN715" s="496"/>
      <c r="AO715" s="496"/>
      <c r="AP715" s="496"/>
      <c r="AQ715" s="496"/>
      <c r="AR715" s="496"/>
      <c r="AS715" s="496"/>
      <c r="AT715" s="496"/>
      <c r="AU715" s="496"/>
      <c r="AV715" s="496"/>
      <c r="AW715" s="496"/>
      <c r="AX715" s="497"/>
    </row>
    <row r="716" spans="1:50" ht="60.75" customHeight="1" x14ac:dyDescent="0.15">
      <c r="A716" s="652"/>
      <c r="B716" s="653"/>
      <c r="C716" s="784" t="s">
        <v>46</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536</v>
      </c>
      <c r="AE716" s="757"/>
      <c r="AF716" s="757"/>
      <c r="AG716" s="661" t="s">
        <v>570</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79" t="s">
        <v>370</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14" t="s">
        <v>536</v>
      </c>
      <c r="AE717" s="115"/>
      <c r="AF717" s="115"/>
      <c r="AG717" s="661" t="s">
        <v>574</v>
      </c>
      <c r="AH717" s="662"/>
      <c r="AI717" s="662"/>
      <c r="AJ717" s="662"/>
      <c r="AK717" s="662"/>
      <c r="AL717" s="662"/>
      <c r="AM717" s="662"/>
      <c r="AN717" s="662"/>
      <c r="AO717" s="662"/>
      <c r="AP717" s="662"/>
      <c r="AQ717" s="662"/>
      <c r="AR717" s="662"/>
      <c r="AS717" s="662"/>
      <c r="AT717" s="662"/>
      <c r="AU717" s="662"/>
      <c r="AV717" s="662"/>
      <c r="AW717" s="662"/>
      <c r="AX717" s="663"/>
    </row>
    <row r="718" spans="1:50" ht="33" customHeight="1" x14ac:dyDescent="0.15">
      <c r="A718" s="654"/>
      <c r="B718" s="655"/>
      <c r="C718" s="579" t="s">
        <v>45</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14" t="s">
        <v>536</v>
      </c>
      <c r="AE718" s="115"/>
      <c r="AF718" s="115"/>
      <c r="AG718" s="123" t="s">
        <v>575</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5" t="s">
        <v>59</v>
      </c>
      <c r="B719" s="646"/>
      <c r="C719" s="787" t="s">
        <v>264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7"/>
      <c r="AD719" s="675" t="s">
        <v>567</v>
      </c>
      <c r="AE719" s="676"/>
      <c r="AF719" s="676"/>
      <c r="AG719" s="120" t="s">
        <v>677</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7"/>
      <c r="B720" s="648"/>
      <c r="C720" s="912" t="s">
        <v>477</v>
      </c>
      <c r="D720" s="910"/>
      <c r="E720" s="910"/>
      <c r="F720" s="913"/>
      <c r="G720" s="909" t="s">
        <v>478</v>
      </c>
      <c r="H720" s="910"/>
      <c r="I720" s="910"/>
      <c r="J720" s="910"/>
      <c r="K720" s="910"/>
      <c r="L720" s="910"/>
      <c r="M720" s="910"/>
      <c r="N720" s="909" t="s">
        <v>482</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7"/>
      <c r="B721" s="648"/>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7"/>
      <c r="B722" s="648"/>
      <c r="C722" s="892"/>
      <c r="D722" s="893"/>
      <c r="E722" s="893"/>
      <c r="F722" s="894"/>
      <c r="G722" s="914"/>
      <c r="H722" s="915"/>
      <c r="I722" s="92" t="str">
        <f t="shared" ref="I722:I725" si="8">IF(OR(G722="　", G722=""), "", "-")</f>
        <v/>
      </c>
      <c r="J722" s="891"/>
      <c r="K722" s="891"/>
      <c r="L722" s="92" t="str">
        <f t="shared" ref="L722:L725" si="9">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7"/>
      <c r="B723" s="648"/>
      <c r="C723" s="892"/>
      <c r="D723" s="893"/>
      <c r="E723" s="893"/>
      <c r="F723" s="894"/>
      <c r="G723" s="914"/>
      <c r="H723" s="915"/>
      <c r="I723" s="92" t="str">
        <f t="shared" si="8"/>
        <v/>
      </c>
      <c r="J723" s="891"/>
      <c r="K723" s="891"/>
      <c r="L723" s="92" t="str">
        <f t="shared" si="9"/>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7"/>
      <c r="B724" s="648"/>
      <c r="C724" s="892"/>
      <c r="D724" s="893"/>
      <c r="E724" s="893"/>
      <c r="F724" s="894"/>
      <c r="G724" s="914"/>
      <c r="H724" s="915"/>
      <c r="I724" s="92" t="str">
        <f t="shared" si="8"/>
        <v/>
      </c>
      <c r="J724" s="891"/>
      <c r="K724" s="891"/>
      <c r="L724" s="92" t="str">
        <f t="shared" si="9"/>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9"/>
      <c r="B725" s="650"/>
      <c r="C725" s="895"/>
      <c r="D725" s="896"/>
      <c r="E725" s="896"/>
      <c r="F725" s="897"/>
      <c r="G725" s="929"/>
      <c r="H725" s="930"/>
      <c r="I725" s="94" t="str">
        <f t="shared" si="8"/>
        <v/>
      </c>
      <c r="J725" s="931"/>
      <c r="K725" s="931"/>
      <c r="L725" s="94" t="str">
        <f t="shared" si="9"/>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3" t="s">
        <v>49</v>
      </c>
      <c r="B726" s="614"/>
      <c r="C726" s="427" t="s">
        <v>54</v>
      </c>
      <c r="D726" s="568"/>
      <c r="E726" s="568"/>
      <c r="F726" s="569"/>
      <c r="G726" s="799" t="s">
        <v>571</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15"/>
      <c r="B727" s="616"/>
      <c r="C727" s="794" t="s">
        <v>58</v>
      </c>
      <c r="D727" s="795"/>
      <c r="E727" s="795"/>
      <c r="F727" s="796"/>
      <c r="G727" s="797" t="s">
        <v>572</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791" t="s">
        <v>34</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0" ht="67.5" customHeight="1" thickBot="1" x14ac:dyDescent="0.2">
      <c r="A729" s="763" t="s">
        <v>678</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19" t="s">
        <v>35</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79.5" customHeight="1" thickBot="1" x14ac:dyDescent="0.2">
      <c r="A731" s="610" t="s">
        <v>258</v>
      </c>
      <c r="B731" s="611"/>
      <c r="C731" s="611"/>
      <c r="D731" s="611"/>
      <c r="E731" s="612"/>
      <c r="F731" s="678" t="s">
        <v>679</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19" t="s">
        <v>47</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43" t="s">
        <v>258</v>
      </c>
      <c r="B733" s="744"/>
      <c r="C733" s="744"/>
      <c r="D733" s="744"/>
      <c r="E733" s="745"/>
      <c r="F733" s="764" t="s">
        <v>680</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4" t="s">
        <v>36</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0" ht="24.75" customHeight="1" x14ac:dyDescent="0.15">
      <c r="A736" s="772" t="s">
        <v>493</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0" ht="24.75" customHeight="1" x14ac:dyDescent="0.15">
      <c r="A737" s="617" t="s">
        <v>425</v>
      </c>
      <c r="B737" s="618"/>
      <c r="C737" s="618"/>
      <c r="D737" s="618"/>
      <c r="E737" s="618"/>
      <c r="F737" s="618"/>
      <c r="G737" s="923">
        <v>313</v>
      </c>
      <c r="H737" s="924"/>
      <c r="I737" s="924"/>
      <c r="J737" s="924"/>
      <c r="K737" s="924"/>
      <c r="L737" s="924"/>
      <c r="M737" s="924"/>
      <c r="N737" s="924"/>
      <c r="O737" s="924"/>
      <c r="P737" s="925"/>
      <c r="Q737" s="618" t="s">
        <v>353</v>
      </c>
      <c r="R737" s="618"/>
      <c r="S737" s="618"/>
      <c r="T737" s="618"/>
      <c r="U737" s="618"/>
      <c r="V737" s="618"/>
      <c r="W737" s="923">
        <v>300</v>
      </c>
      <c r="X737" s="924"/>
      <c r="Y737" s="924"/>
      <c r="Z737" s="924"/>
      <c r="AA737" s="924"/>
      <c r="AB737" s="924"/>
      <c r="AC737" s="924"/>
      <c r="AD737" s="924"/>
      <c r="AE737" s="924"/>
      <c r="AF737" s="925"/>
      <c r="AG737" s="618" t="s">
        <v>354</v>
      </c>
      <c r="AH737" s="618"/>
      <c r="AI737" s="618"/>
      <c r="AJ737" s="618"/>
      <c r="AK737" s="618"/>
      <c r="AL737" s="618"/>
      <c r="AM737" s="923">
        <v>315</v>
      </c>
      <c r="AN737" s="924"/>
      <c r="AO737" s="924"/>
      <c r="AP737" s="924"/>
      <c r="AQ737" s="924"/>
      <c r="AR737" s="924"/>
      <c r="AS737" s="924"/>
      <c r="AT737" s="924"/>
      <c r="AU737" s="924"/>
      <c r="AV737" s="925"/>
      <c r="AW737" s="59"/>
      <c r="AX737" s="60"/>
    </row>
    <row r="738" spans="1:50" ht="24.75" customHeight="1" x14ac:dyDescent="0.15">
      <c r="A738" s="900" t="s">
        <v>355</v>
      </c>
      <c r="B738" s="901"/>
      <c r="C738" s="901"/>
      <c r="D738" s="901"/>
      <c r="E738" s="901"/>
      <c r="F738" s="901"/>
      <c r="G738" s="923">
        <v>305</v>
      </c>
      <c r="H738" s="924"/>
      <c r="I738" s="924"/>
      <c r="J738" s="924"/>
      <c r="K738" s="924"/>
      <c r="L738" s="924"/>
      <c r="M738" s="924"/>
      <c r="N738" s="924"/>
      <c r="O738" s="924"/>
      <c r="P738" s="924"/>
      <c r="Q738" s="618" t="s">
        <v>356</v>
      </c>
      <c r="R738" s="618"/>
      <c r="S738" s="618"/>
      <c r="T738" s="618"/>
      <c r="U738" s="618"/>
      <c r="V738" s="618"/>
      <c r="W738" s="923">
        <v>302</v>
      </c>
      <c r="X738" s="924"/>
      <c r="Y738" s="924"/>
      <c r="Z738" s="924"/>
      <c r="AA738" s="924"/>
      <c r="AB738" s="924"/>
      <c r="AC738" s="924"/>
      <c r="AD738" s="924"/>
      <c r="AE738" s="924"/>
      <c r="AF738" s="925"/>
      <c r="AG738" s="901" t="s">
        <v>357</v>
      </c>
      <c r="AH738" s="901"/>
      <c r="AI738" s="901"/>
      <c r="AJ738" s="901"/>
      <c r="AK738" s="901"/>
      <c r="AL738" s="901"/>
      <c r="AM738" s="923">
        <v>291</v>
      </c>
      <c r="AN738" s="924"/>
      <c r="AO738" s="924"/>
      <c r="AP738" s="924"/>
      <c r="AQ738" s="924"/>
      <c r="AR738" s="924"/>
      <c r="AS738" s="924"/>
      <c r="AT738" s="924"/>
      <c r="AU738" s="924"/>
      <c r="AV738" s="925"/>
      <c r="AW738" s="87"/>
      <c r="AX738" s="88"/>
    </row>
    <row r="739" spans="1:50" ht="24.75" customHeight="1" thickBot="1" x14ac:dyDescent="0.2">
      <c r="A739" s="741" t="s">
        <v>479</v>
      </c>
      <c r="B739" s="742"/>
      <c r="C739" s="742"/>
      <c r="D739" s="742"/>
      <c r="E739" s="742"/>
      <c r="F739" s="742"/>
      <c r="G739" s="926">
        <v>287</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8" t="s">
        <v>529</v>
      </c>
      <c r="B740" s="779"/>
      <c r="C740" s="779"/>
      <c r="D740" s="779"/>
      <c r="E740" s="779"/>
      <c r="F740" s="780"/>
      <c r="G740" s="98" t="s">
        <v>466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531</v>
      </c>
      <c r="B779" s="759"/>
      <c r="C779" s="759"/>
      <c r="D779" s="759"/>
      <c r="E779" s="759"/>
      <c r="F779" s="760"/>
      <c r="G779" s="419" t="s">
        <v>576</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577</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74"/>
      <c r="B780" s="761"/>
      <c r="C780" s="761"/>
      <c r="D780" s="761"/>
      <c r="E780" s="761"/>
      <c r="F780" s="762"/>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74"/>
      <c r="B781" s="761"/>
      <c r="C781" s="761"/>
      <c r="D781" s="761"/>
      <c r="E781" s="761"/>
      <c r="F781" s="762"/>
      <c r="G781" s="434" t="s">
        <v>580</v>
      </c>
      <c r="H781" s="435"/>
      <c r="I781" s="435"/>
      <c r="J781" s="435"/>
      <c r="K781" s="436"/>
      <c r="L781" s="437" t="s">
        <v>594</v>
      </c>
      <c r="M781" s="438"/>
      <c r="N781" s="438"/>
      <c r="O781" s="438"/>
      <c r="P781" s="438"/>
      <c r="Q781" s="438"/>
      <c r="R781" s="438"/>
      <c r="S781" s="438"/>
      <c r="T781" s="438"/>
      <c r="U781" s="438"/>
      <c r="V781" s="438"/>
      <c r="W781" s="438"/>
      <c r="X781" s="439"/>
      <c r="Y781" s="464">
        <v>32</v>
      </c>
      <c r="Z781" s="465"/>
      <c r="AA781" s="465"/>
      <c r="AB781" s="567"/>
      <c r="AC781" s="434" t="s">
        <v>578</v>
      </c>
      <c r="AD781" s="435"/>
      <c r="AE781" s="435"/>
      <c r="AF781" s="435"/>
      <c r="AG781" s="436"/>
      <c r="AH781" s="437" t="s">
        <v>596</v>
      </c>
      <c r="AI781" s="438"/>
      <c r="AJ781" s="438"/>
      <c r="AK781" s="438"/>
      <c r="AL781" s="438"/>
      <c r="AM781" s="438"/>
      <c r="AN781" s="438"/>
      <c r="AO781" s="438"/>
      <c r="AP781" s="438"/>
      <c r="AQ781" s="438"/>
      <c r="AR781" s="438"/>
      <c r="AS781" s="438"/>
      <c r="AT781" s="439"/>
      <c r="AU781" s="464">
        <v>27</v>
      </c>
      <c r="AV781" s="465"/>
      <c r="AW781" s="465"/>
      <c r="AX781" s="466"/>
    </row>
    <row r="782" spans="1:50" ht="24.75" customHeight="1" x14ac:dyDescent="0.15">
      <c r="A782" s="574"/>
      <c r="B782" s="761"/>
      <c r="C782" s="761"/>
      <c r="D782" s="761"/>
      <c r="E782" s="761"/>
      <c r="F782" s="762"/>
      <c r="G782" s="345" t="s">
        <v>578</v>
      </c>
      <c r="H782" s="346"/>
      <c r="I782" s="346"/>
      <c r="J782" s="346"/>
      <c r="K782" s="347"/>
      <c r="L782" s="390" t="s">
        <v>595</v>
      </c>
      <c r="M782" s="391"/>
      <c r="N782" s="391"/>
      <c r="O782" s="391"/>
      <c r="P782" s="391"/>
      <c r="Q782" s="391"/>
      <c r="R782" s="391"/>
      <c r="S782" s="391"/>
      <c r="T782" s="391"/>
      <c r="U782" s="391"/>
      <c r="V782" s="391"/>
      <c r="W782" s="391"/>
      <c r="X782" s="392"/>
      <c r="Y782" s="387">
        <v>14</v>
      </c>
      <c r="Z782" s="388"/>
      <c r="AA782" s="388"/>
      <c r="AB782" s="394"/>
      <c r="AC782" s="345" t="s">
        <v>579</v>
      </c>
      <c r="AD782" s="346"/>
      <c r="AE782" s="346"/>
      <c r="AF782" s="346"/>
      <c r="AG782" s="347"/>
      <c r="AH782" s="390" t="s">
        <v>646</v>
      </c>
      <c r="AI782" s="391"/>
      <c r="AJ782" s="391"/>
      <c r="AK782" s="391"/>
      <c r="AL782" s="391"/>
      <c r="AM782" s="391"/>
      <c r="AN782" s="391"/>
      <c r="AO782" s="391"/>
      <c r="AP782" s="391"/>
      <c r="AQ782" s="391"/>
      <c r="AR782" s="391"/>
      <c r="AS782" s="391"/>
      <c r="AT782" s="392"/>
      <c r="AU782" s="387">
        <v>3</v>
      </c>
      <c r="AV782" s="388"/>
      <c r="AW782" s="388"/>
      <c r="AX782" s="389"/>
    </row>
    <row r="783" spans="1:50" ht="24.75" customHeight="1" x14ac:dyDescent="0.15">
      <c r="A783" s="574"/>
      <c r="B783" s="761"/>
      <c r="C783" s="761"/>
      <c r="D783" s="761"/>
      <c r="E783" s="761"/>
      <c r="F783" s="762"/>
      <c r="G783" s="345" t="s">
        <v>579</v>
      </c>
      <c r="H783" s="346"/>
      <c r="I783" s="346"/>
      <c r="J783" s="346"/>
      <c r="K783" s="347"/>
      <c r="L783" s="390" t="s">
        <v>646</v>
      </c>
      <c r="M783" s="391"/>
      <c r="N783" s="391"/>
      <c r="O783" s="391"/>
      <c r="P783" s="391"/>
      <c r="Q783" s="391"/>
      <c r="R783" s="391"/>
      <c r="S783" s="391"/>
      <c r="T783" s="391"/>
      <c r="U783" s="391"/>
      <c r="V783" s="391"/>
      <c r="W783" s="391"/>
      <c r="X783" s="392"/>
      <c r="Y783" s="387">
        <v>1</v>
      </c>
      <c r="Z783" s="388"/>
      <c r="AA783" s="388"/>
      <c r="AB783" s="394"/>
      <c r="AC783" s="345" t="s">
        <v>581</v>
      </c>
      <c r="AD783" s="346"/>
      <c r="AE783" s="346"/>
      <c r="AF783" s="346"/>
      <c r="AG783" s="347"/>
      <c r="AH783" s="390" t="s">
        <v>582</v>
      </c>
      <c r="AI783" s="391"/>
      <c r="AJ783" s="391"/>
      <c r="AK783" s="391"/>
      <c r="AL783" s="391"/>
      <c r="AM783" s="391"/>
      <c r="AN783" s="391"/>
      <c r="AO783" s="391"/>
      <c r="AP783" s="391"/>
      <c r="AQ783" s="391"/>
      <c r="AR783" s="391"/>
      <c r="AS783" s="391"/>
      <c r="AT783" s="392"/>
      <c r="AU783" s="387">
        <v>2</v>
      </c>
      <c r="AV783" s="388"/>
      <c r="AW783" s="388"/>
      <c r="AX783" s="389"/>
    </row>
    <row r="784" spans="1:50" ht="24.75" hidden="1" customHeight="1" x14ac:dyDescent="0.15">
      <c r="A784" s="574"/>
      <c r="B784" s="761"/>
      <c r="C784" s="761"/>
      <c r="D784" s="761"/>
      <c r="E784" s="761"/>
      <c r="F784" s="762"/>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74"/>
      <c r="B785" s="761"/>
      <c r="C785" s="761"/>
      <c r="D785" s="761"/>
      <c r="E785" s="761"/>
      <c r="F785" s="762"/>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74"/>
      <c r="B786" s="761"/>
      <c r="C786" s="761"/>
      <c r="D786" s="761"/>
      <c r="E786" s="761"/>
      <c r="F786" s="762"/>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74"/>
      <c r="B787" s="761"/>
      <c r="C787" s="761"/>
      <c r="D787" s="761"/>
      <c r="E787" s="761"/>
      <c r="F787" s="762"/>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74"/>
      <c r="B788" s="761"/>
      <c r="C788" s="761"/>
      <c r="D788" s="761"/>
      <c r="E788" s="761"/>
      <c r="F788" s="762"/>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74"/>
      <c r="B789" s="761"/>
      <c r="C789" s="761"/>
      <c r="D789" s="761"/>
      <c r="E789" s="761"/>
      <c r="F789" s="762"/>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74"/>
      <c r="B790" s="761"/>
      <c r="C790" s="761"/>
      <c r="D790" s="761"/>
      <c r="E790" s="761"/>
      <c r="F790" s="762"/>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74"/>
      <c r="B791" s="761"/>
      <c r="C791" s="761"/>
      <c r="D791" s="761"/>
      <c r="E791" s="761"/>
      <c r="F791" s="762"/>
      <c r="G791" s="395" t="s">
        <v>21</v>
      </c>
      <c r="H791" s="396"/>
      <c r="I791" s="396"/>
      <c r="J791" s="396"/>
      <c r="K791" s="396"/>
      <c r="L791" s="397"/>
      <c r="M791" s="398"/>
      <c r="N791" s="398"/>
      <c r="O791" s="398"/>
      <c r="P791" s="398"/>
      <c r="Q791" s="398"/>
      <c r="R791" s="398"/>
      <c r="S791" s="398"/>
      <c r="T791" s="398"/>
      <c r="U791" s="398"/>
      <c r="V791" s="398"/>
      <c r="W791" s="398"/>
      <c r="X791" s="399"/>
      <c r="Y791" s="400">
        <f>SUM(Y781:AB790)</f>
        <v>47</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32</v>
      </c>
      <c r="AV791" s="401"/>
      <c r="AW791" s="401"/>
      <c r="AX791" s="403"/>
    </row>
    <row r="792" spans="1:50" ht="24.75" customHeight="1" x14ac:dyDescent="0.15">
      <c r="A792" s="574"/>
      <c r="B792" s="761"/>
      <c r="C792" s="761"/>
      <c r="D792" s="761"/>
      <c r="E792" s="761"/>
      <c r="F792" s="762"/>
      <c r="G792" s="419" t="s">
        <v>632</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633</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74"/>
      <c r="B793" s="761"/>
      <c r="C793" s="761"/>
      <c r="D793" s="761"/>
      <c r="E793" s="761"/>
      <c r="F793" s="762"/>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74"/>
      <c r="B794" s="761"/>
      <c r="C794" s="761"/>
      <c r="D794" s="761"/>
      <c r="E794" s="761"/>
      <c r="F794" s="762"/>
      <c r="G794" s="434" t="s">
        <v>585</v>
      </c>
      <c r="H794" s="435"/>
      <c r="I794" s="435"/>
      <c r="J794" s="435"/>
      <c r="K794" s="436"/>
      <c r="L794" s="437" t="s">
        <v>592</v>
      </c>
      <c r="M794" s="438"/>
      <c r="N794" s="438"/>
      <c r="O794" s="438"/>
      <c r="P794" s="438"/>
      <c r="Q794" s="438"/>
      <c r="R794" s="438"/>
      <c r="S794" s="438"/>
      <c r="T794" s="438"/>
      <c r="U794" s="438"/>
      <c r="V794" s="438"/>
      <c r="W794" s="438"/>
      <c r="X794" s="439"/>
      <c r="Y794" s="464">
        <v>15</v>
      </c>
      <c r="Z794" s="465"/>
      <c r="AA794" s="465"/>
      <c r="AB794" s="567"/>
      <c r="AC794" s="434" t="s">
        <v>588</v>
      </c>
      <c r="AD794" s="435"/>
      <c r="AE794" s="435"/>
      <c r="AF794" s="435"/>
      <c r="AG794" s="436"/>
      <c r="AH794" s="437" t="s">
        <v>598</v>
      </c>
      <c r="AI794" s="438"/>
      <c r="AJ794" s="438"/>
      <c r="AK794" s="438"/>
      <c r="AL794" s="438"/>
      <c r="AM794" s="438"/>
      <c r="AN794" s="438"/>
      <c r="AO794" s="438"/>
      <c r="AP794" s="438"/>
      <c r="AQ794" s="438"/>
      <c r="AR794" s="438"/>
      <c r="AS794" s="438"/>
      <c r="AT794" s="439"/>
      <c r="AU794" s="464">
        <v>11</v>
      </c>
      <c r="AV794" s="465"/>
      <c r="AW794" s="465"/>
      <c r="AX794" s="466"/>
    </row>
    <row r="795" spans="1:50" ht="24.75" customHeight="1" x14ac:dyDescent="0.15">
      <c r="A795" s="574"/>
      <c r="B795" s="761"/>
      <c r="C795" s="761"/>
      <c r="D795" s="761"/>
      <c r="E795" s="761"/>
      <c r="F795" s="762"/>
      <c r="G795" s="345" t="s">
        <v>589</v>
      </c>
      <c r="H795" s="346"/>
      <c r="I795" s="346"/>
      <c r="J795" s="346"/>
      <c r="K795" s="347"/>
      <c r="L795" s="390" t="s">
        <v>593</v>
      </c>
      <c r="M795" s="391"/>
      <c r="N795" s="391"/>
      <c r="O795" s="391"/>
      <c r="P795" s="391"/>
      <c r="Q795" s="391"/>
      <c r="R795" s="391"/>
      <c r="S795" s="391"/>
      <c r="T795" s="391"/>
      <c r="U795" s="391"/>
      <c r="V795" s="391"/>
      <c r="W795" s="391"/>
      <c r="X795" s="392"/>
      <c r="Y795" s="387">
        <v>1</v>
      </c>
      <c r="Z795" s="388"/>
      <c r="AA795" s="388"/>
      <c r="AB795" s="394"/>
      <c r="AC795" s="345" t="s">
        <v>586</v>
      </c>
      <c r="AD795" s="346"/>
      <c r="AE795" s="346"/>
      <c r="AF795" s="346"/>
      <c r="AG795" s="347"/>
      <c r="AH795" s="390" t="s">
        <v>597</v>
      </c>
      <c r="AI795" s="391"/>
      <c r="AJ795" s="391"/>
      <c r="AK795" s="391"/>
      <c r="AL795" s="391"/>
      <c r="AM795" s="391"/>
      <c r="AN795" s="391"/>
      <c r="AO795" s="391"/>
      <c r="AP795" s="391"/>
      <c r="AQ795" s="391"/>
      <c r="AR795" s="391"/>
      <c r="AS795" s="391"/>
      <c r="AT795" s="392"/>
      <c r="AU795" s="387">
        <v>2</v>
      </c>
      <c r="AV795" s="388"/>
      <c r="AW795" s="388"/>
      <c r="AX795" s="389"/>
    </row>
    <row r="796" spans="1:50" ht="24.75" customHeight="1" x14ac:dyDescent="0.15">
      <c r="A796" s="574"/>
      <c r="B796" s="761"/>
      <c r="C796" s="761"/>
      <c r="D796" s="761"/>
      <c r="E796" s="761"/>
      <c r="F796" s="762"/>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t="s">
        <v>587</v>
      </c>
      <c r="AD796" s="346"/>
      <c r="AE796" s="346"/>
      <c r="AF796" s="346"/>
      <c r="AG796" s="347"/>
      <c r="AH796" s="390" t="s">
        <v>599</v>
      </c>
      <c r="AI796" s="391"/>
      <c r="AJ796" s="391"/>
      <c r="AK796" s="391"/>
      <c r="AL796" s="391"/>
      <c r="AM796" s="391"/>
      <c r="AN796" s="391"/>
      <c r="AO796" s="391"/>
      <c r="AP796" s="391"/>
      <c r="AQ796" s="391"/>
      <c r="AR796" s="391"/>
      <c r="AS796" s="391"/>
      <c r="AT796" s="392"/>
      <c r="AU796" s="387">
        <v>1</v>
      </c>
      <c r="AV796" s="388"/>
      <c r="AW796" s="388"/>
      <c r="AX796" s="389"/>
    </row>
    <row r="797" spans="1:50" ht="24.75" customHeight="1" x14ac:dyDescent="0.15">
      <c r="A797" s="574"/>
      <c r="B797" s="761"/>
      <c r="C797" s="761"/>
      <c r="D797" s="761"/>
      <c r="E797" s="761"/>
      <c r="F797" s="762"/>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t="s">
        <v>579</v>
      </c>
      <c r="AD797" s="346"/>
      <c r="AE797" s="346"/>
      <c r="AF797" s="346"/>
      <c r="AG797" s="347"/>
      <c r="AH797" s="390" t="s">
        <v>646</v>
      </c>
      <c r="AI797" s="391"/>
      <c r="AJ797" s="391"/>
      <c r="AK797" s="391"/>
      <c r="AL797" s="391"/>
      <c r="AM797" s="391"/>
      <c r="AN797" s="391"/>
      <c r="AO797" s="391"/>
      <c r="AP797" s="391"/>
      <c r="AQ797" s="391"/>
      <c r="AR797" s="391"/>
      <c r="AS797" s="391"/>
      <c r="AT797" s="392"/>
      <c r="AU797" s="387">
        <v>1</v>
      </c>
      <c r="AV797" s="388"/>
      <c r="AW797" s="388"/>
      <c r="AX797" s="389"/>
    </row>
    <row r="798" spans="1:50" ht="24.75" hidden="1" customHeight="1" x14ac:dyDescent="0.15">
      <c r="A798" s="574"/>
      <c r="B798" s="761"/>
      <c r="C798" s="761"/>
      <c r="D798" s="761"/>
      <c r="E798" s="761"/>
      <c r="F798" s="762"/>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74"/>
      <c r="B799" s="761"/>
      <c r="C799" s="761"/>
      <c r="D799" s="761"/>
      <c r="E799" s="761"/>
      <c r="F799" s="762"/>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74"/>
      <c r="B800" s="761"/>
      <c r="C800" s="761"/>
      <c r="D800" s="761"/>
      <c r="E800" s="761"/>
      <c r="F800" s="762"/>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74"/>
      <c r="B801" s="761"/>
      <c r="C801" s="761"/>
      <c r="D801" s="761"/>
      <c r="E801" s="761"/>
      <c r="F801" s="762"/>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74"/>
      <c r="B802" s="761"/>
      <c r="C802" s="761"/>
      <c r="D802" s="761"/>
      <c r="E802" s="761"/>
      <c r="F802" s="762"/>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74"/>
      <c r="B803" s="761"/>
      <c r="C803" s="761"/>
      <c r="D803" s="761"/>
      <c r="E803" s="761"/>
      <c r="F803" s="762"/>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74"/>
      <c r="B804" s="761"/>
      <c r="C804" s="761"/>
      <c r="D804" s="761"/>
      <c r="E804" s="761"/>
      <c r="F804" s="762"/>
      <c r="G804" s="395" t="s">
        <v>21</v>
      </c>
      <c r="H804" s="396"/>
      <c r="I804" s="396"/>
      <c r="J804" s="396"/>
      <c r="K804" s="396"/>
      <c r="L804" s="397"/>
      <c r="M804" s="398"/>
      <c r="N804" s="398"/>
      <c r="O804" s="398"/>
      <c r="P804" s="398"/>
      <c r="Q804" s="398"/>
      <c r="R804" s="398"/>
      <c r="S804" s="398"/>
      <c r="T804" s="398"/>
      <c r="U804" s="398"/>
      <c r="V804" s="398"/>
      <c r="W804" s="398"/>
      <c r="X804" s="399"/>
      <c r="Y804" s="400">
        <f>SUM(Y794:AB803)</f>
        <v>16</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15</v>
      </c>
      <c r="AV804" s="401"/>
      <c r="AW804" s="401"/>
      <c r="AX804" s="403"/>
    </row>
    <row r="805" spans="1:50" ht="24.75" customHeight="1" x14ac:dyDescent="0.15">
      <c r="A805" s="574"/>
      <c r="B805" s="761"/>
      <c r="C805" s="761"/>
      <c r="D805" s="761"/>
      <c r="E805" s="761"/>
      <c r="F805" s="762"/>
      <c r="G805" s="419" t="s">
        <v>634</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635</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74"/>
      <c r="B806" s="761"/>
      <c r="C806" s="761"/>
      <c r="D806" s="761"/>
      <c r="E806" s="761"/>
      <c r="F806" s="762"/>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x14ac:dyDescent="0.15">
      <c r="A807" s="574"/>
      <c r="B807" s="761"/>
      <c r="C807" s="761"/>
      <c r="D807" s="761"/>
      <c r="E807" s="761"/>
      <c r="F807" s="762"/>
      <c r="G807" s="434" t="s">
        <v>590</v>
      </c>
      <c r="H807" s="435"/>
      <c r="I807" s="435"/>
      <c r="J807" s="435"/>
      <c r="K807" s="436"/>
      <c r="L807" s="437" t="s">
        <v>591</v>
      </c>
      <c r="M807" s="438"/>
      <c r="N807" s="438"/>
      <c r="O807" s="438"/>
      <c r="P807" s="438"/>
      <c r="Q807" s="438"/>
      <c r="R807" s="438"/>
      <c r="S807" s="438"/>
      <c r="T807" s="438"/>
      <c r="U807" s="438"/>
      <c r="V807" s="438"/>
      <c r="W807" s="438"/>
      <c r="X807" s="439"/>
      <c r="Y807" s="464">
        <v>73</v>
      </c>
      <c r="Z807" s="465"/>
      <c r="AA807" s="465"/>
      <c r="AB807" s="567"/>
      <c r="AC807" s="434" t="s">
        <v>590</v>
      </c>
      <c r="AD807" s="435"/>
      <c r="AE807" s="435"/>
      <c r="AF807" s="435"/>
      <c r="AG807" s="436"/>
      <c r="AH807" s="437" t="s">
        <v>600</v>
      </c>
      <c r="AI807" s="438"/>
      <c r="AJ807" s="438"/>
      <c r="AK807" s="438"/>
      <c r="AL807" s="438"/>
      <c r="AM807" s="438"/>
      <c r="AN807" s="438"/>
      <c r="AO807" s="438"/>
      <c r="AP807" s="438"/>
      <c r="AQ807" s="438"/>
      <c r="AR807" s="438"/>
      <c r="AS807" s="438"/>
      <c r="AT807" s="439"/>
      <c r="AU807" s="464">
        <v>29</v>
      </c>
      <c r="AV807" s="465"/>
      <c r="AW807" s="465"/>
      <c r="AX807" s="466"/>
    </row>
    <row r="808" spans="1:50" ht="24.75" customHeight="1" x14ac:dyDescent="0.15">
      <c r="A808" s="574"/>
      <c r="B808" s="761"/>
      <c r="C808" s="761"/>
      <c r="D808" s="761"/>
      <c r="E808" s="761"/>
      <c r="F808" s="762"/>
      <c r="G808" s="345" t="s">
        <v>583</v>
      </c>
      <c r="H808" s="346"/>
      <c r="I808" s="346"/>
      <c r="J808" s="346"/>
      <c r="K808" s="347"/>
      <c r="L808" s="390" t="s">
        <v>593</v>
      </c>
      <c r="M808" s="391"/>
      <c r="N808" s="391"/>
      <c r="O808" s="391"/>
      <c r="P808" s="391"/>
      <c r="Q808" s="391"/>
      <c r="R808" s="391"/>
      <c r="S808" s="391"/>
      <c r="T808" s="391"/>
      <c r="U808" s="391"/>
      <c r="V808" s="391"/>
      <c r="W808" s="391"/>
      <c r="X808" s="392"/>
      <c r="Y808" s="387">
        <v>7</v>
      </c>
      <c r="Z808" s="388"/>
      <c r="AA808" s="388"/>
      <c r="AB808" s="394"/>
      <c r="AC808" s="345" t="s">
        <v>589</v>
      </c>
      <c r="AD808" s="346"/>
      <c r="AE808" s="346"/>
      <c r="AF808" s="346"/>
      <c r="AG808" s="347"/>
      <c r="AH808" s="390" t="s">
        <v>584</v>
      </c>
      <c r="AI808" s="391"/>
      <c r="AJ808" s="391"/>
      <c r="AK808" s="391"/>
      <c r="AL808" s="391"/>
      <c r="AM808" s="391"/>
      <c r="AN808" s="391"/>
      <c r="AO808" s="391"/>
      <c r="AP808" s="391"/>
      <c r="AQ808" s="391"/>
      <c r="AR808" s="391"/>
      <c r="AS808" s="391"/>
      <c r="AT808" s="392"/>
      <c r="AU808" s="387">
        <v>0.2</v>
      </c>
      <c r="AV808" s="388"/>
      <c r="AW808" s="388"/>
      <c r="AX808" s="389"/>
    </row>
    <row r="809" spans="1:50" ht="24.75" hidden="1" customHeight="1" x14ac:dyDescent="0.15">
      <c r="A809" s="574"/>
      <c r="B809" s="761"/>
      <c r="C809" s="761"/>
      <c r="D809" s="761"/>
      <c r="E809" s="761"/>
      <c r="F809" s="762"/>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4"/>
      <c r="B810" s="761"/>
      <c r="C810" s="761"/>
      <c r="D810" s="761"/>
      <c r="E810" s="761"/>
      <c r="F810" s="762"/>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4"/>
      <c r="B811" s="761"/>
      <c r="C811" s="761"/>
      <c r="D811" s="761"/>
      <c r="E811" s="761"/>
      <c r="F811" s="762"/>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4"/>
      <c r="B812" s="761"/>
      <c r="C812" s="761"/>
      <c r="D812" s="761"/>
      <c r="E812" s="761"/>
      <c r="F812" s="762"/>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4"/>
      <c r="B813" s="761"/>
      <c r="C813" s="761"/>
      <c r="D813" s="761"/>
      <c r="E813" s="761"/>
      <c r="F813" s="762"/>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4"/>
      <c r="B814" s="761"/>
      <c r="C814" s="761"/>
      <c r="D814" s="761"/>
      <c r="E814" s="761"/>
      <c r="F814" s="762"/>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4"/>
      <c r="B815" s="761"/>
      <c r="C815" s="761"/>
      <c r="D815" s="761"/>
      <c r="E815" s="761"/>
      <c r="F815" s="762"/>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4"/>
      <c r="B816" s="761"/>
      <c r="C816" s="761"/>
      <c r="D816" s="761"/>
      <c r="E816" s="761"/>
      <c r="F816" s="762"/>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574"/>
      <c r="B817" s="761"/>
      <c r="C817" s="761"/>
      <c r="D817" s="761"/>
      <c r="E817" s="761"/>
      <c r="F817" s="762"/>
      <c r="G817" s="395" t="s">
        <v>21</v>
      </c>
      <c r="H817" s="396"/>
      <c r="I817" s="396"/>
      <c r="J817" s="396"/>
      <c r="K817" s="396"/>
      <c r="L817" s="397"/>
      <c r="M817" s="398"/>
      <c r="N817" s="398"/>
      <c r="O817" s="398"/>
      <c r="P817" s="398"/>
      <c r="Q817" s="398"/>
      <c r="R817" s="398"/>
      <c r="S817" s="398"/>
      <c r="T817" s="398"/>
      <c r="U817" s="398"/>
      <c r="V817" s="398"/>
      <c r="W817" s="398"/>
      <c r="X817" s="399"/>
      <c r="Y817" s="400">
        <f>SUM(Y807:AB816)</f>
        <v>80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29.2</v>
      </c>
      <c r="AV817" s="401"/>
      <c r="AW817" s="401"/>
      <c r="AX817" s="403"/>
    </row>
    <row r="818" spans="1:50" ht="24.75" customHeight="1" x14ac:dyDescent="0.15">
      <c r="A818" s="574"/>
      <c r="B818" s="761"/>
      <c r="C818" s="761"/>
      <c r="D818" s="761"/>
      <c r="E818" s="761"/>
      <c r="F818" s="762"/>
      <c r="G818" s="419" t="s">
        <v>636</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637</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customHeight="1" x14ac:dyDescent="0.15">
      <c r="A819" s="574"/>
      <c r="B819" s="761"/>
      <c r="C819" s="761"/>
      <c r="D819" s="761"/>
      <c r="E819" s="761"/>
      <c r="F819" s="762"/>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customHeight="1" x14ac:dyDescent="0.15">
      <c r="A820" s="574"/>
      <c r="B820" s="761"/>
      <c r="C820" s="761"/>
      <c r="D820" s="761"/>
      <c r="E820" s="761"/>
      <c r="F820" s="762"/>
      <c r="G820" s="434" t="s">
        <v>590</v>
      </c>
      <c r="H820" s="435"/>
      <c r="I820" s="435"/>
      <c r="J820" s="435"/>
      <c r="K820" s="436"/>
      <c r="L820" s="437" t="s">
        <v>601</v>
      </c>
      <c r="M820" s="438"/>
      <c r="N820" s="438"/>
      <c r="O820" s="438"/>
      <c r="P820" s="438"/>
      <c r="Q820" s="438"/>
      <c r="R820" s="438"/>
      <c r="S820" s="438"/>
      <c r="T820" s="438"/>
      <c r="U820" s="438"/>
      <c r="V820" s="438"/>
      <c r="W820" s="438"/>
      <c r="X820" s="439"/>
      <c r="Y820" s="464">
        <v>33</v>
      </c>
      <c r="Z820" s="465"/>
      <c r="AA820" s="465"/>
      <c r="AB820" s="567"/>
      <c r="AC820" s="434" t="s">
        <v>602</v>
      </c>
      <c r="AD820" s="435"/>
      <c r="AE820" s="435"/>
      <c r="AF820" s="435"/>
      <c r="AG820" s="436"/>
      <c r="AH820" s="437" t="s">
        <v>603</v>
      </c>
      <c r="AI820" s="438"/>
      <c r="AJ820" s="438"/>
      <c r="AK820" s="438"/>
      <c r="AL820" s="438"/>
      <c r="AM820" s="438"/>
      <c r="AN820" s="438"/>
      <c r="AO820" s="438"/>
      <c r="AP820" s="438"/>
      <c r="AQ820" s="438"/>
      <c r="AR820" s="438"/>
      <c r="AS820" s="438"/>
      <c r="AT820" s="439"/>
      <c r="AU820" s="464">
        <v>3513</v>
      </c>
      <c r="AV820" s="465"/>
      <c r="AW820" s="465"/>
      <c r="AX820" s="466"/>
    </row>
    <row r="821" spans="1:50" ht="24.75" customHeight="1" x14ac:dyDescent="0.15">
      <c r="A821" s="574"/>
      <c r="B821" s="761"/>
      <c r="C821" s="761"/>
      <c r="D821" s="761"/>
      <c r="E821" s="761"/>
      <c r="F821" s="762"/>
      <c r="G821" s="345" t="s">
        <v>589</v>
      </c>
      <c r="H821" s="346"/>
      <c r="I821" s="346"/>
      <c r="J821" s="346"/>
      <c r="K821" s="347"/>
      <c r="L821" s="390" t="s">
        <v>593</v>
      </c>
      <c r="M821" s="391"/>
      <c r="N821" s="391"/>
      <c r="O821" s="391"/>
      <c r="P821" s="391"/>
      <c r="Q821" s="391"/>
      <c r="R821" s="391"/>
      <c r="S821" s="391"/>
      <c r="T821" s="391"/>
      <c r="U821" s="391"/>
      <c r="V821" s="391"/>
      <c r="W821" s="391"/>
      <c r="X821" s="392"/>
      <c r="Y821" s="387">
        <v>0.2</v>
      </c>
      <c r="Z821" s="388"/>
      <c r="AA821" s="388"/>
      <c r="AB821" s="394"/>
      <c r="AC821" s="345" t="s">
        <v>604</v>
      </c>
      <c r="AD821" s="346"/>
      <c r="AE821" s="346"/>
      <c r="AF821" s="346"/>
      <c r="AG821" s="347"/>
      <c r="AH821" s="390" t="s">
        <v>605</v>
      </c>
      <c r="AI821" s="391"/>
      <c r="AJ821" s="391"/>
      <c r="AK821" s="391"/>
      <c r="AL821" s="391"/>
      <c r="AM821" s="391"/>
      <c r="AN821" s="391"/>
      <c r="AO821" s="391"/>
      <c r="AP821" s="391"/>
      <c r="AQ821" s="391"/>
      <c r="AR821" s="391"/>
      <c r="AS821" s="391"/>
      <c r="AT821" s="392"/>
      <c r="AU821" s="387">
        <v>2059</v>
      </c>
      <c r="AV821" s="388"/>
      <c r="AW821" s="388"/>
      <c r="AX821" s="389"/>
    </row>
    <row r="822" spans="1:50" ht="24.75" customHeight="1" x14ac:dyDescent="0.15">
      <c r="A822" s="574"/>
      <c r="B822" s="761"/>
      <c r="C822" s="761"/>
      <c r="D822" s="761"/>
      <c r="E822" s="761"/>
      <c r="F822" s="762"/>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t="s">
        <v>589</v>
      </c>
      <c r="AD822" s="346"/>
      <c r="AE822" s="346"/>
      <c r="AF822" s="346"/>
      <c r="AG822" s="347"/>
      <c r="AH822" s="390" t="s">
        <v>606</v>
      </c>
      <c r="AI822" s="391"/>
      <c r="AJ822" s="391"/>
      <c r="AK822" s="391"/>
      <c r="AL822" s="391"/>
      <c r="AM822" s="391"/>
      <c r="AN822" s="391"/>
      <c r="AO822" s="391"/>
      <c r="AP822" s="391"/>
      <c r="AQ822" s="391"/>
      <c r="AR822" s="391"/>
      <c r="AS822" s="391"/>
      <c r="AT822" s="392"/>
      <c r="AU822" s="387">
        <v>97</v>
      </c>
      <c r="AV822" s="388"/>
      <c r="AW822" s="388"/>
      <c r="AX822" s="389"/>
    </row>
    <row r="823" spans="1:50" ht="24.75" customHeight="1" x14ac:dyDescent="0.15">
      <c r="A823" s="574"/>
      <c r="B823" s="761"/>
      <c r="C823" s="761"/>
      <c r="D823" s="761"/>
      <c r="E823" s="761"/>
      <c r="F823" s="762"/>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t="s">
        <v>607</v>
      </c>
      <c r="AD823" s="346"/>
      <c r="AE823" s="346"/>
      <c r="AF823" s="346"/>
      <c r="AG823" s="347"/>
      <c r="AH823" s="390" t="s">
        <v>608</v>
      </c>
      <c r="AI823" s="391"/>
      <c r="AJ823" s="391"/>
      <c r="AK823" s="391"/>
      <c r="AL823" s="391"/>
      <c r="AM823" s="391"/>
      <c r="AN823" s="391"/>
      <c r="AO823" s="391"/>
      <c r="AP823" s="391"/>
      <c r="AQ823" s="391"/>
      <c r="AR823" s="391"/>
      <c r="AS823" s="391"/>
      <c r="AT823" s="392"/>
      <c r="AU823" s="387">
        <v>73</v>
      </c>
      <c r="AV823" s="388"/>
      <c r="AW823" s="388"/>
      <c r="AX823" s="389"/>
    </row>
    <row r="824" spans="1:50" ht="24.75" customHeight="1" x14ac:dyDescent="0.15">
      <c r="A824" s="574"/>
      <c r="B824" s="761"/>
      <c r="C824" s="761"/>
      <c r="D824" s="761"/>
      <c r="E824" s="761"/>
      <c r="F824" s="762"/>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t="s">
        <v>590</v>
      </c>
      <c r="AD824" s="346"/>
      <c r="AE824" s="346"/>
      <c r="AF824" s="346"/>
      <c r="AG824" s="347"/>
      <c r="AH824" s="390" t="s">
        <v>609</v>
      </c>
      <c r="AI824" s="391"/>
      <c r="AJ824" s="391"/>
      <c r="AK824" s="391"/>
      <c r="AL824" s="391"/>
      <c r="AM824" s="391"/>
      <c r="AN824" s="391"/>
      <c r="AO824" s="391"/>
      <c r="AP824" s="391"/>
      <c r="AQ824" s="391"/>
      <c r="AR824" s="391"/>
      <c r="AS824" s="391"/>
      <c r="AT824" s="392"/>
      <c r="AU824" s="387">
        <v>14</v>
      </c>
      <c r="AV824" s="388"/>
      <c r="AW824" s="388"/>
      <c r="AX824" s="389"/>
    </row>
    <row r="825" spans="1:50" ht="24.75" customHeight="1" x14ac:dyDescent="0.15">
      <c r="A825" s="574"/>
      <c r="B825" s="761"/>
      <c r="C825" s="761"/>
      <c r="D825" s="761"/>
      <c r="E825" s="761"/>
      <c r="F825" s="762"/>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t="s">
        <v>610</v>
      </c>
      <c r="AD825" s="346"/>
      <c r="AE825" s="346"/>
      <c r="AF825" s="346"/>
      <c r="AG825" s="347"/>
      <c r="AH825" s="390" t="s">
        <v>611</v>
      </c>
      <c r="AI825" s="391"/>
      <c r="AJ825" s="391"/>
      <c r="AK825" s="391"/>
      <c r="AL825" s="391"/>
      <c r="AM825" s="391"/>
      <c r="AN825" s="391"/>
      <c r="AO825" s="391"/>
      <c r="AP825" s="391"/>
      <c r="AQ825" s="391"/>
      <c r="AR825" s="391"/>
      <c r="AS825" s="391"/>
      <c r="AT825" s="392"/>
      <c r="AU825" s="387">
        <v>1</v>
      </c>
      <c r="AV825" s="388"/>
      <c r="AW825" s="388"/>
      <c r="AX825" s="389"/>
    </row>
    <row r="826" spans="1:50" ht="24.75" hidden="1" customHeight="1" x14ac:dyDescent="0.15">
      <c r="A826" s="574"/>
      <c r="B826" s="761"/>
      <c r="C826" s="761"/>
      <c r="D826" s="761"/>
      <c r="E826" s="761"/>
      <c r="F826" s="762"/>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4"/>
      <c r="B827" s="761"/>
      <c r="C827" s="761"/>
      <c r="D827" s="761"/>
      <c r="E827" s="761"/>
      <c r="F827" s="762"/>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4"/>
      <c r="B828" s="761"/>
      <c r="C828" s="761"/>
      <c r="D828" s="761"/>
      <c r="E828" s="761"/>
      <c r="F828" s="762"/>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4"/>
      <c r="B829" s="761"/>
      <c r="C829" s="761"/>
      <c r="D829" s="761"/>
      <c r="E829" s="761"/>
      <c r="F829" s="762"/>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574"/>
      <c r="B830" s="761"/>
      <c r="C830" s="761"/>
      <c r="D830" s="761"/>
      <c r="E830" s="761"/>
      <c r="F830" s="762"/>
      <c r="G830" s="395" t="s">
        <v>21</v>
      </c>
      <c r="H830" s="396"/>
      <c r="I830" s="396"/>
      <c r="J830" s="396"/>
      <c r="K830" s="396"/>
      <c r="L830" s="397"/>
      <c r="M830" s="398"/>
      <c r="N830" s="398"/>
      <c r="O830" s="398"/>
      <c r="P830" s="398"/>
      <c r="Q830" s="398"/>
      <c r="R830" s="398"/>
      <c r="S830" s="398"/>
      <c r="T830" s="398"/>
      <c r="U830" s="398"/>
      <c r="V830" s="398"/>
      <c r="W830" s="398"/>
      <c r="X830" s="399"/>
      <c r="Y830" s="400">
        <f>SUM(Y820:AB829)</f>
        <v>33.200000000000003</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5757</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483</v>
      </c>
      <c r="AM831" s="920"/>
      <c r="AN831" s="920"/>
      <c r="AO831" s="91"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426</v>
      </c>
      <c r="K836" s="416"/>
      <c r="L836" s="416"/>
      <c r="M836" s="416"/>
      <c r="N836" s="416"/>
      <c r="O836" s="416"/>
      <c r="P836" s="344" t="s">
        <v>371</v>
      </c>
      <c r="Q836" s="344"/>
      <c r="R836" s="344"/>
      <c r="S836" s="344"/>
      <c r="T836" s="344"/>
      <c r="U836" s="344"/>
      <c r="V836" s="344"/>
      <c r="W836" s="344"/>
      <c r="X836" s="344"/>
      <c r="Y836" s="341" t="s">
        <v>423</v>
      </c>
      <c r="Z836" s="342"/>
      <c r="AA836" s="342"/>
      <c r="AB836" s="342"/>
      <c r="AC836" s="251" t="s">
        <v>476</v>
      </c>
      <c r="AD836" s="251"/>
      <c r="AE836" s="251"/>
      <c r="AF836" s="251"/>
      <c r="AG836" s="251"/>
      <c r="AH836" s="341" t="s">
        <v>512</v>
      </c>
      <c r="AI836" s="343"/>
      <c r="AJ836" s="343"/>
      <c r="AK836" s="343"/>
      <c r="AL836" s="343" t="s">
        <v>22</v>
      </c>
      <c r="AM836" s="343"/>
      <c r="AN836" s="343"/>
      <c r="AO836" s="417"/>
      <c r="AP836" s="418" t="s">
        <v>427</v>
      </c>
      <c r="AQ836" s="418"/>
      <c r="AR836" s="418"/>
      <c r="AS836" s="418"/>
      <c r="AT836" s="418"/>
      <c r="AU836" s="418"/>
      <c r="AV836" s="418"/>
      <c r="AW836" s="418"/>
      <c r="AX836" s="418"/>
    </row>
    <row r="837" spans="1:50" ht="45" customHeight="1" x14ac:dyDescent="0.15">
      <c r="A837" s="393">
        <v>1</v>
      </c>
      <c r="B837" s="393">
        <v>1</v>
      </c>
      <c r="C837" s="413" t="s">
        <v>612</v>
      </c>
      <c r="D837" s="404"/>
      <c r="E837" s="404"/>
      <c r="F837" s="404"/>
      <c r="G837" s="404"/>
      <c r="H837" s="404"/>
      <c r="I837" s="404"/>
      <c r="J837" s="405">
        <v>1012805001385</v>
      </c>
      <c r="K837" s="406"/>
      <c r="L837" s="406"/>
      <c r="M837" s="406"/>
      <c r="N837" s="406"/>
      <c r="O837" s="406"/>
      <c r="P837" s="414" t="s">
        <v>613</v>
      </c>
      <c r="Q837" s="308"/>
      <c r="R837" s="308"/>
      <c r="S837" s="308"/>
      <c r="T837" s="308"/>
      <c r="U837" s="308"/>
      <c r="V837" s="308"/>
      <c r="W837" s="308"/>
      <c r="X837" s="308"/>
      <c r="Y837" s="316">
        <v>47</v>
      </c>
      <c r="Z837" s="317"/>
      <c r="AA837" s="317"/>
      <c r="AB837" s="318"/>
      <c r="AC837" s="407" t="s">
        <v>521</v>
      </c>
      <c r="AD837" s="415"/>
      <c r="AE837" s="415"/>
      <c r="AF837" s="415"/>
      <c r="AG837" s="415"/>
      <c r="AH837" s="408">
        <v>1</v>
      </c>
      <c r="AI837" s="409"/>
      <c r="AJ837" s="409"/>
      <c r="AK837" s="409"/>
      <c r="AL837" s="313">
        <v>100</v>
      </c>
      <c r="AM837" s="314"/>
      <c r="AN837" s="314"/>
      <c r="AO837" s="315"/>
      <c r="AP837" s="309" t="s">
        <v>560</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3"/>
      <c r="D839" s="404"/>
      <c r="E839" s="404"/>
      <c r="F839" s="404"/>
      <c r="G839" s="404"/>
      <c r="H839" s="404"/>
      <c r="I839" s="404"/>
      <c r="J839" s="405"/>
      <c r="K839" s="406"/>
      <c r="L839" s="406"/>
      <c r="M839" s="406"/>
      <c r="N839" s="406"/>
      <c r="O839" s="406"/>
      <c r="P839" s="414"/>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3"/>
      <c r="D840" s="404"/>
      <c r="E840" s="404"/>
      <c r="F840" s="404"/>
      <c r="G840" s="404"/>
      <c r="H840" s="404"/>
      <c r="I840" s="404"/>
      <c r="J840" s="405"/>
      <c r="K840" s="406"/>
      <c r="L840" s="406"/>
      <c r="M840" s="406"/>
      <c r="N840" s="406"/>
      <c r="O840" s="406"/>
      <c r="P840" s="414"/>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51.75" customHeight="1" x14ac:dyDescent="0.15">
      <c r="A868" s="64"/>
      <c r="B868" s="68" t="s">
        <v>614</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426</v>
      </c>
      <c r="K869" s="416"/>
      <c r="L869" s="416"/>
      <c r="M869" s="416"/>
      <c r="N869" s="416"/>
      <c r="O869" s="416"/>
      <c r="P869" s="344" t="s">
        <v>371</v>
      </c>
      <c r="Q869" s="344"/>
      <c r="R869" s="344"/>
      <c r="S869" s="344"/>
      <c r="T869" s="344"/>
      <c r="U869" s="344"/>
      <c r="V869" s="344"/>
      <c r="W869" s="344"/>
      <c r="X869" s="344"/>
      <c r="Y869" s="341" t="s">
        <v>423</v>
      </c>
      <c r="Z869" s="342"/>
      <c r="AA869" s="342"/>
      <c r="AB869" s="342"/>
      <c r="AC869" s="251" t="s">
        <v>476</v>
      </c>
      <c r="AD869" s="251"/>
      <c r="AE869" s="251"/>
      <c r="AF869" s="251"/>
      <c r="AG869" s="251"/>
      <c r="AH869" s="341" t="s">
        <v>512</v>
      </c>
      <c r="AI869" s="343"/>
      <c r="AJ869" s="343"/>
      <c r="AK869" s="343"/>
      <c r="AL869" s="343" t="s">
        <v>22</v>
      </c>
      <c r="AM869" s="343"/>
      <c r="AN869" s="343"/>
      <c r="AO869" s="417"/>
      <c r="AP869" s="418" t="s">
        <v>427</v>
      </c>
      <c r="AQ869" s="418"/>
      <c r="AR869" s="418"/>
      <c r="AS869" s="418"/>
      <c r="AT869" s="418"/>
      <c r="AU869" s="418"/>
      <c r="AV869" s="418"/>
      <c r="AW869" s="418"/>
      <c r="AX869" s="418"/>
    </row>
    <row r="870" spans="1:50" ht="30" customHeight="1" x14ac:dyDescent="0.15">
      <c r="A870" s="393">
        <v>1</v>
      </c>
      <c r="B870" s="393">
        <v>1</v>
      </c>
      <c r="C870" s="413" t="s">
        <v>615</v>
      </c>
      <c r="D870" s="404"/>
      <c r="E870" s="404"/>
      <c r="F870" s="404"/>
      <c r="G870" s="404"/>
      <c r="H870" s="404"/>
      <c r="I870" s="404"/>
      <c r="J870" s="405">
        <v>5010405003971</v>
      </c>
      <c r="K870" s="406"/>
      <c r="L870" s="406"/>
      <c r="M870" s="406"/>
      <c r="N870" s="406"/>
      <c r="O870" s="406"/>
      <c r="P870" s="414" t="s">
        <v>616</v>
      </c>
      <c r="Q870" s="308"/>
      <c r="R870" s="308"/>
      <c r="S870" s="308"/>
      <c r="T870" s="308"/>
      <c r="U870" s="308"/>
      <c r="V870" s="308"/>
      <c r="W870" s="308"/>
      <c r="X870" s="308"/>
      <c r="Y870" s="316">
        <v>32</v>
      </c>
      <c r="Z870" s="317"/>
      <c r="AA870" s="317"/>
      <c r="AB870" s="318"/>
      <c r="AC870" s="407" t="s">
        <v>524</v>
      </c>
      <c r="AD870" s="415"/>
      <c r="AE870" s="415"/>
      <c r="AF870" s="415"/>
      <c r="AG870" s="415"/>
      <c r="AH870" s="408" t="s">
        <v>560</v>
      </c>
      <c r="AI870" s="409"/>
      <c r="AJ870" s="409"/>
      <c r="AK870" s="409"/>
      <c r="AL870" s="313" t="s">
        <v>560</v>
      </c>
      <c r="AM870" s="314"/>
      <c r="AN870" s="314"/>
      <c r="AO870" s="315"/>
      <c r="AP870" s="309" t="s">
        <v>617</v>
      </c>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3"/>
      <c r="D872" s="404"/>
      <c r="E872" s="404"/>
      <c r="F872" s="404"/>
      <c r="G872" s="404"/>
      <c r="H872" s="404"/>
      <c r="I872" s="404"/>
      <c r="J872" s="405"/>
      <c r="K872" s="406"/>
      <c r="L872" s="406"/>
      <c r="M872" s="406"/>
      <c r="N872" s="406"/>
      <c r="O872" s="406"/>
      <c r="P872" s="414"/>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3"/>
      <c r="D873" s="404"/>
      <c r="E873" s="404"/>
      <c r="F873" s="404"/>
      <c r="G873" s="404"/>
      <c r="H873" s="404"/>
      <c r="I873" s="404"/>
      <c r="J873" s="405"/>
      <c r="K873" s="406"/>
      <c r="L873" s="406"/>
      <c r="M873" s="406"/>
      <c r="N873" s="406"/>
      <c r="O873" s="406"/>
      <c r="P873" s="414"/>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623</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426</v>
      </c>
      <c r="K902" s="416"/>
      <c r="L902" s="416"/>
      <c r="M902" s="416"/>
      <c r="N902" s="416"/>
      <c r="O902" s="416"/>
      <c r="P902" s="344" t="s">
        <v>371</v>
      </c>
      <c r="Q902" s="344"/>
      <c r="R902" s="344"/>
      <c r="S902" s="344"/>
      <c r="T902" s="344"/>
      <c r="U902" s="344"/>
      <c r="V902" s="344"/>
      <c r="W902" s="344"/>
      <c r="X902" s="344"/>
      <c r="Y902" s="341" t="s">
        <v>423</v>
      </c>
      <c r="Z902" s="342"/>
      <c r="AA902" s="342"/>
      <c r="AB902" s="342"/>
      <c r="AC902" s="251" t="s">
        <v>476</v>
      </c>
      <c r="AD902" s="251"/>
      <c r="AE902" s="251"/>
      <c r="AF902" s="251"/>
      <c r="AG902" s="251"/>
      <c r="AH902" s="341" t="s">
        <v>512</v>
      </c>
      <c r="AI902" s="343"/>
      <c r="AJ902" s="343"/>
      <c r="AK902" s="343"/>
      <c r="AL902" s="343" t="s">
        <v>22</v>
      </c>
      <c r="AM902" s="343"/>
      <c r="AN902" s="343"/>
      <c r="AO902" s="417"/>
      <c r="AP902" s="418" t="s">
        <v>427</v>
      </c>
      <c r="AQ902" s="418"/>
      <c r="AR902" s="418"/>
      <c r="AS902" s="418"/>
      <c r="AT902" s="418"/>
      <c r="AU902" s="418"/>
      <c r="AV902" s="418"/>
      <c r="AW902" s="418"/>
      <c r="AX902" s="418"/>
    </row>
    <row r="903" spans="1:50" ht="30" customHeight="1" x14ac:dyDescent="0.15">
      <c r="A903" s="393">
        <v>1</v>
      </c>
      <c r="B903" s="393">
        <v>1</v>
      </c>
      <c r="C903" s="413" t="s">
        <v>618</v>
      </c>
      <c r="D903" s="404"/>
      <c r="E903" s="404"/>
      <c r="F903" s="404"/>
      <c r="G903" s="404"/>
      <c r="H903" s="404"/>
      <c r="I903" s="404"/>
      <c r="J903" s="405">
        <v>2000012020001</v>
      </c>
      <c r="K903" s="406"/>
      <c r="L903" s="406"/>
      <c r="M903" s="406"/>
      <c r="N903" s="406"/>
      <c r="O903" s="406"/>
      <c r="P903" s="414" t="s">
        <v>619</v>
      </c>
      <c r="Q903" s="308"/>
      <c r="R903" s="308"/>
      <c r="S903" s="308"/>
      <c r="T903" s="308"/>
      <c r="U903" s="308"/>
      <c r="V903" s="308"/>
      <c r="W903" s="308"/>
      <c r="X903" s="308"/>
      <c r="Y903" s="316">
        <v>16</v>
      </c>
      <c r="Z903" s="317"/>
      <c r="AA903" s="317"/>
      <c r="AB903" s="318"/>
      <c r="AC903" s="407" t="s">
        <v>197</v>
      </c>
      <c r="AD903" s="415"/>
      <c r="AE903" s="415"/>
      <c r="AF903" s="415"/>
      <c r="AG903" s="415"/>
      <c r="AH903" s="408" t="s">
        <v>560</v>
      </c>
      <c r="AI903" s="409"/>
      <c r="AJ903" s="409"/>
      <c r="AK903" s="409"/>
      <c r="AL903" s="313" t="s">
        <v>620</v>
      </c>
      <c r="AM903" s="314"/>
      <c r="AN903" s="314"/>
      <c r="AO903" s="315"/>
      <c r="AP903" s="309" t="s">
        <v>621</v>
      </c>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3"/>
      <c r="D905" s="404"/>
      <c r="E905" s="404"/>
      <c r="F905" s="404"/>
      <c r="G905" s="404"/>
      <c r="H905" s="404"/>
      <c r="I905" s="404"/>
      <c r="J905" s="405"/>
      <c r="K905" s="406"/>
      <c r="L905" s="406"/>
      <c r="M905" s="406"/>
      <c r="N905" s="406"/>
      <c r="O905" s="406"/>
      <c r="P905" s="414"/>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3"/>
      <c r="D906" s="404"/>
      <c r="E906" s="404"/>
      <c r="F906" s="404"/>
      <c r="G906" s="404"/>
      <c r="H906" s="404"/>
      <c r="I906" s="404"/>
      <c r="J906" s="405"/>
      <c r="K906" s="406"/>
      <c r="L906" s="406"/>
      <c r="M906" s="406"/>
      <c r="N906" s="406"/>
      <c r="O906" s="406"/>
      <c r="P906" s="414"/>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46.5" customHeight="1" x14ac:dyDescent="0.15">
      <c r="A934" s="64"/>
      <c r="B934" s="68" t="s">
        <v>622</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426</v>
      </c>
      <c r="K935" s="416"/>
      <c r="L935" s="416"/>
      <c r="M935" s="416"/>
      <c r="N935" s="416"/>
      <c r="O935" s="416"/>
      <c r="P935" s="344" t="s">
        <v>371</v>
      </c>
      <c r="Q935" s="344"/>
      <c r="R935" s="344"/>
      <c r="S935" s="344"/>
      <c r="T935" s="344"/>
      <c r="U935" s="344"/>
      <c r="V935" s="344"/>
      <c r="W935" s="344"/>
      <c r="X935" s="344"/>
      <c r="Y935" s="341" t="s">
        <v>423</v>
      </c>
      <c r="Z935" s="342"/>
      <c r="AA935" s="342"/>
      <c r="AB935" s="342"/>
      <c r="AC935" s="251" t="s">
        <v>476</v>
      </c>
      <c r="AD935" s="251"/>
      <c r="AE935" s="251"/>
      <c r="AF935" s="251"/>
      <c r="AG935" s="251"/>
      <c r="AH935" s="341" t="s">
        <v>512</v>
      </c>
      <c r="AI935" s="343"/>
      <c r="AJ935" s="343"/>
      <c r="AK935" s="343"/>
      <c r="AL935" s="343" t="s">
        <v>22</v>
      </c>
      <c r="AM935" s="343"/>
      <c r="AN935" s="343"/>
      <c r="AO935" s="417"/>
      <c r="AP935" s="418" t="s">
        <v>427</v>
      </c>
      <c r="AQ935" s="418"/>
      <c r="AR935" s="418"/>
      <c r="AS935" s="418"/>
      <c r="AT935" s="418"/>
      <c r="AU935" s="418"/>
      <c r="AV935" s="418"/>
      <c r="AW935" s="418"/>
      <c r="AX935" s="418"/>
    </row>
    <row r="936" spans="1:50" ht="30" customHeight="1" x14ac:dyDescent="0.15">
      <c r="A936" s="393">
        <v>1</v>
      </c>
      <c r="B936" s="393">
        <v>1</v>
      </c>
      <c r="C936" s="413" t="s">
        <v>624</v>
      </c>
      <c r="D936" s="404"/>
      <c r="E936" s="404"/>
      <c r="F936" s="404"/>
      <c r="G936" s="404"/>
      <c r="H936" s="404"/>
      <c r="I936" s="404"/>
      <c r="J936" s="405">
        <v>7012405000492</v>
      </c>
      <c r="K936" s="406"/>
      <c r="L936" s="406"/>
      <c r="M936" s="406"/>
      <c r="N936" s="406"/>
      <c r="O936" s="406"/>
      <c r="P936" s="414" t="s">
        <v>619</v>
      </c>
      <c r="Q936" s="308"/>
      <c r="R936" s="308"/>
      <c r="S936" s="308"/>
      <c r="T936" s="308"/>
      <c r="U936" s="308"/>
      <c r="V936" s="308"/>
      <c r="W936" s="308"/>
      <c r="X936" s="308"/>
      <c r="Y936" s="316">
        <v>15</v>
      </c>
      <c r="Z936" s="317"/>
      <c r="AA936" s="317"/>
      <c r="AB936" s="318"/>
      <c r="AC936" s="407" t="s">
        <v>524</v>
      </c>
      <c r="AD936" s="415"/>
      <c r="AE936" s="415"/>
      <c r="AF936" s="415"/>
      <c r="AG936" s="415"/>
      <c r="AH936" s="408" t="s">
        <v>625</v>
      </c>
      <c r="AI936" s="409"/>
      <c r="AJ936" s="409"/>
      <c r="AK936" s="409"/>
      <c r="AL936" s="313" t="s">
        <v>560</v>
      </c>
      <c r="AM936" s="314"/>
      <c r="AN936" s="314"/>
      <c r="AO936" s="315"/>
      <c r="AP936" s="309" t="s">
        <v>560</v>
      </c>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3"/>
      <c r="D938" s="404"/>
      <c r="E938" s="404"/>
      <c r="F938" s="404"/>
      <c r="G938" s="404"/>
      <c r="H938" s="404"/>
      <c r="I938" s="404"/>
      <c r="J938" s="405"/>
      <c r="K938" s="406"/>
      <c r="L938" s="406"/>
      <c r="M938" s="406"/>
      <c r="N938" s="406"/>
      <c r="O938" s="406"/>
      <c r="P938" s="414"/>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3"/>
      <c r="D939" s="404"/>
      <c r="E939" s="404"/>
      <c r="F939" s="404"/>
      <c r="G939" s="404"/>
      <c r="H939" s="404"/>
      <c r="I939" s="404"/>
      <c r="J939" s="405"/>
      <c r="K939" s="406"/>
      <c r="L939" s="406"/>
      <c r="M939" s="406"/>
      <c r="N939" s="406"/>
      <c r="O939" s="406"/>
      <c r="P939" s="414"/>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626</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426</v>
      </c>
      <c r="K968" s="416"/>
      <c r="L968" s="416"/>
      <c r="M968" s="416"/>
      <c r="N968" s="416"/>
      <c r="O968" s="416"/>
      <c r="P968" s="344" t="s">
        <v>371</v>
      </c>
      <c r="Q968" s="344"/>
      <c r="R968" s="344"/>
      <c r="S968" s="344"/>
      <c r="T968" s="344"/>
      <c r="U968" s="344"/>
      <c r="V968" s="344"/>
      <c r="W968" s="344"/>
      <c r="X968" s="344"/>
      <c r="Y968" s="341" t="s">
        <v>423</v>
      </c>
      <c r="Z968" s="342"/>
      <c r="AA968" s="342"/>
      <c r="AB968" s="342"/>
      <c r="AC968" s="251" t="s">
        <v>476</v>
      </c>
      <c r="AD968" s="251"/>
      <c r="AE968" s="251"/>
      <c r="AF968" s="251"/>
      <c r="AG968" s="251"/>
      <c r="AH968" s="341" t="s">
        <v>512</v>
      </c>
      <c r="AI968" s="343"/>
      <c r="AJ968" s="343"/>
      <c r="AK968" s="343"/>
      <c r="AL968" s="343" t="s">
        <v>22</v>
      </c>
      <c r="AM968" s="343"/>
      <c r="AN968" s="343"/>
      <c r="AO968" s="417"/>
      <c r="AP968" s="418" t="s">
        <v>427</v>
      </c>
      <c r="AQ968" s="418"/>
      <c r="AR968" s="418"/>
      <c r="AS968" s="418"/>
      <c r="AT968" s="418"/>
      <c r="AU968" s="418"/>
      <c r="AV968" s="418"/>
      <c r="AW968" s="418"/>
      <c r="AX968" s="418"/>
    </row>
    <row r="969" spans="1:50" ht="30" customHeight="1" x14ac:dyDescent="0.15">
      <c r="A969" s="393">
        <v>1</v>
      </c>
      <c r="B969" s="393">
        <v>1</v>
      </c>
      <c r="C969" s="413" t="s">
        <v>627</v>
      </c>
      <c r="D969" s="404"/>
      <c r="E969" s="404"/>
      <c r="F969" s="404"/>
      <c r="G969" s="404"/>
      <c r="H969" s="404"/>
      <c r="I969" s="404"/>
      <c r="J969" s="405">
        <v>8000012100004</v>
      </c>
      <c r="K969" s="406"/>
      <c r="L969" s="406"/>
      <c r="M969" s="406"/>
      <c r="N969" s="406"/>
      <c r="O969" s="406"/>
      <c r="P969" s="414" t="s">
        <v>628</v>
      </c>
      <c r="Q969" s="308"/>
      <c r="R969" s="308"/>
      <c r="S969" s="308"/>
      <c r="T969" s="308"/>
      <c r="U969" s="308"/>
      <c r="V969" s="308"/>
      <c r="W969" s="308"/>
      <c r="X969" s="308"/>
      <c r="Y969" s="316">
        <v>79</v>
      </c>
      <c r="Z969" s="317"/>
      <c r="AA969" s="317"/>
      <c r="AB969" s="318"/>
      <c r="AC969" s="407" t="s">
        <v>197</v>
      </c>
      <c r="AD969" s="415"/>
      <c r="AE969" s="415"/>
      <c r="AF969" s="415"/>
      <c r="AG969" s="415"/>
      <c r="AH969" s="408" t="s">
        <v>560</v>
      </c>
      <c r="AI969" s="409"/>
      <c r="AJ969" s="409"/>
      <c r="AK969" s="409"/>
      <c r="AL969" s="313" t="s">
        <v>629</v>
      </c>
      <c r="AM969" s="314"/>
      <c r="AN969" s="314"/>
      <c r="AO969" s="315"/>
      <c r="AP969" s="309" t="s">
        <v>620</v>
      </c>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3"/>
      <c r="D971" s="404"/>
      <c r="E971" s="404"/>
      <c r="F971" s="404"/>
      <c r="G971" s="404"/>
      <c r="H971" s="404"/>
      <c r="I971" s="404"/>
      <c r="J971" s="405"/>
      <c r="K971" s="406"/>
      <c r="L971" s="406"/>
      <c r="M971" s="406"/>
      <c r="N971" s="406"/>
      <c r="O971" s="406"/>
      <c r="P971" s="414"/>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3"/>
      <c r="D972" s="404"/>
      <c r="E972" s="404"/>
      <c r="F972" s="404"/>
      <c r="G972" s="404"/>
      <c r="H972" s="404"/>
      <c r="I972" s="404"/>
      <c r="J972" s="405"/>
      <c r="K972" s="406"/>
      <c r="L972" s="406"/>
      <c r="M972" s="406"/>
      <c r="N972" s="406"/>
      <c r="O972" s="406"/>
      <c r="P972" s="414"/>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630</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1" t="s">
        <v>426</v>
      </c>
      <c r="K1001" s="416"/>
      <c r="L1001" s="416"/>
      <c r="M1001" s="416"/>
      <c r="N1001" s="416"/>
      <c r="O1001" s="416"/>
      <c r="P1001" s="344" t="s">
        <v>371</v>
      </c>
      <c r="Q1001" s="344"/>
      <c r="R1001" s="344"/>
      <c r="S1001" s="344"/>
      <c r="T1001" s="344"/>
      <c r="U1001" s="344"/>
      <c r="V1001" s="344"/>
      <c r="W1001" s="344"/>
      <c r="X1001" s="344"/>
      <c r="Y1001" s="341" t="s">
        <v>423</v>
      </c>
      <c r="Z1001" s="342"/>
      <c r="AA1001" s="342"/>
      <c r="AB1001" s="342"/>
      <c r="AC1001" s="251" t="s">
        <v>476</v>
      </c>
      <c r="AD1001" s="251"/>
      <c r="AE1001" s="251"/>
      <c r="AF1001" s="251"/>
      <c r="AG1001" s="251"/>
      <c r="AH1001" s="341" t="s">
        <v>512</v>
      </c>
      <c r="AI1001" s="343"/>
      <c r="AJ1001" s="343"/>
      <c r="AK1001" s="343"/>
      <c r="AL1001" s="343" t="s">
        <v>22</v>
      </c>
      <c r="AM1001" s="343"/>
      <c r="AN1001" s="343"/>
      <c r="AO1001" s="417"/>
      <c r="AP1001" s="418" t="s">
        <v>427</v>
      </c>
      <c r="AQ1001" s="418"/>
      <c r="AR1001" s="418"/>
      <c r="AS1001" s="418"/>
      <c r="AT1001" s="418"/>
      <c r="AU1001" s="418"/>
      <c r="AV1001" s="418"/>
      <c r="AW1001" s="418"/>
      <c r="AX1001" s="418"/>
    </row>
    <row r="1002" spans="1:50" ht="30" customHeight="1" x14ac:dyDescent="0.15">
      <c r="A1002" s="393">
        <v>1</v>
      </c>
      <c r="B1002" s="393">
        <v>1</v>
      </c>
      <c r="C1002" s="413" t="s">
        <v>631</v>
      </c>
      <c r="D1002" s="404"/>
      <c r="E1002" s="404"/>
      <c r="F1002" s="404"/>
      <c r="G1002" s="404"/>
      <c r="H1002" s="404"/>
      <c r="I1002" s="404"/>
      <c r="J1002" s="405">
        <v>7000012100005</v>
      </c>
      <c r="K1002" s="406"/>
      <c r="L1002" s="406"/>
      <c r="M1002" s="406"/>
      <c r="N1002" s="406"/>
      <c r="O1002" s="406"/>
      <c r="P1002" s="414" t="s">
        <v>638</v>
      </c>
      <c r="Q1002" s="308"/>
      <c r="R1002" s="308"/>
      <c r="S1002" s="308"/>
      <c r="T1002" s="308"/>
      <c r="U1002" s="308"/>
      <c r="V1002" s="308"/>
      <c r="W1002" s="308"/>
      <c r="X1002" s="308"/>
      <c r="Y1002" s="316">
        <v>29</v>
      </c>
      <c r="Z1002" s="317"/>
      <c r="AA1002" s="317"/>
      <c r="AB1002" s="318"/>
      <c r="AC1002" s="407" t="s">
        <v>197</v>
      </c>
      <c r="AD1002" s="415"/>
      <c r="AE1002" s="415"/>
      <c r="AF1002" s="415"/>
      <c r="AG1002" s="415"/>
      <c r="AH1002" s="408" t="s">
        <v>621</v>
      </c>
      <c r="AI1002" s="409"/>
      <c r="AJ1002" s="409"/>
      <c r="AK1002" s="409"/>
      <c r="AL1002" s="313" t="s">
        <v>560</v>
      </c>
      <c r="AM1002" s="314"/>
      <c r="AN1002" s="314"/>
      <c r="AO1002" s="315"/>
      <c r="AP1002" s="309" t="s">
        <v>560</v>
      </c>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3"/>
      <c r="D1004" s="404"/>
      <c r="E1004" s="404"/>
      <c r="F1004" s="404"/>
      <c r="G1004" s="404"/>
      <c r="H1004" s="404"/>
      <c r="I1004" s="404"/>
      <c r="J1004" s="405"/>
      <c r="K1004" s="406"/>
      <c r="L1004" s="406"/>
      <c r="M1004" s="406"/>
      <c r="N1004" s="406"/>
      <c r="O1004" s="406"/>
      <c r="P1004" s="414"/>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3"/>
      <c r="D1005" s="404"/>
      <c r="E1005" s="404"/>
      <c r="F1005" s="404"/>
      <c r="G1005" s="404"/>
      <c r="H1005" s="404"/>
      <c r="I1005" s="404"/>
      <c r="J1005" s="405"/>
      <c r="K1005" s="406"/>
      <c r="L1005" s="406"/>
      <c r="M1005" s="406"/>
      <c r="N1005" s="406"/>
      <c r="O1005" s="406"/>
      <c r="P1005" s="414"/>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639</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3"/>
      <c r="B1034" s="343"/>
      <c r="C1034" s="343" t="s">
        <v>27</v>
      </c>
      <c r="D1034" s="343"/>
      <c r="E1034" s="343"/>
      <c r="F1034" s="343"/>
      <c r="G1034" s="343"/>
      <c r="H1034" s="343"/>
      <c r="I1034" s="343"/>
      <c r="J1034" s="251" t="s">
        <v>426</v>
      </c>
      <c r="K1034" s="416"/>
      <c r="L1034" s="416"/>
      <c r="M1034" s="416"/>
      <c r="N1034" s="416"/>
      <c r="O1034" s="416"/>
      <c r="P1034" s="344" t="s">
        <v>371</v>
      </c>
      <c r="Q1034" s="344"/>
      <c r="R1034" s="344"/>
      <c r="S1034" s="344"/>
      <c r="T1034" s="344"/>
      <c r="U1034" s="344"/>
      <c r="V1034" s="344"/>
      <c r="W1034" s="344"/>
      <c r="X1034" s="344"/>
      <c r="Y1034" s="341" t="s">
        <v>423</v>
      </c>
      <c r="Z1034" s="342"/>
      <c r="AA1034" s="342"/>
      <c r="AB1034" s="342"/>
      <c r="AC1034" s="251" t="s">
        <v>476</v>
      </c>
      <c r="AD1034" s="251"/>
      <c r="AE1034" s="251"/>
      <c r="AF1034" s="251"/>
      <c r="AG1034" s="251"/>
      <c r="AH1034" s="341" t="s">
        <v>512</v>
      </c>
      <c r="AI1034" s="343"/>
      <c r="AJ1034" s="343"/>
      <c r="AK1034" s="343"/>
      <c r="AL1034" s="343" t="s">
        <v>22</v>
      </c>
      <c r="AM1034" s="343"/>
      <c r="AN1034" s="343"/>
      <c r="AO1034" s="417"/>
      <c r="AP1034" s="418" t="s">
        <v>427</v>
      </c>
      <c r="AQ1034" s="418"/>
      <c r="AR1034" s="418"/>
      <c r="AS1034" s="418"/>
      <c r="AT1034" s="418"/>
      <c r="AU1034" s="418"/>
      <c r="AV1034" s="418"/>
      <c r="AW1034" s="418"/>
      <c r="AX1034" s="418"/>
    </row>
    <row r="1035" spans="1:50" ht="30" customHeight="1" x14ac:dyDescent="0.15">
      <c r="A1035" s="393">
        <v>1</v>
      </c>
      <c r="B1035" s="393">
        <v>1</v>
      </c>
      <c r="C1035" s="413" t="s">
        <v>640</v>
      </c>
      <c r="D1035" s="404"/>
      <c r="E1035" s="404"/>
      <c r="F1035" s="404"/>
      <c r="G1035" s="404"/>
      <c r="H1035" s="404"/>
      <c r="I1035" s="404"/>
      <c r="J1035" s="405">
        <v>2000012100001</v>
      </c>
      <c r="K1035" s="406"/>
      <c r="L1035" s="406"/>
      <c r="M1035" s="406"/>
      <c r="N1035" s="406"/>
      <c r="O1035" s="406"/>
      <c r="P1035" s="414" t="s">
        <v>641</v>
      </c>
      <c r="Q1035" s="308"/>
      <c r="R1035" s="308"/>
      <c r="S1035" s="308"/>
      <c r="T1035" s="308"/>
      <c r="U1035" s="308"/>
      <c r="V1035" s="308"/>
      <c r="W1035" s="308"/>
      <c r="X1035" s="308"/>
      <c r="Y1035" s="316">
        <v>33</v>
      </c>
      <c r="Z1035" s="317"/>
      <c r="AA1035" s="317"/>
      <c r="AB1035" s="318"/>
      <c r="AC1035" s="407" t="s">
        <v>197</v>
      </c>
      <c r="AD1035" s="415"/>
      <c r="AE1035" s="415"/>
      <c r="AF1035" s="415"/>
      <c r="AG1035" s="415"/>
      <c r="AH1035" s="408" t="s">
        <v>560</v>
      </c>
      <c r="AI1035" s="409"/>
      <c r="AJ1035" s="409"/>
      <c r="AK1035" s="409"/>
      <c r="AL1035" s="313" t="s">
        <v>560</v>
      </c>
      <c r="AM1035" s="314"/>
      <c r="AN1035" s="314"/>
      <c r="AO1035" s="315"/>
      <c r="AP1035" s="309" t="s">
        <v>621</v>
      </c>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3"/>
      <c r="D1037" s="404"/>
      <c r="E1037" s="404"/>
      <c r="F1037" s="404"/>
      <c r="G1037" s="404"/>
      <c r="H1037" s="404"/>
      <c r="I1037" s="404"/>
      <c r="J1037" s="405"/>
      <c r="K1037" s="406"/>
      <c r="L1037" s="406"/>
      <c r="M1037" s="406"/>
      <c r="N1037" s="406"/>
      <c r="O1037" s="406"/>
      <c r="P1037" s="414"/>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3"/>
      <c r="D1038" s="404"/>
      <c r="E1038" s="404"/>
      <c r="F1038" s="404"/>
      <c r="G1038" s="404"/>
      <c r="H1038" s="404"/>
      <c r="I1038" s="404"/>
      <c r="J1038" s="405"/>
      <c r="K1038" s="406"/>
      <c r="L1038" s="406"/>
      <c r="M1038" s="406"/>
      <c r="N1038" s="406"/>
      <c r="O1038" s="406"/>
      <c r="P1038" s="414"/>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642</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3"/>
      <c r="B1067" s="343"/>
      <c r="C1067" s="343" t="s">
        <v>27</v>
      </c>
      <c r="D1067" s="343"/>
      <c r="E1067" s="343"/>
      <c r="F1067" s="343"/>
      <c r="G1067" s="343"/>
      <c r="H1067" s="343"/>
      <c r="I1067" s="343"/>
      <c r="J1067" s="251" t="s">
        <v>426</v>
      </c>
      <c r="K1067" s="416"/>
      <c r="L1067" s="416"/>
      <c r="M1067" s="416"/>
      <c r="N1067" s="416"/>
      <c r="O1067" s="416"/>
      <c r="P1067" s="344" t="s">
        <v>371</v>
      </c>
      <c r="Q1067" s="344"/>
      <c r="R1067" s="344"/>
      <c r="S1067" s="344"/>
      <c r="T1067" s="344"/>
      <c r="U1067" s="344"/>
      <c r="V1067" s="344"/>
      <c r="W1067" s="344"/>
      <c r="X1067" s="344"/>
      <c r="Y1067" s="341" t="s">
        <v>423</v>
      </c>
      <c r="Z1067" s="342"/>
      <c r="AA1067" s="342"/>
      <c r="AB1067" s="342"/>
      <c r="AC1067" s="251" t="s">
        <v>476</v>
      </c>
      <c r="AD1067" s="251"/>
      <c r="AE1067" s="251"/>
      <c r="AF1067" s="251"/>
      <c r="AG1067" s="251"/>
      <c r="AH1067" s="341" t="s">
        <v>512</v>
      </c>
      <c r="AI1067" s="343"/>
      <c r="AJ1067" s="343"/>
      <c r="AK1067" s="343"/>
      <c r="AL1067" s="343" t="s">
        <v>22</v>
      </c>
      <c r="AM1067" s="343"/>
      <c r="AN1067" s="343"/>
      <c r="AO1067" s="417"/>
      <c r="AP1067" s="418" t="s">
        <v>427</v>
      </c>
      <c r="AQ1067" s="418"/>
      <c r="AR1067" s="418"/>
      <c r="AS1067" s="418"/>
      <c r="AT1067" s="418"/>
      <c r="AU1067" s="418"/>
      <c r="AV1067" s="418"/>
      <c r="AW1067" s="418"/>
      <c r="AX1067" s="418"/>
    </row>
    <row r="1068" spans="1:50" ht="44.25" customHeight="1" x14ac:dyDescent="0.15">
      <c r="A1068" s="393">
        <v>1</v>
      </c>
      <c r="B1068" s="393">
        <v>1</v>
      </c>
      <c r="C1068" s="413" t="s">
        <v>643</v>
      </c>
      <c r="D1068" s="404"/>
      <c r="E1068" s="404"/>
      <c r="F1068" s="404"/>
      <c r="G1068" s="404"/>
      <c r="H1068" s="404"/>
      <c r="I1068" s="404"/>
      <c r="J1068" s="405">
        <v>9000012120001</v>
      </c>
      <c r="K1068" s="406"/>
      <c r="L1068" s="406"/>
      <c r="M1068" s="406"/>
      <c r="N1068" s="406"/>
      <c r="O1068" s="406"/>
      <c r="P1068" s="414" t="s">
        <v>644</v>
      </c>
      <c r="Q1068" s="308"/>
      <c r="R1068" s="308"/>
      <c r="S1068" s="308"/>
      <c r="T1068" s="308"/>
      <c r="U1068" s="308"/>
      <c r="V1068" s="308"/>
      <c r="W1068" s="308"/>
      <c r="X1068" s="308"/>
      <c r="Y1068" s="316">
        <v>5757</v>
      </c>
      <c r="Z1068" s="317"/>
      <c r="AA1068" s="317"/>
      <c r="AB1068" s="318"/>
      <c r="AC1068" s="407" t="s">
        <v>197</v>
      </c>
      <c r="AD1068" s="415"/>
      <c r="AE1068" s="415"/>
      <c r="AF1068" s="415"/>
      <c r="AG1068" s="415"/>
      <c r="AH1068" s="408" t="s">
        <v>629</v>
      </c>
      <c r="AI1068" s="409"/>
      <c r="AJ1068" s="409"/>
      <c r="AK1068" s="409"/>
      <c r="AL1068" s="313" t="s">
        <v>560</v>
      </c>
      <c r="AM1068" s="314"/>
      <c r="AN1068" s="314"/>
      <c r="AO1068" s="315"/>
      <c r="AP1068" s="309" t="s">
        <v>560</v>
      </c>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3"/>
      <c r="D1070" s="404"/>
      <c r="E1070" s="404"/>
      <c r="F1070" s="404"/>
      <c r="G1070" s="404"/>
      <c r="H1070" s="404"/>
      <c r="I1070" s="404"/>
      <c r="J1070" s="405"/>
      <c r="K1070" s="406"/>
      <c r="L1070" s="406"/>
      <c r="M1070" s="406"/>
      <c r="N1070" s="406"/>
      <c r="O1070" s="406"/>
      <c r="P1070" s="414"/>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3"/>
      <c r="D1071" s="404"/>
      <c r="E1071" s="404"/>
      <c r="F1071" s="404"/>
      <c r="G1071" s="404"/>
      <c r="H1071" s="404"/>
      <c r="I1071" s="404"/>
      <c r="J1071" s="405"/>
      <c r="K1071" s="406"/>
      <c r="L1071" s="406"/>
      <c r="M1071" s="406"/>
      <c r="N1071" s="406"/>
      <c r="O1071" s="406"/>
      <c r="P1071" s="414"/>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456</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483</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447</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392</v>
      </c>
      <c r="D1101" s="861"/>
      <c r="E1101" s="251" t="s">
        <v>391</v>
      </c>
      <c r="F1101" s="861"/>
      <c r="G1101" s="861"/>
      <c r="H1101" s="861"/>
      <c r="I1101" s="861"/>
      <c r="J1101" s="251" t="s">
        <v>426</v>
      </c>
      <c r="K1101" s="251"/>
      <c r="L1101" s="251"/>
      <c r="M1101" s="251"/>
      <c r="N1101" s="251"/>
      <c r="O1101" s="251"/>
      <c r="P1101" s="341" t="s">
        <v>28</v>
      </c>
      <c r="Q1101" s="341"/>
      <c r="R1101" s="341"/>
      <c r="S1101" s="341"/>
      <c r="T1101" s="341"/>
      <c r="U1101" s="341"/>
      <c r="V1101" s="341"/>
      <c r="W1101" s="341"/>
      <c r="X1101" s="341"/>
      <c r="Y1101" s="251" t="s">
        <v>428</v>
      </c>
      <c r="Z1101" s="861"/>
      <c r="AA1101" s="861"/>
      <c r="AB1101" s="861"/>
      <c r="AC1101" s="251" t="s">
        <v>372</v>
      </c>
      <c r="AD1101" s="251"/>
      <c r="AE1101" s="251"/>
      <c r="AF1101" s="251"/>
      <c r="AG1101" s="251"/>
      <c r="AH1101" s="341" t="s">
        <v>386</v>
      </c>
      <c r="AI1101" s="342"/>
      <c r="AJ1101" s="342"/>
      <c r="AK1101" s="342"/>
      <c r="AL1101" s="342" t="s">
        <v>22</v>
      </c>
      <c r="AM1101" s="342"/>
      <c r="AN1101" s="342"/>
      <c r="AO1101" s="864"/>
      <c r="AP1101" s="418" t="s">
        <v>457</v>
      </c>
      <c r="AQ1101" s="418"/>
      <c r="AR1101" s="418"/>
      <c r="AS1101" s="418"/>
      <c r="AT1101" s="418"/>
      <c r="AU1101" s="418"/>
      <c r="AV1101" s="418"/>
      <c r="AW1101" s="418"/>
      <c r="AX1101" s="418"/>
    </row>
    <row r="1102" spans="1:50" ht="30" customHeight="1" x14ac:dyDescent="0.15">
      <c r="A1102" s="393">
        <v>1</v>
      </c>
      <c r="B1102" s="393">
        <v>1</v>
      </c>
      <c r="C1102" s="863"/>
      <c r="D1102" s="863"/>
      <c r="E1102" s="249" t="s">
        <v>691</v>
      </c>
      <c r="F1102" s="862"/>
      <c r="G1102" s="862"/>
      <c r="H1102" s="862"/>
      <c r="I1102" s="862"/>
      <c r="J1102" s="405" t="s">
        <v>692</v>
      </c>
      <c r="K1102" s="406"/>
      <c r="L1102" s="406"/>
      <c r="M1102" s="406"/>
      <c r="N1102" s="406"/>
      <c r="O1102" s="406"/>
      <c r="P1102" s="414" t="s">
        <v>693</v>
      </c>
      <c r="Q1102" s="308"/>
      <c r="R1102" s="308"/>
      <c r="S1102" s="308"/>
      <c r="T1102" s="308"/>
      <c r="U1102" s="308"/>
      <c r="V1102" s="308"/>
      <c r="W1102" s="308"/>
      <c r="X1102" s="308"/>
      <c r="Y1102" s="316" t="s">
        <v>694</v>
      </c>
      <c r="Z1102" s="317"/>
      <c r="AA1102" s="317"/>
      <c r="AB1102" s="318"/>
      <c r="AC1102" s="310"/>
      <c r="AD1102" s="310"/>
      <c r="AE1102" s="310"/>
      <c r="AF1102" s="310"/>
      <c r="AG1102" s="310"/>
      <c r="AH1102" s="311" t="s">
        <v>695</v>
      </c>
      <c r="AI1102" s="312"/>
      <c r="AJ1102" s="312"/>
      <c r="AK1102" s="312"/>
      <c r="AL1102" s="313" t="s">
        <v>693</v>
      </c>
      <c r="AM1102" s="314"/>
      <c r="AN1102" s="314"/>
      <c r="AO1102" s="315"/>
      <c r="AP1102" s="309" t="s">
        <v>696</v>
      </c>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79" priority="13597">
      <formula>IF(RIGHT(TEXT(P14,"0.#"),1)=".",FALSE,TRUE)</formula>
    </cfRule>
    <cfRule type="expression" dxfId="2778" priority="13598">
      <formula>IF(RIGHT(TEXT(P14,"0.#"),1)=".",TRUE,FALSE)</formula>
    </cfRule>
  </conditionalFormatting>
  <conditionalFormatting sqref="AE32">
    <cfRule type="expression" dxfId="2777" priority="13587">
      <formula>IF(RIGHT(TEXT(AE32,"0.#"),1)=".",FALSE,TRUE)</formula>
    </cfRule>
    <cfRule type="expression" dxfId="2776" priority="13588">
      <formula>IF(RIGHT(TEXT(AE32,"0.#"),1)=".",TRUE,FALSE)</formula>
    </cfRule>
  </conditionalFormatting>
  <conditionalFormatting sqref="P18:AX18">
    <cfRule type="expression" dxfId="2775" priority="13473">
      <formula>IF(RIGHT(TEXT(P18,"0.#"),1)=".",FALSE,TRUE)</formula>
    </cfRule>
    <cfRule type="expression" dxfId="2774" priority="13474">
      <formula>IF(RIGHT(TEXT(P18,"0.#"),1)=".",TRUE,FALSE)</formula>
    </cfRule>
  </conditionalFormatting>
  <conditionalFormatting sqref="Y791">
    <cfRule type="expression" dxfId="2773" priority="13465">
      <formula>IF(RIGHT(TEXT(Y791,"0.#"),1)=".",FALSE,TRUE)</formula>
    </cfRule>
    <cfRule type="expression" dxfId="2772" priority="13466">
      <formula>IF(RIGHT(TEXT(Y791,"0.#"),1)=".",TRUE,FALSE)</formula>
    </cfRule>
  </conditionalFormatting>
  <conditionalFormatting sqref="Y822:Y829 Y820 Y809:Y816 Y807 Y796:Y803 Y794">
    <cfRule type="expression" dxfId="2771" priority="13247">
      <formula>IF(RIGHT(TEXT(Y794,"0.#"),1)=".",FALSE,TRUE)</formula>
    </cfRule>
    <cfRule type="expression" dxfId="2770" priority="13248">
      <formula>IF(RIGHT(TEXT(Y794,"0.#"),1)=".",TRUE,FALSE)</formula>
    </cfRule>
  </conditionalFormatting>
  <conditionalFormatting sqref="P16:AQ17 P15:AX15 P13:AX13">
    <cfRule type="expression" dxfId="2769" priority="13295">
      <formula>IF(RIGHT(TEXT(P13,"0.#"),1)=".",FALSE,TRUE)</formula>
    </cfRule>
    <cfRule type="expression" dxfId="2768" priority="13296">
      <formula>IF(RIGHT(TEXT(P13,"0.#"),1)=".",TRUE,FALSE)</formula>
    </cfRule>
  </conditionalFormatting>
  <conditionalFormatting sqref="P19:AJ19">
    <cfRule type="expression" dxfId="2767" priority="13293">
      <formula>IF(RIGHT(TEXT(P19,"0.#"),1)=".",FALSE,TRUE)</formula>
    </cfRule>
    <cfRule type="expression" dxfId="2766" priority="13294">
      <formula>IF(RIGHT(TEXT(P19,"0.#"),1)=".",TRUE,FALSE)</formula>
    </cfRule>
  </conditionalFormatting>
  <conditionalFormatting sqref="AE101 AQ101">
    <cfRule type="expression" dxfId="2765" priority="13285">
      <formula>IF(RIGHT(TEXT(AE101,"0.#"),1)=".",FALSE,TRUE)</formula>
    </cfRule>
    <cfRule type="expression" dxfId="2764" priority="13286">
      <formula>IF(RIGHT(TEXT(AE101,"0.#"),1)=".",TRUE,FALSE)</formula>
    </cfRule>
  </conditionalFormatting>
  <conditionalFormatting sqref="AU782">
    <cfRule type="expression" dxfId="2763" priority="13269">
      <formula>IF(RIGHT(TEXT(AU782,"0.#"),1)=".",FALSE,TRUE)</formula>
    </cfRule>
    <cfRule type="expression" dxfId="2762" priority="13270">
      <formula>IF(RIGHT(TEXT(AU782,"0.#"),1)=".",TRUE,FALSE)</formula>
    </cfRule>
  </conditionalFormatting>
  <conditionalFormatting sqref="AU791">
    <cfRule type="expression" dxfId="2761" priority="13267">
      <formula>IF(RIGHT(TEXT(AU791,"0.#"),1)=".",FALSE,TRUE)</formula>
    </cfRule>
    <cfRule type="expression" dxfId="2760" priority="13268">
      <formula>IF(RIGHT(TEXT(AU791,"0.#"),1)=".",TRUE,FALSE)</formula>
    </cfRule>
  </conditionalFormatting>
  <conditionalFormatting sqref="AU783:AU790 AU781">
    <cfRule type="expression" dxfId="2759" priority="13265">
      <formula>IF(RIGHT(TEXT(AU781,"0.#"),1)=".",FALSE,TRUE)</formula>
    </cfRule>
    <cfRule type="expression" dxfId="2758" priority="13266">
      <formula>IF(RIGHT(TEXT(AU781,"0.#"),1)=".",TRUE,FALSE)</formula>
    </cfRule>
  </conditionalFormatting>
  <conditionalFormatting sqref="Y821 Y808 Y795">
    <cfRule type="expression" dxfId="2757" priority="13251">
      <formula>IF(RIGHT(TEXT(Y795,"0.#"),1)=".",FALSE,TRUE)</formula>
    </cfRule>
    <cfRule type="expression" dxfId="2756" priority="13252">
      <formula>IF(RIGHT(TEXT(Y795,"0.#"),1)=".",TRUE,FALSE)</formula>
    </cfRule>
  </conditionalFormatting>
  <conditionalFormatting sqref="Y830 Y817 Y804">
    <cfRule type="expression" dxfId="2755" priority="13249">
      <formula>IF(RIGHT(TEXT(Y804,"0.#"),1)=".",FALSE,TRUE)</formula>
    </cfRule>
    <cfRule type="expression" dxfId="2754" priority="13250">
      <formula>IF(RIGHT(TEXT(Y804,"0.#"),1)=".",TRUE,FALSE)</formula>
    </cfRule>
  </conditionalFormatting>
  <conditionalFormatting sqref="AU821 AU808 AU795">
    <cfRule type="expression" dxfId="2753" priority="13245">
      <formula>IF(RIGHT(TEXT(AU795,"0.#"),1)=".",FALSE,TRUE)</formula>
    </cfRule>
    <cfRule type="expression" dxfId="2752" priority="13246">
      <formula>IF(RIGHT(TEXT(AU795,"0.#"),1)=".",TRUE,FALSE)</formula>
    </cfRule>
  </conditionalFormatting>
  <conditionalFormatting sqref="AU830 AU817 AU804">
    <cfRule type="expression" dxfId="2751" priority="13243">
      <formula>IF(RIGHT(TEXT(AU804,"0.#"),1)=".",FALSE,TRUE)</formula>
    </cfRule>
    <cfRule type="expression" dxfId="2750" priority="13244">
      <formula>IF(RIGHT(TEXT(AU804,"0.#"),1)=".",TRUE,FALSE)</formula>
    </cfRule>
  </conditionalFormatting>
  <conditionalFormatting sqref="AU822:AU829 AU820 AU809:AU816 AU807 AU796:AU803 AU794">
    <cfRule type="expression" dxfId="2749" priority="13241">
      <formula>IF(RIGHT(TEXT(AU794,"0.#"),1)=".",FALSE,TRUE)</formula>
    </cfRule>
    <cfRule type="expression" dxfId="2748" priority="13242">
      <formula>IF(RIGHT(TEXT(AU794,"0.#"),1)=".",TRUE,FALSE)</formula>
    </cfRule>
  </conditionalFormatting>
  <conditionalFormatting sqref="AM87">
    <cfRule type="expression" dxfId="2747" priority="12895">
      <formula>IF(RIGHT(TEXT(AM87,"0.#"),1)=".",FALSE,TRUE)</formula>
    </cfRule>
    <cfRule type="expression" dxfId="2746" priority="12896">
      <formula>IF(RIGHT(TEXT(AM87,"0.#"),1)=".",TRUE,FALSE)</formula>
    </cfRule>
  </conditionalFormatting>
  <conditionalFormatting sqref="AE55">
    <cfRule type="expression" dxfId="2745" priority="12963">
      <formula>IF(RIGHT(TEXT(AE55,"0.#"),1)=".",FALSE,TRUE)</formula>
    </cfRule>
    <cfRule type="expression" dxfId="2744" priority="12964">
      <formula>IF(RIGHT(TEXT(AE55,"0.#"),1)=".",TRUE,FALSE)</formula>
    </cfRule>
  </conditionalFormatting>
  <conditionalFormatting sqref="AI55">
    <cfRule type="expression" dxfId="2743" priority="12961">
      <formula>IF(RIGHT(TEXT(AI55,"0.#"),1)=".",FALSE,TRUE)</formula>
    </cfRule>
    <cfRule type="expression" dxfId="2742" priority="12962">
      <formula>IF(RIGHT(TEXT(AI55,"0.#"),1)=".",TRUE,FALSE)</formula>
    </cfRule>
  </conditionalFormatting>
  <conditionalFormatting sqref="AE33">
    <cfRule type="expression" dxfId="2741" priority="13055">
      <formula>IF(RIGHT(TEXT(AE33,"0.#"),1)=".",FALSE,TRUE)</formula>
    </cfRule>
    <cfRule type="expression" dxfId="2740" priority="13056">
      <formula>IF(RIGHT(TEXT(AE33,"0.#"),1)=".",TRUE,FALSE)</formula>
    </cfRule>
  </conditionalFormatting>
  <conditionalFormatting sqref="AI33">
    <cfRule type="expression" dxfId="2739" priority="13049">
      <formula>IF(RIGHT(TEXT(AI33,"0.#"),1)=".",FALSE,TRUE)</formula>
    </cfRule>
    <cfRule type="expression" dxfId="2738" priority="13050">
      <formula>IF(RIGHT(TEXT(AI33,"0.#"),1)=".",TRUE,FALSE)</formula>
    </cfRule>
  </conditionalFormatting>
  <conditionalFormatting sqref="AI32">
    <cfRule type="expression" dxfId="2737" priority="13047">
      <formula>IF(RIGHT(TEXT(AI32,"0.#"),1)=".",FALSE,TRUE)</formula>
    </cfRule>
    <cfRule type="expression" dxfId="2736" priority="13048">
      <formula>IF(RIGHT(TEXT(AI32,"0.#"),1)=".",TRUE,FALSE)</formula>
    </cfRule>
  </conditionalFormatting>
  <conditionalFormatting sqref="AM32">
    <cfRule type="expression" dxfId="2735" priority="13045">
      <formula>IF(RIGHT(TEXT(AM32,"0.#"),1)=".",FALSE,TRUE)</formula>
    </cfRule>
    <cfRule type="expression" dxfId="2734" priority="13046">
      <formula>IF(RIGHT(TEXT(AM32,"0.#"),1)=".",TRUE,FALSE)</formula>
    </cfRule>
  </conditionalFormatting>
  <conditionalFormatting sqref="AM33">
    <cfRule type="expression" dxfId="2733" priority="13043">
      <formula>IF(RIGHT(TEXT(AM33,"0.#"),1)=".",FALSE,TRUE)</formula>
    </cfRule>
    <cfRule type="expression" dxfId="2732" priority="13044">
      <formula>IF(RIGHT(TEXT(AM33,"0.#"),1)=".",TRUE,FALSE)</formula>
    </cfRule>
  </conditionalFormatting>
  <conditionalFormatting sqref="AQ32:AQ34">
    <cfRule type="expression" dxfId="2731" priority="13035">
      <formula>IF(RIGHT(TEXT(AQ32,"0.#"),1)=".",FALSE,TRUE)</formula>
    </cfRule>
    <cfRule type="expression" dxfId="2730" priority="13036">
      <formula>IF(RIGHT(TEXT(AQ32,"0.#"),1)=".",TRUE,FALSE)</formula>
    </cfRule>
  </conditionalFormatting>
  <conditionalFormatting sqref="AU32:AU34">
    <cfRule type="expression" dxfId="2729" priority="13033">
      <formula>IF(RIGHT(TEXT(AU32,"0.#"),1)=".",FALSE,TRUE)</formula>
    </cfRule>
    <cfRule type="expression" dxfId="2728" priority="13034">
      <formula>IF(RIGHT(TEXT(AU32,"0.#"),1)=".",TRUE,FALSE)</formula>
    </cfRule>
  </conditionalFormatting>
  <conditionalFormatting sqref="AE53">
    <cfRule type="expression" dxfId="2727" priority="12967">
      <formula>IF(RIGHT(TEXT(AE53,"0.#"),1)=".",FALSE,TRUE)</formula>
    </cfRule>
    <cfRule type="expression" dxfId="2726" priority="12968">
      <formula>IF(RIGHT(TEXT(AE53,"0.#"),1)=".",TRUE,FALSE)</formula>
    </cfRule>
  </conditionalFormatting>
  <conditionalFormatting sqref="AE54">
    <cfRule type="expression" dxfId="2725" priority="12965">
      <formula>IF(RIGHT(TEXT(AE54,"0.#"),1)=".",FALSE,TRUE)</formula>
    </cfRule>
    <cfRule type="expression" dxfId="2724" priority="12966">
      <formula>IF(RIGHT(TEXT(AE54,"0.#"),1)=".",TRUE,FALSE)</formula>
    </cfRule>
  </conditionalFormatting>
  <conditionalFormatting sqref="AI54">
    <cfRule type="expression" dxfId="2723" priority="12959">
      <formula>IF(RIGHT(TEXT(AI54,"0.#"),1)=".",FALSE,TRUE)</formula>
    </cfRule>
    <cfRule type="expression" dxfId="2722" priority="12960">
      <formula>IF(RIGHT(TEXT(AI54,"0.#"),1)=".",TRUE,FALSE)</formula>
    </cfRule>
  </conditionalFormatting>
  <conditionalFormatting sqref="AI53">
    <cfRule type="expression" dxfId="2721" priority="12957">
      <formula>IF(RIGHT(TEXT(AI53,"0.#"),1)=".",FALSE,TRUE)</formula>
    </cfRule>
    <cfRule type="expression" dxfId="2720" priority="12958">
      <formula>IF(RIGHT(TEXT(AI53,"0.#"),1)=".",TRUE,FALSE)</formula>
    </cfRule>
  </conditionalFormatting>
  <conditionalFormatting sqref="AM53">
    <cfRule type="expression" dxfId="2719" priority="12955">
      <formula>IF(RIGHT(TEXT(AM53,"0.#"),1)=".",FALSE,TRUE)</formula>
    </cfRule>
    <cfRule type="expression" dxfId="2718" priority="12956">
      <formula>IF(RIGHT(TEXT(AM53,"0.#"),1)=".",TRUE,FALSE)</formula>
    </cfRule>
  </conditionalFormatting>
  <conditionalFormatting sqref="AM54">
    <cfRule type="expression" dxfId="2717" priority="12953">
      <formula>IF(RIGHT(TEXT(AM54,"0.#"),1)=".",FALSE,TRUE)</formula>
    </cfRule>
    <cfRule type="expression" dxfId="2716" priority="12954">
      <formula>IF(RIGHT(TEXT(AM54,"0.#"),1)=".",TRUE,FALSE)</formula>
    </cfRule>
  </conditionalFormatting>
  <conditionalFormatting sqref="AM55">
    <cfRule type="expression" dxfId="2715" priority="12951">
      <formula>IF(RIGHT(TEXT(AM55,"0.#"),1)=".",FALSE,TRUE)</formula>
    </cfRule>
    <cfRule type="expression" dxfId="2714" priority="12952">
      <formula>IF(RIGHT(TEXT(AM55,"0.#"),1)=".",TRUE,FALSE)</formula>
    </cfRule>
  </conditionalFormatting>
  <conditionalFormatting sqref="AE60">
    <cfRule type="expression" dxfId="2713" priority="12937">
      <formula>IF(RIGHT(TEXT(AE60,"0.#"),1)=".",FALSE,TRUE)</formula>
    </cfRule>
    <cfRule type="expression" dxfId="2712" priority="12938">
      <formula>IF(RIGHT(TEXT(AE60,"0.#"),1)=".",TRUE,FALSE)</formula>
    </cfRule>
  </conditionalFormatting>
  <conditionalFormatting sqref="AE61">
    <cfRule type="expression" dxfId="2711" priority="12935">
      <formula>IF(RIGHT(TEXT(AE61,"0.#"),1)=".",FALSE,TRUE)</formula>
    </cfRule>
    <cfRule type="expression" dxfId="2710" priority="12936">
      <formula>IF(RIGHT(TEXT(AE61,"0.#"),1)=".",TRUE,FALSE)</formula>
    </cfRule>
  </conditionalFormatting>
  <conditionalFormatting sqref="AE62">
    <cfRule type="expression" dxfId="2709" priority="12933">
      <formula>IF(RIGHT(TEXT(AE62,"0.#"),1)=".",FALSE,TRUE)</formula>
    </cfRule>
    <cfRule type="expression" dxfId="2708" priority="12934">
      <formula>IF(RIGHT(TEXT(AE62,"0.#"),1)=".",TRUE,FALSE)</formula>
    </cfRule>
  </conditionalFormatting>
  <conditionalFormatting sqref="AI62">
    <cfRule type="expression" dxfId="2707" priority="12931">
      <formula>IF(RIGHT(TEXT(AI62,"0.#"),1)=".",FALSE,TRUE)</formula>
    </cfRule>
    <cfRule type="expression" dxfId="2706" priority="12932">
      <formula>IF(RIGHT(TEXT(AI62,"0.#"),1)=".",TRUE,FALSE)</formula>
    </cfRule>
  </conditionalFormatting>
  <conditionalFormatting sqref="AI61">
    <cfRule type="expression" dxfId="2705" priority="12929">
      <formula>IF(RIGHT(TEXT(AI61,"0.#"),1)=".",FALSE,TRUE)</formula>
    </cfRule>
    <cfRule type="expression" dxfId="2704" priority="12930">
      <formula>IF(RIGHT(TEXT(AI61,"0.#"),1)=".",TRUE,FALSE)</formula>
    </cfRule>
  </conditionalFormatting>
  <conditionalFormatting sqref="AI60">
    <cfRule type="expression" dxfId="2703" priority="12927">
      <formula>IF(RIGHT(TEXT(AI60,"0.#"),1)=".",FALSE,TRUE)</formula>
    </cfRule>
    <cfRule type="expression" dxfId="2702" priority="12928">
      <formula>IF(RIGHT(TEXT(AI60,"0.#"),1)=".",TRUE,FALSE)</formula>
    </cfRule>
  </conditionalFormatting>
  <conditionalFormatting sqref="AM60">
    <cfRule type="expression" dxfId="2701" priority="12925">
      <formula>IF(RIGHT(TEXT(AM60,"0.#"),1)=".",FALSE,TRUE)</formula>
    </cfRule>
    <cfRule type="expression" dxfId="2700" priority="12926">
      <formula>IF(RIGHT(TEXT(AM60,"0.#"),1)=".",TRUE,FALSE)</formula>
    </cfRule>
  </conditionalFormatting>
  <conditionalFormatting sqref="AM61">
    <cfRule type="expression" dxfId="2699" priority="12923">
      <formula>IF(RIGHT(TEXT(AM61,"0.#"),1)=".",FALSE,TRUE)</formula>
    </cfRule>
    <cfRule type="expression" dxfId="2698" priority="12924">
      <formula>IF(RIGHT(TEXT(AM61,"0.#"),1)=".",TRUE,FALSE)</formula>
    </cfRule>
  </conditionalFormatting>
  <conditionalFormatting sqref="AM62">
    <cfRule type="expression" dxfId="2697" priority="12921">
      <formula>IF(RIGHT(TEXT(AM62,"0.#"),1)=".",FALSE,TRUE)</formula>
    </cfRule>
    <cfRule type="expression" dxfId="2696" priority="12922">
      <formula>IF(RIGHT(TEXT(AM62,"0.#"),1)=".",TRUE,FALSE)</formula>
    </cfRule>
  </conditionalFormatting>
  <conditionalFormatting sqref="AE87">
    <cfRule type="expression" dxfId="2695" priority="12907">
      <formula>IF(RIGHT(TEXT(AE87,"0.#"),1)=".",FALSE,TRUE)</formula>
    </cfRule>
    <cfRule type="expression" dxfId="2694" priority="12908">
      <formula>IF(RIGHT(TEXT(AE87,"0.#"),1)=".",TRUE,FALSE)</formula>
    </cfRule>
  </conditionalFormatting>
  <conditionalFormatting sqref="AE88">
    <cfRule type="expression" dxfId="2693" priority="12905">
      <formula>IF(RIGHT(TEXT(AE88,"0.#"),1)=".",FALSE,TRUE)</formula>
    </cfRule>
    <cfRule type="expression" dxfId="2692" priority="12906">
      <formula>IF(RIGHT(TEXT(AE88,"0.#"),1)=".",TRUE,FALSE)</formula>
    </cfRule>
  </conditionalFormatting>
  <conditionalFormatting sqref="AI88">
    <cfRule type="expression" dxfId="2691" priority="12899">
      <formula>IF(RIGHT(TEXT(AI88,"0.#"),1)=".",FALSE,TRUE)</formula>
    </cfRule>
    <cfRule type="expression" dxfId="2690" priority="12900">
      <formula>IF(RIGHT(TEXT(AI88,"0.#"),1)=".",TRUE,FALSE)</formula>
    </cfRule>
  </conditionalFormatting>
  <conditionalFormatting sqref="AI87">
    <cfRule type="expression" dxfId="2689" priority="12897">
      <formula>IF(RIGHT(TEXT(AI87,"0.#"),1)=".",FALSE,TRUE)</formula>
    </cfRule>
    <cfRule type="expression" dxfId="2688" priority="12898">
      <formula>IF(RIGHT(TEXT(AI87,"0.#"),1)=".",TRUE,FALSE)</formula>
    </cfRule>
  </conditionalFormatting>
  <conditionalFormatting sqref="AM88">
    <cfRule type="expression" dxfId="2687" priority="12893">
      <formula>IF(RIGHT(TEXT(AM88,"0.#"),1)=".",FALSE,TRUE)</formula>
    </cfRule>
    <cfRule type="expression" dxfId="2686" priority="12894">
      <formula>IF(RIGHT(TEXT(AM88,"0.#"),1)=".",TRUE,FALSE)</formula>
    </cfRule>
  </conditionalFormatting>
  <conditionalFormatting sqref="AE92">
    <cfRule type="expression" dxfId="2685" priority="12877">
      <formula>IF(RIGHT(TEXT(AE92,"0.#"),1)=".",FALSE,TRUE)</formula>
    </cfRule>
    <cfRule type="expression" dxfId="2684" priority="12878">
      <formula>IF(RIGHT(TEXT(AE92,"0.#"),1)=".",TRUE,FALSE)</formula>
    </cfRule>
  </conditionalFormatting>
  <conditionalFormatting sqref="AE93">
    <cfRule type="expression" dxfId="2683" priority="12875">
      <formula>IF(RIGHT(TEXT(AE93,"0.#"),1)=".",FALSE,TRUE)</formula>
    </cfRule>
    <cfRule type="expression" dxfId="2682" priority="12876">
      <formula>IF(RIGHT(TEXT(AE93,"0.#"),1)=".",TRUE,FALSE)</formula>
    </cfRule>
  </conditionalFormatting>
  <conditionalFormatting sqref="AI93">
    <cfRule type="expression" dxfId="2681" priority="12869">
      <formula>IF(RIGHT(TEXT(AI93,"0.#"),1)=".",FALSE,TRUE)</formula>
    </cfRule>
    <cfRule type="expression" dxfId="2680" priority="12870">
      <formula>IF(RIGHT(TEXT(AI93,"0.#"),1)=".",TRUE,FALSE)</formula>
    </cfRule>
  </conditionalFormatting>
  <conditionalFormatting sqref="AI92">
    <cfRule type="expression" dxfId="2679" priority="12867">
      <formula>IF(RIGHT(TEXT(AI92,"0.#"),1)=".",FALSE,TRUE)</formula>
    </cfRule>
    <cfRule type="expression" dxfId="2678" priority="12868">
      <formula>IF(RIGHT(TEXT(AI92,"0.#"),1)=".",TRUE,FALSE)</formula>
    </cfRule>
  </conditionalFormatting>
  <conditionalFormatting sqref="AM92">
    <cfRule type="expression" dxfId="2677" priority="12865">
      <formula>IF(RIGHT(TEXT(AM92,"0.#"),1)=".",FALSE,TRUE)</formula>
    </cfRule>
    <cfRule type="expression" dxfId="2676" priority="12866">
      <formula>IF(RIGHT(TEXT(AM92,"0.#"),1)=".",TRUE,FALSE)</formula>
    </cfRule>
  </conditionalFormatting>
  <conditionalFormatting sqref="AM93">
    <cfRule type="expression" dxfId="2675" priority="12863">
      <formula>IF(RIGHT(TEXT(AM93,"0.#"),1)=".",FALSE,TRUE)</formula>
    </cfRule>
    <cfRule type="expression" dxfId="2674" priority="12864">
      <formula>IF(RIGHT(TEXT(AM93,"0.#"),1)=".",TRUE,FALSE)</formula>
    </cfRule>
  </conditionalFormatting>
  <conditionalFormatting sqref="AE97">
    <cfRule type="expression" dxfId="2673" priority="12847">
      <formula>IF(RIGHT(TEXT(AE97,"0.#"),1)=".",FALSE,TRUE)</formula>
    </cfRule>
    <cfRule type="expression" dxfId="2672" priority="12848">
      <formula>IF(RIGHT(TEXT(AE97,"0.#"),1)=".",TRUE,FALSE)</formula>
    </cfRule>
  </conditionalFormatting>
  <conditionalFormatting sqref="AE98">
    <cfRule type="expression" dxfId="2671" priority="12845">
      <formula>IF(RIGHT(TEXT(AE98,"0.#"),1)=".",FALSE,TRUE)</formula>
    </cfRule>
    <cfRule type="expression" dxfId="2670" priority="12846">
      <formula>IF(RIGHT(TEXT(AE98,"0.#"),1)=".",TRUE,FALSE)</formula>
    </cfRule>
  </conditionalFormatting>
  <conditionalFormatting sqref="AE99">
    <cfRule type="expression" dxfId="2669" priority="12843">
      <formula>IF(RIGHT(TEXT(AE99,"0.#"),1)=".",FALSE,TRUE)</formula>
    </cfRule>
    <cfRule type="expression" dxfId="2668" priority="12844">
      <formula>IF(RIGHT(TEXT(AE99,"0.#"),1)=".",TRUE,FALSE)</formula>
    </cfRule>
  </conditionalFormatting>
  <conditionalFormatting sqref="AI99">
    <cfRule type="expression" dxfId="2667" priority="12841">
      <formula>IF(RIGHT(TEXT(AI99,"0.#"),1)=".",FALSE,TRUE)</formula>
    </cfRule>
    <cfRule type="expression" dxfId="2666" priority="12842">
      <formula>IF(RIGHT(TEXT(AI99,"0.#"),1)=".",TRUE,FALSE)</formula>
    </cfRule>
  </conditionalFormatting>
  <conditionalFormatting sqref="AI98">
    <cfRule type="expression" dxfId="2665" priority="12839">
      <formula>IF(RIGHT(TEXT(AI98,"0.#"),1)=".",FALSE,TRUE)</formula>
    </cfRule>
    <cfRule type="expression" dxfId="2664" priority="12840">
      <formula>IF(RIGHT(TEXT(AI98,"0.#"),1)=".",TRUE,FALSE)</formula>
    </cfRule>
  </conditionalFormatting>
  <conditionalFormatting sqref="AI97">
    <cfRule type="expression" dxfId="2663" priority="12837">
      <formula>IF(RIGHT(TEXT(AI97,"0.#"),1)=".",FALSE,TRUE)</formula>
    </cfRule>
    <cfRule type="expression" dxfId="2662" priority="12838">
      <formula>IF(RIGHT(TEXT(AI97,"0.#"),1)=".",TRUE,FALSE)</formula>
    </cfRule>
  </conditionalFormatting>
  <conditionalFormatting sqref="AM97">
    <cfRule type="expression" dxfId="2661" priority="12835">
      <formula>IF(RIGHT(TEXT(AM97,"0.#"),1)=".",FALSE,TRUE)</formula>
    </cfRule>
    <cfRule type="expression" dxfId="2660" priority="12836">
      <formula>IF(RIGHT(TEXT(AM97,"0.#"),1)=".",TRUE,FALSE)</formula>
    </cfRule>
  </conditionalFormatting>
  <conditionalFormatting sqref="AM98">
    <cfRule type="expression" dxfId="2659" priority="12833">
      <formula>IF(RIGHT(TEXT(AM98,"0.#"),1)=".",FALSE,TRUE)</formula>
    </cfRule>
    <cfRule type="expression" dxfId="2658" priority="12834">
      <formula>IF(RIGHT(TEXT(AM98,"0.#"),1)=".",TRUE,FALSE)</formula>
    </cfRule>
  </conditionalFormatting>
  <conditionalFormatting sqref="AM99">
    <cfRule type="expression" dxfId="2657" priority="12831">
      <formula>IF(RIGHT(TEXT(AM99,"0.#"),1)=".",FALSE,TRUE)</formula>
    </cfRule>
    <cfRule type="expression" dxfId="2656" priority="12832">
      <formula>IF(RIGHT(TEXT(AM99,"0.#"),1)=".",TRUE,FALSE)</formula>
    </cfRule>
  </conditionalFormatting>
  <conditionalFormatting sqref="AI101">
    <cfRule type="expression" dxfId="2655" priority="12817">
      <formula>IF(RIGHT(TEXT(AI101,"0.#"),1)=".",FALSE,TRUE)</formula>
    </cfRule>
    <cfRule type="expression" dxfId="2654" priority="12818">
      <formula>IF(RIGHT(TEXT(AI101,"0.#"),1)=".",TRUE,FALSE)</formula>
    </cfRule>
  </conditionalFormatting>
  <conditionalFormatting sqref="AM101">
    <cfRule type="expression" dxfId="2653" priority="12815">
      <formula>IF(RIGHT(TEXT(AM101,"0.#"),1)=".",FALSE,TRUE)</formula>
    </cfRule>
    <cfRule type="expression" dxfId="2652" priority="12816">
      <formula>IF(RIGHT(TEXT(AM101,"0.#"),1)=".",TRUE,FALSE)</formula>
    </cfRule>
  </conditionalFormatting>
  <conditionalFormatting sqref="AE102">
    <cfRule type="expression" dxfId="2651" priority="12813">
      <formula>IF(RIGHT(TEXT(AE102,"0.#"),1)=".",FALSE,TRUE)</formula>
    </cfRule>
    <cfRule type="expression" dxfId="2650" priority="12814">
      <formula>IF(RIGHT(TEXT(AE102,"0.#"),1)=".",TRUE,FALSE)</formula>
    </cfRule>
  </conditionalFormatting>
  <conditionalFormatting sqref="AI102">
    <cfRule type="expression" dxfId="2649" priority="12811">
      <formula>IF(RIGHT(TEXT(AI102,"0.#"),1)=".",FALSE,TRUE)</formula>
    </cfRule>
    <cfRule type="expression" dxfId="2648" priority="12812">
      <formula>IF(RIGHT(TEXT(AI102,"0.#"),1)=".",TRUE,FALSE)</formula>
    </cfRule>
  </conditionalFormatting>
  <conditionalFormatting sqref="AM102">
    <cfRule type="expression" dxfId="2647" priority="12809">
      <formula>IF(RIGHT(TEXT(AM102,"0.#"),1)=".",FALSE,TRUE)</formula>
    </cfRule>
    <cfRule type="expression" dxfId="2646" priority="12810">
      <formula>IF(RIGHT(TEXT(AM102,"0.#"),1)=".",TRUE,FALSE)</formula>
    </cfRule>
  </conditionalFormatting>
  <conditionalFormatting sqref="AQ102">
    <cfRule type="expression" dxfId="2645" priority="12807">
      <formula>IF(RIGHT(TEXT(AQ102,"0.#"),1)=".",FALSE,TRUE)</formula>
    </cfRule>
    <cfRule type="expression" dxfId="2644" priority="12808">
      <formula>IF(RIGHT(TEXT(AQ102,"0.#"),1)=".",TRUE,FALSE)</formula>
    </cfRule>
  </conditionalFormatting>
  <conditionalFormatting sqref="AE104">
    <cfRule type="expression" dxfId="2643" priority="12805">
      <formula>IF(RIGHT(TEXT(AE104,"0.#"),1)=".",FALSE,TRUE)</formula>
    </cfRule>
    <cfRule type="expression" dxfId="2642" priority="12806">
      <formula>IF(RIGHT(TEXT(AE104,"0.#"),1)=".",TRUE,FALSE)</formula>
    </cfRule>
  </conditionalFormatting>
  <conditionalFormatting sqref="AI104">
    <cfRule type="expression" dxfId="2641" priority="12803">
      <formula>IF(RIGHT(TEXT(AI104,"0.#"),1)=".",FALSE,TRUE)</formula>
    </cfRule>
    <cfRule type="expression" dxfId="2640" priority="12804">
      <formula>IF(RIGHT(TEXT(AI104,"0.#"),1)=".",TRUE,FALSE)</formula>
    </cfRule>
  </conditionalFormatting>
  <conditionalFormatting sqref="AM104">
    <cfRule type="expression" dxfId="2639" priority="12801">
      <formula>IF(RIGHT(TEXT(AM104,"0.#"),1)=".",FALSE,TRUE)</formula>
    </cfRule>
    <cfRule type="expression" dxfId="2638" priority="12802">
      <formula>IF(RIGHT(TEXT(AM104,"0.#"),1)=".",TRUE,FALSE)</formula>
    </cfRule>
  </conditionalFormatting>
  <conditionalFormatting sqref="AE105">
    <cfRule type="expression" dxfId="2637" priority="12799">
      <formula>IF(RIGHT(TEXT(AE105,"0.#"),1)=".",FALSE,TRUE)</formula>
    </cfRule>
    <cfRule type="expression" dxfId="2636" priority="12800">
      <formula>IF(RIGHT(TEXT(AE105,"0.#"),1)=".",TRUE,FALSE)</formula>
    </cfRule>
  </conditionalFormatting>
  <conditionalFormatting sqref="AI105">
    <cfRule type="expression" dxfId="2635" priority="12797">
      <formula>IF(RIGHT(TEXT(AI105,"0.#"),1)=".",FALSE,TRUE)</formula>
    </cfRule>
    <cfRule type="expression" dxfId="2634" priority="12798">
      <formula>IF(RIGHT(TEXT(AI105,"0.#"),1)=".",TRUE,FALSE)</formula>
    </cfRule>
  </conditionalFormatting>
  <conditionalFormatting sqref="AM105">
    <cfRule type="expression" dxfId="2633" priority="12795">
      <formula>IF(RIGHT(TEXT(AM105,"0.#"),1)=".",FALSE,TRUE)</formula>
    </cfRule>
    <cfRule type="expression" dxfId="2632" priority="12796">
      <formula>IF(RIGHT(TEXT(AM105,"0.#"),1)=".",TRUE,FALSE)</formula>
    </cfRule>
  </conditionalFormatting>
  <conditionalFormatting sqref="AE107">
    <cfRule type="expression" dxfId="2631" priority="12791">
      <formula>IF(RIGHT(TEXT(AE107,"0.#"),1)=".",FALSE,TRUE)</formula>
    </cfRule>
    <cfRule type="expression" dxfId="2630" priority="12792">
      <formula>IF(RIGHT(TEXT(AE107,"0.#"),1)=".",TRUE,FALSE)</formula>
    </cfRule>
  </conditionalFormatting>
  <conditionalFormatting sqref="AI107">
    <cfRule type="expression" dxfId="2629" priority="12789">
      <formula>IF(RIGHT(TEXT(AI107,"0.#"),1)=".",FALSE,TRUE)</formula>
    </cfRule>
    <cfRule type="expression" dxfId="2628" priority="12790">
      <formula>IF(RIGHT(TEXT(AI107,"0.#"),1)=".",TRUE,FALSE)</formula>
    </cfRule>
  </conditionalFormatting>
  <conditionalFormatting sqref="AM107">
    <cfRule type="expression" dxfId="2627" priority="12787">
      <formula>IF(RIGHT(TEXT(AM107,"0.#"),1)=".",FALSE,TRUE)</formula>
    </cfRule>
    <cfRule type="expression" dxfId="2626" priority="12788">
      <formula>IF(RIGHT(TEXT(AM107,"0.#"),1)=".",TRUE,FALSE)</formula>
    </cfRule>
  </conditionalFormatting>
  <conditionalFormatting sqref="AE108">
    <cfRule type="expression" dxfId="2625" priority="12785">
      <formula>IF(RIGHT(TEXT(AE108,"0.#"),1)=".",FALSE,TRUE)</formula>
    </cfRule>
    <cfRule type="expression" dxfId="2624" priority="12786">
      <formula>IF(RIGHT(TEXT(AE108,"0.#"),1)=".",TRUE,FALSE)</formula>
    </cfRule>
  </conditionalFormatting>
  <conditionalFormatting sqref="AI108">
    <cfRule type="expression" dxfId="2623" priority="12783">
      <formula>IF(RIGHT(TEXT(AI108,"0.#"),1)=".",FALSE,TRUE)</formula>
    </cfRule>
    <cfRule type="expression" dxfId="2622" priority="12784">
      <formula>IF(RIGHT(TEXT(AI108,"0.#"),1)=".",TRUE,FALSE)</formula>
    </cfRule>
  </conditionalFormatting>
  <conditionalFormatting sqref="AM108">
    <cfRule type="expression" dxfId="2621" priority="12781">
      <formula>IF(RIGHT(TEXT(AM108,"0.#"),1)=".",FALSE,TRUE)</formula>
    </cfRule>
    <cfRule type="expression" dxfId="2620" priority="12782">
      <formula>IF(RIGHT(TEXT(AM108,"0.#"),1)=".",TRUE,FALSE)</formula>
    </cfRule>
  </conditionalFormatting>
  <conditionalFormatting sqref="AE110">
    <cfRule type="expression" dxfId="2619" priority="12777">
      <formula>IF(RIGHT(TEXT(AE110,"0.#"),1)=".",FALSE,TRUE)</formula>
    </cfRule>
    <cfRule type="expression" dxfId="2618" priority="12778">
      <formula>IF(RIGHT(TEXT(AE110,"0.#"),1)=".",TRUE,FALSE)</formula>
    </cfRule>
  </conditionalFormatting>
  <conditionalFormatting sqref="AI110">
    <cfRule type="expression" dxfId="2617" priority="12775">
      <formula>IF(RIGHT(TEXT(AI110,"0.#"),1)=".",FALSE,TRUE)</formula>
    </cfRule>
    <cfRule type="expression" dxfId="2616" priority="12776">
      <formula>IF(RIGHT(TEXT(AI110,"0.#"),1)=".",TRUE,FALSE)</formula>
    </cfRule>
  </conditionalFormatting>
  <conditionalFormatting sqref="AM110">
    <cfRule type="expression" dxfId="2615" priority="12773">
      <formula>IF(RIGHT(TEXT(AM110,"0.#"),1)=".",FALSE,TRUE)</formula>
    </cfRule>
    <cfRule type="expression" dxfId="2614" priority="12774">
      <formula>IF(RIGHT(TEXT(AM110,"0.#"),1)=".",TRUE,FALSE)</formula>
    </cfRule>
  </conditionalFormatting>
  <conditionalFormatting sqref="AE111">
    <cfRule type="expression" dxfId="2613" priority="12771">
      <formula>IF(RIGHT(TEXT(AE111,"0.#"),1)=".",FALSE,TRUE)</formula>
    </cfRule>
    <cfRule type="expression" dxfId="2612" priority="12772">
      <formula>IF(RIGHT(TEXT(AE111,"0.#"),1)=".",TRUE,FALSE)</formula>
    </cfRule>
  </conditionalFormatting>
  <conditionalFormatting sqref="AI111">
    <cfRule type="expression" dxfId="2611" priority="12769">
      <formula>IF(RIGHT(TEXT(AI111,"0.#"),1)=".",FALSE,TRUE)</formula>
    </cfRule>
    <cfRule type="expression" dxfId="2610" priority="12770">
      <formula>IF(RIGHT(TEXT(AI111,"0.#"),1)=".",TRUE,FALSE)</formula>
    </cfRule>
  </conditionalFormatting>
  <conditionalFormatting sqref="AM111">
    <cfRule type="expression" dxfId="2609" priority="12767">
      <formula>IF(RIGHT(TEXT(AM111,"0.#"),1)=".",FALSE,TRUE)</formula>
    </cfRule>
    <cfRule type="expression" dxfId="2608" priority="12768">
      <formula>IF(RIGHT(TEXT(AM111,"0.#"),1)=".",TRUE,FALSE)</formula>
    </cfRule>
  </conditionalFormatting>
  <conditionalFormatting sqref="AE113">
    <cfRule type="expression" dxfId="2607" priority="12763">
      <formula>IF(RIGHT(TEXT(AE113,"0.#"),1)=".",FALSE,TRUE)</formula>
    </cfRule>
    <cfRule type="expression" dxfId="2606" priority="12764">
      <formula>IF(RIGHT(TEXT(AE113,"0.#"),1)=".",TRUE,FALSE)</formula>
    </cfRule>
  </conditionalFormatting>
  <conditionalFormatting sqref="AI113">
    <cfRule type="expression" dxfId="2605" priority="12761">
      <formula>IF(RIGHT(TEXT(AI113,"0.#"),1)=".",FALSE,TRUE)</formula>
    </cfRule>
    <cfRule type="expression" dxfId="2604" priority="12762">
      <formula>IF(RIGHT(TEXT(AI113,"0.#"),1)=".",TRUE,FALSE)</formula>
    </cfRule>
  </conditionalFormatting>
  <conditionalFormatting sqref="AM113">
    <cfRule type="expression" dxfId="2603" priority="12759">
      <formula>IF(RIGHT(TEXT(AM113,"0.#"),1)=".",FALSE,TRUE)</formula>
    </cfRule>
    <cfRule type="expression" dxfId="2602" priority="12760">
      <formula>IF(RIGHT(TEXT(AM113,"0.#"),1)=".",TRUE,FALSE)</formula>
    </cfRule>
  </conditionalFormatting>
  <conditionalFormatting sqref="AE114">
    <cfRule type="expression" dxfId="2601" priority="12757">
      <formula>IF(RIGHT(TEXT(AE114,"0.#"),1)=".",FALSE,TRUE)</formula>
    </cfRule>
    <cfRule type="expression" dxfId="2600" priority="12758">
      <formula>IF(RIGHT(TEXT(AE114,"0.#"),1)=".",TRUE,FALSE)</formula>
    </cfRule>
  </conditionalFormatting>
  <conditionalFormatting sqref="AI114">
    <cfRule type="expression" dxfId="2599" priority="12755">
      <formula>IF(RIGHT(TEXT(AI114,"0.#"),1)=".",FALSE,TRUE)</formula>
    </cfRule>
    <cfRule type="expression" dxfId="2598" priority="12756">
      <formula>IF(RIGHT(TEXT(AI114,"0.#"),1)=".",TRUE,FALSE)</formula>
    </cfRule>
  </conditionalFormatting>
  <conditionalFormatting sqref="AM114">
    <cfRule type="expression" dxfId="2597" priority="12753">
      <formula>IF(RIGHT(TEXT(AM114,"0.#"),1)=".",FALSE,TRUE)</formula>
    </cfRule>
    <cfRule type="expression" dxfId="2596" priority="12754">
      <formula>IF(RIGHT(TEXT(AM114,"0.#"),1)=".",TRUE,FALSE)</formula>
    </cfRule>
  </conditionalFormatting>
  <conditionalFormatting sqref="AE116 AQ116">
    <cfRule type="expression" dxfId="2595" priority="12749">
      <formula>IF(RIGHT(TEXT(AE116,"0.#"),1)=".",FALSE,TRUE)</formula>
    </cfRule>
    <cfRule type="expression" dxfId="2594" priority="12750">
      <formula>IF(RIGHT(TEXT(AE116,"0.#"),1)=".",TRUE,FALSE)</formula>
    </cfRule>
  </conditionalFormatting>
  <conditionalFormatting sqref="AI116">
    <cfRule type="expression" dxfId="2593" priority="12747">
      <formula>IF(RIGHT(TEXT(AI116,"0.#"),1)=".",FALSE,TRUE)</formula>
    </cfRule>
    <cfRule type="expression" dxfId="2592" priority="12748">
      <formula>IF(RIGHT(TEXT(AI116,"0.#"),1)=".",TRUE,FALSE)</formula>
    </cfRule>
  </conditionalFormatting>
  <conditionalFormatting sqref="AM116">
    <cfRule type="expression" dxfId="2591" priority="12745">
      <formula>IF(RIGHT(TEXT(AM116,"0.#"),1)=".",FALSE,TRUE)</formula>
    </cfRule>
    <cfRule type="expression" dxfId="2590" priority="12746">
      <formula>IF(RIGHT(TEXT(AM116,"0.#"),1)=".",TRUE,FALSE)</formula>
    </cfRule>
  </conditionalFormatting>
  <conditionalFormatting sqref="AE117 AM117">
    <cfRule type="expression" dxfId="2589" priority="12743">
      <formula>IF(RIGHT(TEXT(AE117,"0.#"),1)=".",FALSE,TRUE)</formula>
    </cfRule>
    <cfRule type="expression" dxfId="2588" priority="12744">
      <formula>IF(RIGHT(TEXT(AE117,"0.#"),1)=".",TRUE,FALSE)</formula>
    </cfRule>
  </conditionalFormatting>
  <conditionalFormatting sqref="AI117">
    <cfRule type="expression" dxfId="2587" priority="12741">
      <formula>IF(RIGHT(TEXT(AI117,"0.#"),1)=".",FALSE,TRUE)</formula>
    </cfRule>
    <cfRule type="expression" dxfId="2586" priority="12742">
      <formula>IF(RIGHT(TEXT(AI117,"0.#"),1)=".",TRUE,FALSE)</formula>
    </cfRule>
  </conditionalFormatting>
  <conditionalFormatting sqref="AQ117">
    <cfRule type="expression" dxfId="2585" priority="12737">
      <formula>IF(RIGHT(TEXT(AQ117,"0.#"),1)=".",FALSE,TRUE)</formula>
    </cfRule>
    <cfRule type="expression" dxfId="2584" priority="12738">
      <formula>IF(RIGHT(TEXT(AQ117,"0.#"),1)=".",TRUE,FALSE)</formula>
    </cfRule>
  </conditionalFormatting>
  <conditionalFormatting sqref="AE119 AQ119">
    <cfRule type="expression" dxfId="2583" priority="12735">
      <formula>IF(RIGHT(TEXT(AE119,"0.#"),1)=".",FALSE,TRUE)</formula>
    </cfRule>
    <cfRule type="expression" dxfId="2582" priority="12736">
      <formula>IF(RIGHT(TEXT(AE119,"0.#"),1)=".",TRUE,FALSE)</formula>
    </cfRule>
  </conditionalFormatting>
  <conditionalFormatting sqref="AI119">
    <cfRule type="expression" dxfId="2581" priority="12733">
      <formula>IF(RIGHT(TEXT(AI119,"0.#"),1)=".",FALSE,TRUE)</formula>
    </cfRule>
    <cfRule type="expression" dxfId="2580" priority="12734">
      <formula>IF(RIGHT(TEXT(AI119,"0.#"),1)=".",TRUE,FALSE)</formula>
    </cfRule>
  </conditionalFormatting>
  <conditionalFormatting sqref="AM119">
    <cfRule type="expression" dxfId="2579" priority="12731">
      <formula>IF(RIGHT(TEXT(AM119,"0.#"),1)=".",FALSE,TRUE)</formula>
    </cfRule>
    <cfRule type="expression" dxfId="2578" priority="12732">
      <formula>IF(RIGHT(TEXT(AM119,"0.#"),1)=".",TRUE,FALSE)</formula>
    </cfRule>
  </conditionalFormatting>
  <conditionalFormatting sqref="AQ120">
    <cfRule type="expression" dxfId="2577" priority="12723">
      <formula>IF(RIGHT(TEXT(AQ120,"0.#"),1)=".",FALSE,TRUE)</formula>
    </cfRule>
    <cfRule type="expression" dxfId="2576" priority="12724">
      <formula>IF(RIGHT(TEXT(AQ120,"0.#"),1)=".",TRUE,FALSE)</formula>
    </cfRule>
  </conditionalFormatting>
  <conditionalFormatting sqref="AE122 AQ122">
    <cfRule type="expression" dxfId="2575" priority="12721">
      <formula>IF(RIGHT(TEXT(AE122,"0.#"),1)=".",FALSE,TRUE)</formula>
    </cfRule>
    <cfRule type="expression" dxfId="2574" priority="12722">
      <formula>IF(RIGHT(TEXT(AE122,"0.#"),1)=".",TRUE,FALSE)</formula>
    </cfRule>
  </conditionalFormatting>
  <conditionalFormatting sqref="AI122">
    <cfRule type="expression" dxfId="2573" priority="12719">
      <formula>IF(RIGHT(TEXT(AI122,"0.#"),1)=".",FALSE,TRUE)</formula>
    </cfRule>
    <cfRule type="expression" dxfId="2572" priority="12720">
      <formula>IF(RIGHT(TEXT(AI122,"0.#"),1)=".",TRUE,FALSE)</formula>
    </cfRule>
  </conditionalFormatting>
  <conditionalFormatting sqref="AM122">
    <cfRule type="expression" dxfId="2571" priority="12717">
      <formula>IF(RIGHT(TEXT(AM122,"0.#"),1)=".",FALSE,TRUE)</formula>
    </cfRule>
    <cfRule type="expression" dxfId="2570" priority="12718">
      <formula>IF(RIGHT(TEXT(AM122,"0.#"),1)=".",TRUE,FALSE)</formula>
    </cfRule>
  </conditionalFormatting>
  <conditionalFormatting sqref="AQ123">
    <cfRule type="expression" dxfId="2569" priority="12709">
      <formula>IF(RIGHT(TEXT(AQ123,"0.#"),1)=".",FALSE,TRUE)</formula>
    </cfRule>
    <cfRule type="expression" dxfId="2568" priority="12710">
      <formula>IF(RIGHT(TEXT(AQ123,"0.#"),1)=".",TRUE,FALSE)</formula>
    </cfRule>
  </conditionalFormatting>
  <conditionalFormatting sqref="AE125 AQ125">
    <cfRule type="expression" dxfId="2567" priority="12707">
      <formula>IF(RIGHT(TEXT(AE125,"0.#"),1)=".",FALSE,TRUE)</formula>
    </cfRule>
    <cfRule type="expression" dxfId="2566" priority="12708">
      <formula>IF(RIGHT(TEXT(AE125,"0.#"),1)=".",TRUE,FALSE)</formula>
    </cfRule>
  </conditionalFormatting>
  <conditionalFormatting sqref="AI125">
    <cfRule type="expression" dxfId="2565" priority="12705">
      <formula>IF(RIGHT(TEXT(AI125,"0.#"),1)=".",FALSE,TRUE)</formula>
    </cfRule>
    <cfRule type="expression" dxfId="2564" priority="12706">
      <formula>IF(RIGHT(TEXT(AI125,"0.#"),1)=".",TRUE,FALSE)</formula>
    </cfRule>
  </conditionalFormatting>
  <conditionalFormatting sqref="AM125">
    <cfRule type="expression" dxfId="2563" priority="12703">
      <formula>IF(RIGHT(TEXT(AM125,"0.#"),1)=".",FALSE,TRUE)</formula>
    </cfRule>
    <cfRule type="expression" dxfId="2562" priority="12704">
      <formula>IF(RIGHT(TEXT(AM125,"0.#"),1)=".",TRUE,FALSE)</formula>
    </cfRule>
  </conditionalFormatting>
  <conditionalFormatting sqref="AQ126">
    <cfRule type="expression" dxfId="2561" priority="12695">
      <formula>IF(RIGHT(TEXT(AQ126,"0.#"),1)=".",FALSE,TRUE)</formula>
    </cfRule>
    <cfRule type="expression" dxfId="2560" priority="12696">
      <formula>IF(RIGHT(TEXT(AQ126,"0.#"),1)=".",TRUE,FALSE)</formula>
    </cfRule>
  </conditionalFormatting>
  <conditionalFormatting sqref="AE128 AQ128">
    <cfRule type="expression" dxfId="2559" priority="12693">
      <formula>IF(RIGHT(TEXT(AE128,"0.#"),1)=".",FALSE,TRUE)</formula>
    </cfRule>
    <cfRule type="expression" dxfId="2558" priority="12694">
      <formula>IF(RIGHT(TEXT(AE128,"0.#"),1)=".",TRUE,FALSE)</formula>
    </cfRule>
  </conditionalFormatting>
  <conditionalFormatting sqref="AI128">
    <cfRule type="expression" dxfId="2557" priority="12691">
      <formula>IF(RIGHT(TEXT(AI128,"0.#"),1)=".",FALSE,TRUE)</formula>
    </cfRule>
    <cfRule type="expression" dxfId="2556" priority="12692">
      <formula>IF(RIGHT(TEXT(AI128,"0.#"),1)=".",TRUE,FALSE)</formula>
    </cfRule>
  </conditionalFormatting>
  <conditionalFormatting sqref="AM128">
    <cfRule type="expression" dxfId="2555" priority="12689">
      <formula>IF(RIGHT(TEXT(AM128,"0.#"),1)=".",FALSE,TRUE)</formula>
    </cfRule>
    <cfRule type="expression" dxfId="2554" priority="12690">
      <formula>IF(RIGHT(TEXT(AM128,"0.#"),1)=".",TRUE,FALSE)</formula>
    </cfRule>
  </conditionalFormatting>
  <conditionalFormatting sqref="AQ129">
    <cfRule type="expression" dxfId="2553" priority="12681">
      <formula>IF(RIGHT(TEXT(AQ129,"0.#"),1)=".",FALSE,TRUE)</formula>
    </cfRule>
    <cfRule type="expression" dxfId="2552" priority="12682">
      <formula>IF(RIGHT(TEXT(AQ129,"0.#"),1)=".",TRUE,FALSE)</formula>
    </cfRule>
  </conditionalFormatting>
  <conditionalFormatting sqref="AE75">
    <cfRule type="expression" dxfId="2551" priority="12679">
      <formula>IF(RIGHT(TEXT(AE75,"0.#"),1)=".",FALSE,TRUE)</formula>
    </cfRule>
    <cfRule type="expression" dxfId="2550" priority="12680">
      <formula>IF(RIGHT(TEXT(AE75,"0.#"),1)=".",TRUE,FALSE)</formula>
    </cfRule>
  </conditionalFormatting>
  <conditionalFormatting sqref="AE76">
    <cfRule type="expression" dxfId="2549" priority="12677">
      <formula>IF(RIGHT(TEXT(AE76,"0.#"),1)=".",FALSE,TRUE)</formula>
    </cfRule>
    <cfRule type="expression" dxfId="2548" priority="12678">
      <formula>IF(RIGHT(TEXT(AE76,"0.#"),1)=".",TRUE,FALSE)</formula>
    </cfRule>
  </conditionalFormatting>
  <conditionalFormatting sqref="AE77">
    <cfRule type="expression" dxfId="2547" priority="12675">
      <formula>IF(RIGHT(TEXT(AE77,"0.#"),1)=".",FALSE,TRUE)</formula>
    </cfRule>
    <cfRule type="expression" dxfId="2546" priority="12676">
      <formula>IF(RIGHT(TEXT(AE77,"0.#"),1)=".",TRUE,FALSE)</formula>
    </cfRule>
  </conditionalFormatting>
  <conditionalFormatting sqref="AI77">
    <cfRule type="expression" dxfId="2545" priority="12673">
      <formula>IF(RIGHT(TEXT(AI77,"0.#"),1)=".",FALSE,TRUE)</formula>
    </cfRule>
    <cfRule type="expression" dxfId="2544" priority="12674">
      <formula>IF(RIGHT(TEXT(AI77,"0.#"),1)=".",TRUE,FALSE)</formula>
    </cfRule>
  </conditionalFormatting>
  <conditionalFormatting sqref="AI76">
    <cfRule type="expression" dxfId="2543" priority="12671">
      <formula>IF(RIGHT(TEXT(AI76,"0.#"),1)=".",FALSE,TRUE)</formula>
    </cfRule>
    <cfRule type="expression" dxfId="2542" priority="12672">
      <formula>IF(RIGHT(TEXT(AI76,"0.#"),1)=".",TRUE,FALSE)</formula>
    </cfRule>
  </conditionalFormatting>
  <conditionalFormatting sqref="AI75">
    <cfRule type="expression" dxfId="2541" priority="12669">
      <formula>IF(RIGHT(TEXT(AI75,"0.#"),1)=".",FALSE,TRUE)</formula>
    </cfRule>
    <cfRule type="expression" dxfId="2540" priority="12670">
      <formula>IF(RIGHT(TEXT(AI75,"0.#"),1)=".",TRUE,FALSE)</formula>
    </cfRule>
  </conditionalFormatting>
  <conditionalFormatting sqref="AM75">
    <cfRule type="expression" dxfId="2539" priority="12667">
      <formula>IF(RIGHT(TEXT(AM75,"0.#"),1)=".",FALSE,TRUE)</formula>
    </cfRule>
    <cfRule type="expression" dxfId="2538" priority="12668">
      <formula>IF(RIGHT(TEXT(AM75,"0.#"),1)=".",TRUE,FALSE)</formula>
    </cfRule>
  </conditionalFormatting>
  <conditionalFormatting sqref="AM76">
    <cfRule type="expression" dxfId="2537" priority="12665">
      <formula>IF(RIGHT(TEXT(AM76,"0.#"),1)=".",FALSE,TRUE)</formula>
    </cfRule>
    <cfRule type="expression" dxfId="2536" priority="12666">
      <formula>IF(RIGHT(TEXT(AM76,"0.#"),1)=".",TRUE,FALSE)</formula>
    </cfRule>
  </conditionalFormatting>
  <conditionalFormatting sqref="AM77">
    <cfRule type="expression" dxfId="2535" priority="12663">
      <formula>IF(RIGHT(TEXT(AM77,"0.#"),1)=".",FALSE,TRUE)</formula>
    </cfRule>
    <cfRule type="expression" dxfId="2534" priority="12664">
      <formula>IF(RIGHT(TEXT(AM77,"0.#"),1)=".",TRUE,FALSE)</formula>
    </cfRule>
  </conditionalFormatting>
  <conditionalFormatting sqref="AE134:AE135 AI134:AI135 AM134:AM135 AQ134:AQ135 AU134:AU135">
    <cfRule type="expression" dxfId="2533" priority="12649">
      <formula>IF(RIGHT(TEXT(AE134,"0.#"),1)=".",FALSE,TRUE)</formula>
    </cfRule>
    <cfRule type="expression" dxfId="2532" priority="12650">
      <formula>IF(RIGHT(TEXT(AE134,"0.#"),1)=".",TRUE,FALSE)</formula>
    </cfRule>
  </conditionalFormatting>
  <conditionalFormatting sqref="AE433">
    <cfRule type="expression" dxfId="2531" priority="12619">
      <formula>IF(RIGHT(TEXT(AE433,"0.#"),1)=".",FALSE,TRUE)</formula>
    </cfRule>
    <cfRule type="expression" dxfId="2530" priority="12620">
      <formula>IF(RIGHT(TEXT(AE433,"0.#"),1)=".",TRUE,FALSE)</formula>
    </cfRule>
  </conditionalFormatting>
  <conditionalFormatting sqref="AM435">
    <cfRule type="expression" dxfId="2529" priority="12603">
      <formula>IF(RIGHT(TEXT(AM435,"0.#"),1)=".",FALSE,TRUE)</formula>
    </cfRule>
    <cfRule type="expression" dxfId="2528" priority="12604">
      <formula>IF(RIGHT(TEXT(AM435,"0.#"),1)=".",TRUE,FALSE)</formula>
    </cfRule>
  </conditionalFormatting>
  <conditionalFormatting sqref="AE434">
    <cfRule type="expression" dxfId="2527" priority="12617">
      <formula>IF(RIGHT(TEXT(AE434,"0.#"),1)=".",FALSE,TRUE)</formula>
    </cfRule>
    <cfRule type="expression" dxfId="2526" priority="12618">
      <formula>IF(RIGHT(TEXT(AE434,"0.#"),1)=".",TRUE,FALSE)</formula>
    </cfRule>
  </conditionalFormatting>
  <conditionalFormatting sqref="AE435">
    <cfRule type="expression" dxfId="2525" priority="12615">
      <formula>IF(RIGHT(TEXT(AE435,"0.#"),1)=".",FALSE,TRUE)</formula>
    </cfRule>
    <cfRule type="expression" dxfId="2524" priority="12616">
      <formula>IF(RIGHT(TEXT(AE435,"0.#"),1)=".",TRUE,FALSE)</formula>
    </cfRule>
  </conditionalFormatting>
  <conditionalFormatting sqref="AM433">
    <cfRule type="expression" dxfId="2523" priority="12607">
      <formula>IF(RIGHT(TEXT(AM433,"0.#"),1)=".",FALSE,TRUE)</formula>
    </cfRule>
    <cfRule type="expression" dxfId="2522" priority="12608">
      <formula>IF(RIGHT(TEXT(AM433,"0.#"),1)=".",TRUE,FALSE)</formula>
    </cfRule>
  </conditionalFormatting>
  <conditionalFormatting sqref="AM434">
    <cfRule type="expression" dxfId="2521" priority="12605">
      <formula>IF(RIGHT(TEXT(AM434,"0.#"),1)=".",FALSE,TRUE)</formula>
    </cfRule>
    <cfRule type="expression" dxfId="2520" priority="12606">
      <formula>IF(RIGHT(TEXT(AM434,"0.#"),1)=".",TRUE,FALSE)</formula>
    </cfRule>
  </conditionalFormatting>
  <conditionalFormatting sqref="AU433">
    <cfRule type="expression" dxfId="2519" priority="12595">
      <formula>IF(RIGHT(TEXT(AU433,"0.#"),1)=".",FALSE,TRUE)</formula>
    </cfRule>
    <cfRule type="expression" dxfId="2518" priority="12596">
      <formula>IF(RIGHT(TEXT(AU433,"0.#"),1)=".",TRUE,FALSE)</formula>
    </cfRule>
  </conditionalFormatting>
  <conditionalFormatting sqref="AU434">
    <cfRule type="expression" dxfId="2517" priority="12593">
      <formula>IF(RIGHT(TEXT(AU434,"0.#"),1)=".",FALSE,TRUE)</formula>
    </cfRule>
    <cfRule type="expression" dxfId="2516" priority="12594">
      <formula>IF(RIGHT(TEXT(AU434,"0.#"),1)=".",TRUE,FALSE)</formula>
    </cfRule>
  </conditionalFormatting>
  <conditionalFormatting sqref="AU435">
    <cfRule type="expression" dxfId="2515" priority="12591">
      <formula>IF(RIGHT(TEXT(AU435,"0.#"),1)=".",FALSE,TRUE)</formula>
    </cfRule>
    <cfRule type="expression" dxfId="2514" priority="12592">
      <formula>IF(RIGHT(TEXT(AU435,"0.#"),1)=".",TRUE,FALSE)</formula>
    </cfRule>
  </conditionalFormatting>
  <conditionalFormatting sqref="AI435">
    <cfRule type="expression" dxfId="2513" priority="12525">
      <formula>IF(RIGHT(TEXT(AI435,"0.#"),1)=".",FALSE,TRUE)</formula>
    </cfRule>
    <cfRule type="expression" dxfId="2512" priority="12526">
      <formula>IF(RIGHT(TEXT(AI435,"0.#"),1)=".",TRUE,FALSE)</formula>
    </cfRule>
  </conditionalFormatting>
  <conditionalFormatting sqref="AI433">
    <cfRule type="expression" dxfId="2511" priority="12529">
      <formula>IF(RIGHT(TEXT(AI433,"0.#"),1)=".",FALSE,TRUE)</formula>
    </cfRule>
    <cfRule type="expression" dxfId="2510" priority="12530">
      <formula>IF(RIGHT(TEXT(AI433,"0.#"),1)=".",TRUE,FALSE)</formula>
    </cfRule>
  </conditionalFormatting>
  <conditionalFormatting sqref="AI434">
    <cfRule type="expression" dxfId="2509" priority="12527">
      <formula>IF(RIGHT(TEXT(AI434,"0.#"),1)=".",FALSE,TRUE)</formula>
    </cfRule>
    <cfRule type="expression" dxfId="2508" priority="12528">
      <formula>IF(RIGHT(TEXT(AI434,"0.#"),1)=".",TRUE,FALSE)</formula>
    </cfRule>
  </conditionalFormatting>
  <conditionalFormatting sqref="AQ434">
    <cfRule type="expression" dxfId="2507" priority="12511">
      <formula>IF(RIGHT(TEXT(AQ434,"0.#"),1)=".",FALSE,TRUE)</formula>
    </cfRule>
    <cfRule type="expression" dxfId="2506" priority="12512">
      <formula>IF(RIGHT(TEXT(AQ434,"0.#"),1)=".",TRUE,FALSE)</formula>
    </cfRule>
  </conditionalFormatting>
  <conditionalFormatting sqref="AQ435">
    <cfRule type="expression" dxfId="2505" priority="12497">
      <formula>IF(RIGHT(TEXT(AQ435,"0.#"),1)=".",FALSE,TRUE)</formula>
    </cfRule>
    <cfRule type="expression" dxfId="2504" priority="12498">
      <formula>IF(RIGHT(TEXT(AQ435,"0.#"),1)=".",TRUE,FALSE)</formula>
    </cfRule>
  </conditionalFormatting>
  <conditionalFormatting sqref="AQ433">
    <cfRule type="expression" dxfId="2503" priority="12495">
      <formula>IF(RIGHT(TEXT(AQ433,"0.#"),1)=".",FALSE,TRUE)</formula>
    </cfRule>
    <cfRule type="expression" dxfId="2502" priority="12496">
      <formula>IF(RIGHT(TEXT(AQ433,"0.#"),1)=".",TRUE,FALSE)</formula>
    </cfRule>
  </conditionalFormatting>
  <conditionalFormatting sqref="AL839:AO866">
    <cfRule type="expression" dxfId="2501" priority="6219">
      <formula>IF(AND(AL839&gt;=0, RIGHT(TEXT(AL839,"0.#"),1)&lt;&gt;"."),TRUE,FALSE)</formula>
    </cfRule>
    <cfRule type="expression" dxfId="2500" priority="6220">
      <formula>IF(AND(AL839&gt;=0, RIGHT(TEXT(AL839,"0.#"),1)="."),TRUE,FALSE)</formula>
    </cfRule>
    <cfRule type="expression" dxfId="2499" priority="6221">
      <formula>IF(AND(AL839&lt;0, RIGHT(TEXT(AL839,"0.#"),1)&lt;&gt;"."),TRUE,FALSE)</formula>
    </cfRule>
    <cfRule type="expression" dxfId="2498" priority="6222">
      <formula>IF(AND(AL839&lt;0, RIGHT(TEXT(AL839,"0.#"),1)="."),TRUE,FALSE)</formula>
    </cfRule>
  </conditionalFormatting>
  <conditionalFormatting sqref="AQ53:AQ55">
    <cfRule type="expression" dxfId="2497" priority="4241">
      <formula>IF(RIGHT(TEXT(AQ53,"0.#"),1)=".",FALSE,TRUE)</formula>
    </cfRule>
    <cfRule type="expression" dxfId="2496" priority="4242">
      <formula>IF(RIGHT(TEXT(AQ53,"0.#"),1)=".",TRUE,FALSE)</formula>
    </cfRule>
  </conditionalFormatting>
  <conditionalFormatting sqref="AU53:AU55">
    <cfRule type="expression" dxfId="2495" priority="4239">
      <formula>IF(RIGHT(TEXT(AU53,"0.#"),1)=".",FALSE,TRUE)</formula>
    </cfRule>
    <cfRule type="expression" dxfId="2494" priority="4240">
      <formula>IF(RIGHT(TEXT(AU53,"0.#"),1)=".",TRUE,FALSE)</formula>
    </cfRule>
  </conditionalFormatting>
  <conditionalFormatting sqref="AQ60:AQ62">
    <cfRule type="expression" dxfId="2493" priority="4237">
      <formula>IF(RIGHT(TEXT(AQ60,"0.#"),1)=".",FALSE,TRUE)</formula>
    </cfRule>
    <cfRule type="expression" dxfId="2492" priority="4238">
      <formula>IF(RIGHT(TEXT(AQ60,"0.#"),1)=".",TRUE,FALSE)</formula>
    </cfRule>
  </conditionalFormatting>
  <conditionalFormatting sqref="AU60:AU62">
    <cfRule type="expression" dxfId="2491" priority="4235">
      <formula>IF(RIGHT(TEXT(AU60,"0.#"),1)=".",FALSE,TRUE)</formula>
    </cfRule>
    <cfRule type="expression" dxfId="2490" priority="4236">
      <formula>IF(RIGHT(TEXT(AU60,"0.#"),1)=".",TRUE,FALSE)</formula>
    </cfRule>
  </conditionalFormatting>
  <conditionalFormatting sqref="AQ75:AQ77">
    <cfRule type="expression" dxfId="2489" priority="4233">
      <formula>IF(RIGHT(TEXT(AQ75,"0.#"),1)=".",FALSE,TRUE)</formula>
    </cfRule>
    <cfRule type="expression" dxfId="2488" priority="4234">
      <formula>IF(RIGHT(TEXT(AQ75,"0.#"),1)=".",TRUE,FALSE)</formula>
    </cfRule>
  </conditionalFormatting>
  <conditionalFormatting sqref="AU75:AU77">
    <cfRule type="expression" dxfId="2487" priority="4231">
      <formula>IF(RIGHT(TEXT(AU75,"0.#"),1)=".",FALSE,TRUE)</formula>
    </cfRule>
    <cfRule type="expression" dxfId="2486" priority="4232">
      <formula>IF(RIGHT(TEXT(AU75,"0.#"),1)=".",TRUE,FALSE)</formula>
    </cfRule>
  </conditionalFormatting>
  <conditionalFormatting sqref="AQ87:AQ89">
    <cfRule type="expression" dxfId="2485" priority="4229">
      <formula>IF(RIGHT(TEXT(AQ87,"0.#"),1)=".",FALSE,TRUE)</formula>
    </cfRule>
    <cfRule type="expression" dxfId="2484" priority="4230">
      <formula>IF(RIGHT(TEXT(AQ87,"0.#"),1)=".",TRUE,FALSE)</formula>
    </cfRule>
  </conditionalFormatting>
  <conditionalFormatting sqref="AU87:AU89">
    <cfRule type="expression" dxfId="2483" priority="4227">
      <formula>IF(RIGHT(TEXT(AU87,"0.#"),1)=".",FALSE,TRUE)</formula>
    </cfRule>
    <cfRule type="expression" dxfId="2482" priority="4228">
      <formula>IF(RIGHT(TEXT(AU87,"0.#"),1)=".",TRUE,FALSE)</formula>
    </cfRule>
  </conditionalFormatting>
  <conditionalFormatting sqref="AQ92:AQ94">
    <cfRule type="expression" dxfId="2481" priority="4225">
      <formula>IF(RIGHT(TEXT(AQ92,"0.#"),1)=".",FALSE,TRUE)</formula>
    </cfRule>
    <cfRule type="expression" dxfId="2480" priority="4226">
      <formula>IF(RIGHT(TEXT(AQ92,"0.#"),1)=".",TRUE,FALSE)</formula>
    </cfRule>
  </conditionalFormatting>
  <conditionalFormatting sqref="AU92:AU94">
    <cfRule type="expression" dxfId="2479" priority="4223">
      <formula>IF(RIGHT(TEXT(AU92,"0.#"),1)=".",FALSE,TRUE)</formula>
    </cfRule>
    <cfRule type="expression" dxfId="2478" priority="4224">
      <formula>IF(RIGHT(TEXT(AU92,"0.#"),1)=".",TRUE,FALSE)</formula>
    </cfRule>
  </conditionalFormatting>
  <conditionalFormatting sqref="AQ97:AQ99">
    <cfRule type="expression" dxfId="2477" priority="4221">
      <formula>IF(RIGHT(TEXT(AQ97,"0.#"),1)=".",FALSE,TRUE)</formula>
    </cfRule>
    <cfRule type="expression" dxfId="2476" priority="4222">
      <formula>IF(RIGHT(TEXT(AQ97,"0.#"),1)=".",TRUE,FALSE)</formula>
    </cfRule>
  </conditionalFormatting>
  <conditionalFormatting sqref="AU97:AU99">
    <cfRule type="expression" dxfId="2475" priority="4219">
      <formula>IF(RIGHT(TEXT(AU97,"0.#"),1)=".",FALSE,TRUE)</formula>
    </cfRule>
    <cfRule type="expression" dxfId="2474" priority="4220">
      <formula>IF(RIGHT(TEXT(AU97,"0.#"),1)=".",TRUE,FALSE)</formula>
    </cfRule>
  </conditionalFormatting>
  <conditionalFormatting sqref="AE458">
    <cfRule type="expression" dxfId="2473" priority="3913">
      <formula>IF(RIGHT(TEXT(AE458,"0.#"),1)=".",FALSE,TRUE)</formula>
    </cfRule>
    <cfRule type="expression" dxfId="2472" priority="3914">
      <formula>IF(RIGHT(TEXT(AE458,"0.#"),1)=".",TRUE,FALSE)</formula>
    </cfRule>
  </conditionalFormatting>
  <conditionalFormatting sqref="AM460">
    <cfRule type="expression" dxfId="2471" priority="3903">
      <formula>IF(RIGHT(TEXT(AM460,"0.#"),1)=".",FALSE,TRUE)</formula>
    </cfRule>
    <cfRule type="expression" dxfId="2470" priority="3904">
      <formula>IF(RIGHT(TEXT(AM460,"0.#"),1)=".",TRUE,FALSE)</formula>
    </cfRule>
  </conditionalFormatting>
  <conditionalFormatting sqref="AE459">
    <cfRule type="expression" dxfId="2469" priority="3911">
      <formula>IF(RIGHT(TEXT(AE459,"0.#"),1)=".",FALSE,TRUE)</formula>
    </cfRule>
    <cfRule type="expression" dxfId="2468" priority="3912">
      <formula>IF(RIGHT(TEXT(AE459,"0.#"),1)=".",TRUE,FALSE)</formula>
    </cfRule>
  </conditionalFormatting>
  <conditionalFormatting sqref="AE460">
    <cfRule type="expression" dxfId="2467" priority="3909">
      <formula>IF(RIGHT(TEXT(AE460,"0.#"),1)=".",FALSE,TRUE)</formula>
    </cfRule>
    <cfRule type="expression" dxfId="2466" priority="3910">
      <formula>IF(RIGHT(TEXT(AE460,"0.#"),1)=".",TRUE,FALSE)</formula>
    </cfRule>
  </conditionalFormatting>
  <conditionalFormatting sqref="AM458">
    <cfRule type="expression" dxfId="2465" priority="3907">
      <formula>IF(RIGHT(TEXT(AM458,"0.#"),1)=".",FALSE,TRUE)</formula>
    </cfRule>
    <cfRule type="expression" dxfId="2464" priority="3908">
      <formula>IF(RIGHT(TEXT(AM458,"0.#"),1)=".",TRUE,FALSE)</formula>
    </cfRule>
  </conditionalFormatting>
  <conditionalFormatting sqref="AM459">
    <cfRule type="expression" dxfId="2463" priority="3905">
      <formula>IF(RIGHT(TEXT(AM459,"0.#"),1)=".",FALSE,TRUE)</formula>
    </cfRule>
    <cfRule type="expression" dxfId="2462" priority="3906">
      <formula>IF(RIGHT(TEXT(AM459,"0.#"),1)=".",TRUE,FALSE)</formula>
    </cfRule>
  </conditionalFormatting>
  <conditionalFormatting sqref="AU458">
    <cfRule type="expression" dxfId="2461" priority="3901">
      <formula>IF(RIGHT(TEXT(AU458,"0.#"),1)=".",FALSE,TRUE)</formula>
    </cfRule>
    <cfRule type="expression" dxfId="2460" priority="3902">
      <formula>IF(RIGHT(TEXT(AU458,"0.#"),1)=".",TRUE,FALSE)</formula>
    </cfRule>
  </conditionalFormatting>
  <conditionalFormatting sqref="AU459">
    <cfRule type="expression" dxfId="2459" priority="3899">
      <formula>IF(RIGHT(TEXT(AU459,"0.#"),1)=".",FALSE,TRUE)</formula>
    </cfRule>
    <cfRule type="expression" dxfId="2458" priority="3900">
      <formula>IF(RIGHT(TEXT(AU459,"0.#"),1)=".",TRUE,FALSE)</formula>
    </cfRule>
  </conditionalFormatting>
  <conditionalFormatting sqref="AU460">
    <cfRule type="expression" dxfId="2457" priority="3897">
      <formula>IF(RIGHT(TEXT(AU460,"0.#"),1)=".",FALSE,TRUE)</formula>
    </cfRule>
    <cfRule type="expression" dxfId="2456" priority="3898">
      <formula>IF(RIGHT(TEXT(AU460,"0.#"),1)=".",TRUE,FALSE)</formula>
    </cfRule>
  </conditionalFormatting>
  <conditionalFormatting sqref="AI460">
    <cfRule type="expression" dxfId="2455" priority="3891">
      <formula>IF(RIGHT(TEXT(AI460,"0.#"),1)=".",FALSE,TRUE)</formula>
    </cfRule>
    <cfRule type="expression" dxfId="2454" priority="3892">
      <formula>IF(RIGHT(TEXT(AI460,"0.#"),1)=".",TRUE,FALSE)</formula>
    </cfRule>
  </conditionalFormatting>
  <conditionalFormatting sqref="AI458">
    <cfRule type="expression" dxfId="2453" priority="3895">
      <formula>IF(RIGHT(TEXT(AI458,"0.#"),1)=".",FALSE,TRUE)</formula>
    </cfRule>
    <cfRule type="expression" dxfId="2452" priority="3896">
      <formula>IF(RIGHT(TEXT(AI458,"0.#"),1)=".",TRUE,FALSE)</formula>
    </cfRule>
  </conditionalFormatting>
  <conditionalFormatting sqref="AI459">
    <cfRule type="expression" dxfId="2451" priority="3893">
      <formula>IF(RIGHT(TEXT(AI459,"0.#"),1)=".",FALSE,TRUE)</formula>
    </cfRule>
    <cfRule type="expression" dxfId="2450" priority="3894">
      <formula>IF(RIGHT(TEXT(AI459,"0.#"),1)=".",TRUE,FALSE)</formula>
    </cfRule>
  </conditionalFormatting>
  <conditionalFormatting sqref="AQ459">
    <cfRule type="expression" dxfId="2449" priority="3889">
      <formula>IF(RIGHT(TEXT(AQ459,"0.#"),1)=".",FALSE,TRUE)</formula>
    </cfRule>
    <cfRule type="expression" dxfId="2448" priority="3890">
      <formula>IF(RIGHT(TEXT(AQ459,"0.#"),1)=".",TRUE,FALSE)</formula>
    </cfRule>
  </conditionalFormatting>
  <conditionalFormatting sqref="AQ460">
    <cfRule type="expression" dxfId="2447" priority="3887">
      <formula>IF(RIGHT(TEXT(AQ460,"0.#"),1)=".",FALSE,TRUE)</formula>
    </cfRule>
    <cfRule type="expression" dxfId="2446" priority="3888">
      <formula>IF(RIGHT(TEXT(AQ460,"0.#"),1)=".",TRUE,FALSE)</formula>
    </cfRule>
  </conditionalFormatting>
  <conditionalFormatting sqref="AQ458">
    <cfRule type="expression" dxfId="2445" priority="3885">
      <formula>IF(RIGHT(TEXT(AQ458,"0.#"),1)=".",FALSE,TRUE)</formula>
    </cfRule>
    <cfRule type="expression" dxfId="2444" priority="3886">
      <formula>IF(RIGHT(TEXT(AQ458,"0.#"),1)=".",TRUE,FALSE)</formula>
    </cfRule>
  </conditionalFormatting>
  <conditionalFormatting sqref="AE120 AM120">
    <cfRule type="expression" dxfId="2443" priority="2563">
      <formula>IF(RIGHT(TEXT(AE120,"0.#"),1)=".",FALSE,TRUE)</formula>
    </cfRule>
    <cfRule type="expression" dxfId="2442" priority="2564">
      <formula>IF(RIGHT(TEXT(AE120,"0.#"),1)=".",TRUE,FALSE)</formula>
    </cfRule>
  </conditionalFormatting>
  <conditionalFormatting sqref="AI126">
    <cfRule type="expression" dxfId="2441" priority="2553">
      <formula>IF(RIGHT(TEXT(AI126,"0.#"),1)=".",FALSE,TRUE)</formula>
    </cfRule>
    <cfRule type="expression" dxfId="2440" priority="2554">
      <formula>IF(RIGHT(TEXT(AI126,"0.#"),1)=".",TRUE,FALSE)</formula>
    </cfRule>
  </conditionalFormatting>
  <conditionalFormatting sqref="AI120">
    <cfRule type="expression" dxfId="2439" priority="2561">
      <formula>IF(RIGHT(TEXT(AI120,"0.#"),1)=".",FALSE,TRUE)</formula>
    </cfRule>
    <cfRule type="expression" dxfId="2438" priority="2562">
      <formula>IF(RIGHT(TEXT(AI120,"0.#"),1)=".",TRUE,FALSE)</formula>
    </cfRule>
  </conditionalFormatting>
  <conditionalFormatting sqref="AE123 AM123">
    <cfRule type="expression" dxfId="2437" priority="2559">
      <formula>IF(RIGHT(TEXT(AE123,"0.#"),1)=".",FALSE,TRUE)</formula>
    </cfRule>
    <cfRule type="expression" dxfId="2436" priority="2560">
      <formula>IF(RIGHT(TEXT(AE123,"0.#"),1)=".",TRUE,FALSE)</formula>
    </cfRule>
  </conditionalFormatting>
  <conditionalFormatting sqref="AI123">
    <cfRule type="expression" dxfId="2435" priority="2557">
      <formula>IF(RIGHT(TEXT(AI123,"0.#"),1)=".",FALSE,TRUE)</formula>
    </cfRule>
    <cfRule type="expression" dxfId="2434" priority="2558">
      <formula>IF(RIGHT(TEXT(AI123,"0.#"),1)=".",TRUE,FALSE)</formula>
    </cfRule>
  </conditionalFormatting>
  <conditionalFormatting sqref="AE126 AM126">
    <cfRule type="expression" dxfId="2433" priority="2555">
      <formula>IF(RIGHT(TEXT(AE126,"0.#"),1)=".",FALSE,TRUE)</formula>
    </cfRule>
    <cfRule type="expression" dxfId="2432" priority="2556">
      <formula>IF(RIGHT(TEXT(AE126,"0.#"),1)=".",TRUE,FALSE)</formula>
    </cfRule>
  </conditionalFormatting>
  <conditionalFormatting sqref="AE129 AM129">
    <cfRule type="expression" dxfId="2431" priority="2551">
      <formula>IF(RIGHT(TEXT(AE129,"0.#"),1)=".",FALSE,TRUE)</formula>
    </cfRule>
    <cfRule type="expression" dxfId="2430" priority="2552">
      <formula>IF(RIGHT(TEXT(AE129,"0.#"),1)=".",TRUE,FALSE)</formula>
    </cfRule>
  </conditionalFormatting>
  <conditionalFormatting sqref="AI129">
    <cfRule type="expression" dxfId="2429" priority="2549">
      <formula>IF(RIGHT(TEXT(AI129,"0.#"),1)=".",FALSE,TRUE)</formula>
    </cfRule>
    <cfRule type="expression" dxfId="2428" priority="2550">
      <formula>IF(RIGHT(TEXT(AI129,"0.#"),1)=".",TRUE,FALSE)</formula>
    </cfRule>
  </conditionalFormatting>
  <conditionalFormatting sqref="Y839:Y866">
    <cfRule type="expression" dxfId="2427" priority="2547">
      <formula>IF(RIGHT(TEXT(Y839,"0.#"),1)=".",FALSE,TRUE)</formula>
    </cfRule>
    <cfRule type="expression" dxfId="2426" priority="2548">
      <formula>IF(RIGHT(TEXT(Y839,"0.#"),1)=".",TRUE,FALSE)</formula>
    </cfRule>
  </conditionalFormatting>
  <conditionalFormatting sqref="AU518">
    <cfRule type="expression" dxfId="2425" priority="1057">
      <formula>IF(RIGHT(TEXT(AU518,"0.#"),1)=".",FALSE,TRUE)</formula>
    </cfRule>
    <cfRule type="expression" dxfId="2424" priority="1058">
      <formula>IF(RIGHT(TEXT(AU518,"0.#"),1)=".",TRUE,FALSE)</formula>
    </cfRule>
  </conditionalFormatting>
  <conditionalFormatting sqref="AQ551">
    <cfRule type="expression" dxfId="2423" priority="833">
      <formula>IF(RIGHT(TEXT(AQ551,"0.#"),1)=".",FALSE,TRUE)</formula>
    </cfRule>
    <cfRule type="expression" dxfId="2422" priority="834">
      <formula>IF(RIGHT(TEXT(AQ551,"0.#"),1)=".",TRUE,FALSE)</formula>
    </cfRule>
  </conditionalFormatting>
  <conditionalFormatting sqref="AE556">
    <cfRule type="expression" dxfId="2421" priority="831">
      <formula>IF(RIGHT(TEXT(AE556,"0.#"),1)=".",FALSE,TRUE)</formula>
    </cfRule>
    <cfRule type="expression" dxfId="2420" priority="832">
      <formula>IF(RIGHT(TEXT(AE556,"0.#"),1)=".",TRUE,FALSE)</formula>
    </cfRule>
  </conditionalFormatting>
  <conditionalFormatting sqref="AE557">
    <cfRule type="expression" dxfId="2419" priority="829">
      <formula>IF(RIGHT(TEXT(AE557,"0.#"),1)=".",FALSE,TRUE)</formula>
    </cfRule>
    <cfRule type="expression" dxfId="2418" priority="830">
      <formula>IF(RIGHT(TEXT(AE557,"0.#"),1)=".",TRUE,FALSE)</formula>
    </cfRule>
  </conditionalFormatting>
  <conditionalFormatting sqref="AE558">
    <cfRule type="expression" dxfId="2417" priority="827">
      <formula>IF(RIGHT(TEXT(AE558,"0.#"),1)=".",FALSE,TRUE)</formula>
    </cfRule>
    <cfRule type="expression" dxfId="2416" priority="828">
      <formula>IF(RIGHT(TEXT(AE558,"0.#"),1)=".",TRUE,FALSE)</formula>
    </cfRule>
  </conditionalFormatting>
  <conditionalFormatting sqref="AM556">
    <cfRule type="expression" dxfId="2415" priority="825">
      <formula>IF(RIGHT(TEXT(AM556,"0.#"),1)=".",FALSE,TRUE)</formula>
    </cfRule>
    <cfRule type="expression" dxfId="2414" priority="826">
      <formula>IF(RIGHT(TEXT(AM556,"0.#"),1)=".",TRUE,FALSE)</formula>
    </cfRule>
  </conditionalFormatting>
  <conditionalFormatting sqref="AM557">
    <cfRule type="expression" dxfId="2413" priority="823">
      <formula>IF(RIGHT(TEXT(AM557,"0.#"),1)=".",FALSE,TRUE)</formula>
    </cfRule>
    <cfRule type="expression" dxfId="2412" priority="824">
      <formula>IF(RIGHT(TEXT(AM557,"0.#"),1)=".",TRUE,FALSE)</formula>
    </cfRule>
  </conditionalFormatting>
  <conditionalFormatting sqref="AM558">
    <cfRule type="expression" dxfId="2411" priority="821">
      <formula>IF(RIGHT(TEXT(AM558,"0.#"),1)=".",FALSE,TRUE)</formula>
    </cfRule>
    <cfRule type="expression" dxfId="2410" priority="822">
      <formula>IF(RIGHT(TEXT(AM558,"0.#"),1)=".",TRUE,FALSE)</formula>
    </cfRule>
  </conditionalFormatting>
  <conditionalFormatting sqref="AU556">
    <cfRule type="expression" dxfId="2409" priority="819">
      <formula>IF(RIGHT(TEXT(AU556,"0.#"),1)=".",FALSE,TRUE)</formula>
    </cfRule>
    <cfRule type="expression" dxfId="2408" priority="820">
      <formula>IF(RIGHT(TEXT(AU556,"0.#"),1)=".",TRUE,FALSE)</formula>
    </cfRule>
  </conditionalFormatting>
  <conditionalFormatting sqref="AU557">
    <cfRule type="expression" dxfId="2407" priority="817">
      <formula>IF(RIGHT(TEXT(AU557,"0.#"),1)=".",FALSE,TRUE)</formula>
    </cfRule>
    <cfRule type="expression" dxfId="2406" priority="818">
      <formula>IF(RIGHT(TEXT(AU557,"0.#"),1)=".",TRUE,FALSE)</formula>
    </cfRule>
  </conditionalFormatting>
  <conditionalFormatting sqref="AU558">
    <cfRule type="expression" dxfId="2405" priority="815">
      <formula>IF(RIGHT(TEXT(AU558,"0.#"),1)=".",FALSE,TRUE)</formula>
    </cfRule>
    <cfRule type="expression" dxfId="2404" priority="816">
      <formula>IF(RIGHT(TEXT(AU558,"0.#"),1)=".",TRUE,FALSE)</formula>
    </cfRule>
  </conditionalFormatting>
  <conditionalFormatting sqref="AI556">
    <cfRule type="expression" dxfId="2403" priority="813">
      <formula>IF(RIGHT(TEXT(AI556,"0.#"),1)=".",FALSE,TRUE)</formula>
    </cfRule>
    <cfRule type="expression" dxfId="2402" priority="814">
      <formula>IF(RIGHT(TEXT(AI556,"0.#"),1)=".",TRUE,FALSE)</formula>
    </cfRule>
  </conditionalFormatting>
  <conditionalFormatting sqref="AI557">
    <cfRule type="expression" dxfId="2401" priority="811">
      <formula>IF(RIGHT(TEXT(AI557,"0.#"),1)=".",FALSE,TRUE)</formula>
    </cfRule>
    <cfRule type="expression" dxfId="2400" priority="812">
      <formula>IF(RIGHT(TEXT(AI557,"0.#"),1)=".",TRUE,FALSE)</formula>
    </cfRule>
  </conditionalFormatting>
  <conditionalFormatting sqref="AI558">
    <cfRule type="expression" dxfId="2399" priority="809">
      <formula>IF(RIGHT(TEXT(AI558,"0.#"),1)=".",FALSE,TRUE)</formula>
    </cfRule>
    <cfRule type="expression" dxfId="2398" priority="810">
      <formula>IF(RIGHT(TEXT(AI558,"0.#"),1)=".",TRUE,FALSE)</formula>
    </cfRule>
  </conditionalFormatting>
  <conditionalFormatting sqref="AQ557">
    <cfRule type="expression" dxfId="2397" priority="807">
      <formula>IF(RIGHT(TEXT(AQ557,"0.#"),1)=".",FALSE,TRUE)</formula>
    </cfRule>
    <cfRule type="expression" dxfId="2396" priority="808">
      <formula>IF(RIGHT(TEXT(AQ557,"0.#"),1)=".",TRUE,FALSE)</formula>
    </cfRule>
  </conditionalFormatting>
  <conditionalFormatting sqref="AQ558">
    <cfRule type="expression" dxfId="2395" priority="805">
      <formula>IF(RIGHT(TEXT(AQ558,"0.#"),1)=".",FALSE,TRUE)</formula>
    </cfRule>
    <cfRule type="expression" dxfId="2394" priority="806">
      <formula>IF(RIGHT(TEXT(AQ558,"0.#"),1)=".",TRUE,FALSE)</formula>
    </cfRule>
  </conditionalFormatting>
  <conditionalFormatting sqref="AQ556">
    <cfRule type="expression" dxfId="2393" priority="803">
      <formula>IF(RIGHT(TEXT(AQ556,"0.#"),1)=".",FALSE,TRUE)</formula>
    </cfRule>
    <cfRule type="expression" dxfId="2392" priority="804">
      <formula>IF(RIGHT(TEXT(AQ556,"0.#"),1)=".",TRUE,FALSE)</formula>
    </cfRule>
  </conditionalFormatting>
  <conditionalFormatting sqref="AE561">
    <cfRule type="expression" dxfId="2391" priority="801">
      <formula>IF(RIGHT(TEXT(AE561,"0.#"),1)=".",FALSE,TRUE)</formula>
    </cfRule>
    <cfRule type="expression" dxfId="2390" priority="802">
      <formula>IF(RIGHT(TEXT(AE561,"0.#"),1)=".",TRUE,FALSE)</formula>
    </cfRule>
  </conditionalFormatting>
  <conditionalFormatting sqref="AE562">
    <cfRule type="expression" dxfId="2389" priority="799">
      <formula>IF(RIGHT(TEXT(AE562,"0.#"),1)=".",FALSE,TRUE)</formula>
    </cfRule>
    <cfRule type="expression" dxfId="2388" priority="800">
      <formula>IF(RIGHT(TEXT(AE562,"0.#"),1)=".",TRUE,FALSE)</formula>
    </cfRule>
  </conditionalFormatting>
  <conditionalFormatting sqref="AE563">
    <cfRule type="expression" dxfId="2387" priority="797">
      <formula>IF(RIGHT(TEXT(AE563,"0.#"),1)=".",FALSE,TRUE)</formula>
    </cfRule>
    <cfRule type="expression" dxfId="2386" priority="798">
      <formula>IF(RIGHT(TEXT(AE563,"0.#"),1)=".",TRUE,FALSE)</formula>
    </cfRule>
  </conditionalFormatting>
  <conditionalFormatting sqref="AM561">
    <cfRule type="expression" dxfId="2385" priority="795">
      <formula>IF(RIGHT(TEXT(AM561,"0.#"),1)=".",FALSE,TRUE)</formula>
    </cfRule>
    <cfRule type="expression" dxfId="2384" priority="796">
      <formula>IF(RIGHT(TEXT(AM561,"0.#"),1)=".",TRUE,FALSE)</formula>
    </cfRule>
  </conditionalFormatting>
  <conditionalFormatting sqref="AL1102:AO1131">
    <cfRule type="expression" dxfId="2383" priority="2453">
      <formula>IF(AND(AL1102&gt;=0, RIGHT(TEXT(AL1102,"0.#"),1)&lt;&gt;"."),TRUE,FALSE)</formula>
    </cfRule>
    <cfRule type="expression" dxfId="2382" priority="2454">
      <formula>IF(AND(AL1102&gt;=0, RIGHT(TEXT(AL1102,"0.#"),1)="."),TRUE,FALSE)</formula>
    </cfRule>
    <cfRule type="expression" dxfId="2381" priority="2455">
      <formula>IF(AND(AL1102&lt;0, RIGHT(TEXT(AL1102,"0.#"),1)&lt;&gt;"."),TRUE,FALSE)</formula>
    </cfRule>
    <cfRule type="expression" dxfId="2380" priority="2456">
      <formula>IF(AND(AL1102&lt;0, RIGHT(TEXT(AL1102,"0.#"),1)="."),TRUE,FALSE)</formula>
    </cfRule>
  </conditionalFormatting>
  <conditionalFormatting sqref="Y1102:Y1131">
    <cfRule type="expression" dxfId="2379" priority="2451">
      <formula>IF(RIGHT(TEXT(Y1102,"0.#"),1)=".",FALSE,TRUE)</formula>
    </cfRule>
    <cfRule type="expression" dxfId="2378" priority="2452">
      <formula>IF(RIGHT(TEXT(Y1102,"0.#"),1)=".",TRUE,FALSE)</formula>
    </cfRule>
  </conditionalFormatting>
  <conditionalFormatting sqref="AI562">
    <cfRule type="expression" dxfId="2377" priority="781">
      <formula>IF(RIGHT(TEXT(AI562,"0.#"),1)=".",FALSE,TRUE)</formula>
    </cfRule>
    <cfRule type="expression" dxfId="2376" priority="782">
      <formula>IF(RIGHT(TEXT(AI562,"0.#"),1)=".",TRUE,FALSE)</formula>
    </cfRule>
  </conditionalFormatting>
  <conditionalFormatting sqref="AQ553">
    <cfRule type="expression" dxfId="2375" priority="835">
      <formula>IF(RIGHT(TEXT(AQ553,"0.#"),1)=".",FALSE,TRUE)</formula>
    </cfRule>
    <cfRule type="expression" dxfId="2374" priority="836">
      <formula>IF(RIGHT(TEXT(AQ553,"0.#"),1)=".",TRUE,FALSE)</formula>
    </cfRule>
  </conditionalFormatting>
  <conditionalFormatting sqref="AI552">
    <cfRule type="expression" dxfId="2373" priority="841">
      <formula>IF(RIGHT(TEXT(AI552,"0.#"),1)=".",FALSE,TRUE)</formula>
    </cfRule>
    <cfRule type="expression" dxfId="2372" priority="842">
      <formula>IF(RIGHT(TEXT(AI552,"0.#"),1)=".",TRUE,FALSE)</formula>
    </cfRule>
  </conditionalFormatting>
  <conditionalFormatting sqref="AU552">
    <cfRule type="expression" dxfId="2371" priority="847">
      <formula>IF(RIGHT(TEXT(AU552,"0.#"),1)=".",FALSE,TRUE)</formula>
    </cfRule>
    <cfRule type="expression" dxfId="2370" priority="848">
      <formula>IF(RIGHT(TEXT(AU552,"0.#"),1)=".",TRUE,FALSE)</formula>
    </cfRule>
  </conditionalFormatting>
  <conditionalFormatting sqref="AM552">
    <cfRule type="expression" dxfId="2369" priority="853">
      <formula>IF(RIGHT(TEXT(AM552,"0.#"),1)=".",FALSE,TRUE)</formula>
    </cfRule>
    <cfRule type="expression" dxfId="2368" priority="854">
      <formula>IF(RIGHT(TEXT(AM552,"0.#"),1)=".",TRUE,FALSE)</formula>
    </cfRule>
  </conditionalFormatting>
  <conditionalFormatting sqref="AE552">
    <cfRule type="expression" dxfId="2367" priority="859">
      <formula>IF(RIGHT(TEXT(AE552,"0.#"),1)=".",FALSE,TRUE)</formula>
    </cfRule>
    <cfRule type="expression" dxfId="2366" priority="860">
      <formula>IF(RIGHT(TEXT(AE552,"0.#"),1)=".",TRUE,FALSE)</formula>
    </cfRule>
  </conditionalFormatting>
  <conditionalFormatting sqref="AQ548">
    <cfRule type="expression" dxfId="2365" priority="865">
      <formula>IF(RIGHT(TEXT(AQ548,"0.#"),1)=".",FALSE,TRUE)</formula>
    </cfRule>
    <cfRule type="expression" dxfId="2364" priority="866">
      <formula>IF(RIGHT(TEXT(AQ548,"0.#"),1)=".",TRUE,FALSE)</formula>
    </cfRule>
  </conditionalFormatting>
  <conditionalFormatting sqref="AL837:AO838">
    <cfRule type="expression" dxfId="2363" priority="2405">
      <formula>IF(AND(AL837&gt;=0, RIGHT(TEXT(AL837,"0.#"),1)&lt;&gt;"."),TRUE,FALSE)</formula>
    </cfRule>
    <cfRule type="expression" dxfId="2362" priority="2406">
      <formula>IF(AND(AL837&gt;=0, RIGHT(TEXT(AL837,"0.#"),1)="."),TRUE,FALSE)</formula>
    </cfRule>
    <cfRule type="expression" dxfId="2361" priority="2407">
      <formula>IF(AND(AL837&lt;0, RIGHT(TEXT(AL837,"0.#"),1)&lt;&gt;"."),TRUE,FALSE)</formula>
    </cfRule>
    <cfRule type="expression" dxfId="2360" priority="2408">
      <formula>IF(AND(AL837&lt;0, RIGHT(TEXT(AL837,"0.#"),1)="."),TRUE,FALSE)</formula>
    </cfRule>
  </conditionalFormatting>
  <conditionalFormatting sqref="Y837:Y838">
    <cfRule type="expression" dxfId="2359" priority="2403">
      <formula>IF(RIGHT(TEXT(Y837,"0.#"),1)=".",FALSE,TRUE)</formula>
    </cfRule>
    <cfRule type="expression" dxfId="2358" priority="2404">
      <formula>IF(RIGHT(TEXT(Y837,"0.#"),1)=".",TRUE,FALSE)</formula>
    </cfRule>
  </conditionalFormatting>
  <conditionalFormatting sqref="AE492">
    <cfRule type="expression" dxfId="2357" priority="1191">
      <formula>IF(RIGHT(TEXT(AE492,"0.#"),1)=".",FALSE,TRUE)</formula>
    </cfRule>
    <cfRule type="expression" dxfId="2356" priority="1192">
      <formula>IF(RIGHT(TEXT(AE492,"0.#"),1)=".",TRUE,FALSE)</formula>
    </cfRule>
  </conditionalFormatting>
  <conditionalFormatting sqref="AE493">
    <cfRule type="expression" dxfId="2355" priority="1189">
      <formula>IF(RIGHT(TEXT(AE493,"0.#"),1)=".",FALSE,TRUE)</formula>
    </cfRule>
    <cfRule type="expression" dxfId="2354" priority="1190">
      <formula>IF(RIGHT(TEXT(AE493,"0.#"),1)=".",TRUE,FALSE)</formula>
    </cfRule>
  </conditionalFormatting>
  <conditionalFormatting sqref="AE494">
    <cfRule type="expression" dxfId="2353" priority="1187">
      <formula>IF(RIGHT(TEXT(AE494,"0.#"),1)=".",FALSE,TRUE)</formula>
    </cfRule>
    <cfRule type="expression" dxfId="2352" priority="1188">
      <formula>IF(RIGHT(TEXT(AE494,"0.#"),1)=".",TRUE,FALSE)</formula>
    </cfRule>
  </conditionalFormatting>
  <conditionalFormatting sqref="AM492">
    <cfRule type="expression" dxfId="2351" priority="1185">
      <formula>IF(RIGHT(TEXT(AM492,"0.#"),1)=".",FALSE,TRUE)</formula>
    </cfRule>
    <cfRule type="expression" dxfId="2350" priority="1186">
      <formula>IF(RIGHT(TEXT(AM492,"0.#"),1)=".",TRUE,FALSE)</formula>
    </cfRule>
  </conditionalFormatting>
  <conditionalFormatting sqref="AM493">
    <cfRule type="expression" dxfId="2349" priority="1183">
      <formula>IF(RIGHT(TEXT(AM493,"0.#"),1)=".",FALSE,TRUE)</formula>
    </cfRule>
    <cfRule type="expression" dxfId="2348" priority="1184">
      <formula>IF(RIGHT(TEXT(AM493,"0.#"),1)=".",TRUE,FALSE)</formula>
    </cfRule>
  </conditionalFormatting>
  <conditionalFormatting sqref="AQ493">
    <cfRule type="expression" dxfId="2347" priority="1167">
      <formula>IF(RIGHT(TEXT(AQ493,"0.#"),1)=".",FALSE,TRUE)</formula>
    </cfRule>
    <cfRule type="expression" dxfId="2346" priority="1168">
      <formula>IF(RIGHT(TEXT(AQ493,"0.#"),1)=".",TRUE,FALSE)</formula>
    </cfRule>
  </conditionalFormatting>
  <conditionalFormatting sqref="AI493">
    <cfRule type="expression" dxfId="2345" priority="1171">
      <formula>IF(RIGHT(TEXT(AI493,"0.#"),1)=".",FALSE,TRUE)</formula>
    </cfRule>
    <cfRule type="expression" dxfId="2344" priority="1172">
      <formula>IF(RIGHT(TEXT(AI493,"0.#"),1)=".",TRUE,FALSE)</formula>
    </cfRule>
  </conditionalFormatting>
  <conditionalFormatting sqref="AI494">
    <cfRule type="expression" dxfId="2343" priority="1169">
      <formula>IF(RIGHT(TEXT(AI494,"0.#"),1)=".",FALSE,TRUE)</formula>
    </cfRule>
    <cfRule type="expression" dxfId="2342" priority="1170">
      <formula>IF(RIGHT(TEXT(AI494,"0.#"),1)=".",TRUE,FALSE)</formula>
    </cfRule>
  </conditionalFormatting>
  <conditionalFormatting sqref="AM494">
    <cfRule type="expression" dxfId="2341" priority="1181">
      <formula>IF(RIGHT(TEXT(AM494,"0.#"),1)=".",FALSE,TRUE)</formula>
    </cfRule>
    <cfRule type="expression" dxfId="2340" priority="1182">
      <formula>IF(RIGHT(TEXT(AM494,"0.#"),1)=".",TRUE,FALSE)</formula>
    </cfRule>
  </conditionalFormatting>
  <conditionalFormatting sqref="AQ494">
    <cfRule type="expression" dxfId="2339" priority="1165">
      <formula>IF(RIGHT(TEXT(AQ494,"0.#"),1)=".",FALSE,TRUE)</formula>
    </cfRule>
    <cfRule type="expression" dxfId="2338" priority="1166">
      <formula>IF(RIGHT(TEXT(AQ494,"0.#"),1)=".",TRUE,FALSE)</formula>
    </cfRule>
  </conditionalFormatting>
  <conditionalFormatting sqref="AQ492">
    <cfRule type="expression" dxfId="2337" priority="1163">
      <formula>IF(RIGHT(TEXT(AQ492,"0.#"),1)=".",FALSE,TRUE)</formula>
    </cfRule>
    <cfRule type="expression" dxfId="2336" priority="1164">
      <formula>IF(RIGHT(TEXT(AQ492,"0.#"),1)=".",TRUE,FALSE)</formula>
    </cfRule>
  </conditionalFormatting>
  <conditionalFormatting sqref="AU494">
    <cfRule type="expression" dxfId="2335" priority="1175">
      <formula>IF(RIGHT(TEXT(AU494,"0.#"),1)=".",FALSE,TRUE)</formula>
    </cfRule>
    <cfRule type="expression" dxfId="2334" priority="1176">
      <formula>IF(RIGHT(TEXT(AU494,"0.#"),1)=".",TRUE,FALSE)</formula>
    </cfRule>
  </conditionalFormatting>
  <conditionalFormatting sqref="AU492">
    <cfRule type="expression" dxfId="2333" priority="1179">
      <formula>IF(RIGHT(TEXT(AU492,"0.#"),1)=".",FALSE,TRUE)</formula>
    </cfRule>
    <cfRule type="expression" dxfId="2332" priority="1180">
      <formula>IF(RIGHT(TEXT(AU492,"0.#"),1)=".",TRUE,FALSE)</formula>
    </cfRule>
  </conditionalFormatting>
  <conditionalFormatting sqref="AU493">
    <cfRule type="expression" dxfId="2331" priority="1177">
      <formula>IF(RIGHT(TEXT(AU493,"0.#"),1)=".",FALSE,TRUE)</formula>
    </cfRule>
    <cfRule type="expression" dxfId="2330" priority="1178">
      <formula>IF(RIGHT(TEXT(AU493,"0.#"),1)=".",TRUE,FALSE)</formula>
    </cfRule>
  </conditionalFormatting>
  <conditionalFormatting sqref="AU583">
    <cfRule type="expression" dxfId="2329" priority="695">
      <formula>IF(RIGHT(TEXT(AU583,"0.#"),1)=".",FALSE,TRUE)</formula>
    </cfRule>
    <cfRule type="expression" dxfId="2328" priority="696">
      <formula>IF(RIGHT(TEXT(AU583,"0.#"),1)=".",TRUE,FALSE)</formula>
    </cfRule>
  </conditionalFormatting>
  <conditionalFormatting sqref="AI492">
    <cfRule type="expression" dxfId="2327" priority="1173">
      <formula>IF(RIGHT(TEXT(AI492,"0.#"),1)=".",FALSE,TRUE)</formula>
    </cfRule>
    <cfRule type="expression" dxfId="2326" priority="1174">
      <formula>IF(RIGHT(TEXT(AI492,"0.#"),1)=".",TRUE,FALSE)</formula>
    </cfRule>
  </conditionalFormatting>
  <conditionalFormatting sqref="AU582">
    <cfRule type="expression" dxfId="2325" priority="697">
      <formula>IF(RIGHT(TEXT(AU582,"0.#"),1)=".",FALSE,TRUE)</formula>
    </cfRule>
    <cfRule type="expression" dxfId="2324" priority="698">
      <formula>IF(RIGHT(TEXT(AU582,"0.#"),1)=".",TRUE,FALSE)</formula>
    </cfRule>
  </conditionalFormatting>
  <conditionalFormatting sqref="AI583">
    <cfRule type="expression" dxfId="2323" priority="689">
      <formula>IF(RIGHT(TEXT(AI583,"0.#"),1)=".",FALSE,TRUE)</formula>
    </cfRule>
    <cfRule type="expression" dxfId="2322" priority="690">
      <formula>IF(RIGHT(TEXT(AI583,"0.#"),1)=".",TRUE,FALSE)</formula>
    </cfRule>
  </conditionalFormatting>
  <conditionalFormatting sqref="AI581">
    <cfRule type="expression" dxfId="2321" priority="693">
      <formula>IF(RIGHT(TEXT(AI581,"0.#"),1)=".",FALSE,TRUE)</formula>
    </cfRule>
    <cfRule type="expression" dxfId="2320" priority="694">
      <formula>IF(RIGHT(TEXT(AI581,"0.#"),1)=".",TRUE,FALSE)</formula>
    </cfRule>
  </conditionalFormatting>
  <conditionalFormatting sqref="AI582">
    <cfRule type="expression" dxfId="2319" priority="691">
      <formula>IF(RIGHT(TEXT(AI582,"0.#"),1)=".",FALSE,TRUE)</formula>
    </cfRule>
    <cfRule type="expression" dxfId="2318" priority="692">
      <formula>IF(RIGHT(TEXT(AI582,"0.#"),1)=".",TRUE,FALSE)</formula>
    </cfRule>
  </conditionalFormatting>
  <conditionalFormatting sqref="AE499">
    <cfRule type="expression" dxfId="2317" priority="1157">
      <formula>IF(RIGHT(TEXT(AE499,"0.#"),1)=".",FALSE,TRUE)</formula>
    </cfRule>
    <cfRule type="expression" dxfId="2316" priority="1158">
      <formula>IF(RIGHT(TEXT(AE499,"0.#"),1)=".",TRUE,FALSE)</formula>
    </cfRule>
  </conditionalFormatting>
  <conditionalFormatting sqref="AE497">
    <cfRule type="expression" dxfId="2315" priority="1161">
      <formula>IF(RIGHT(TEXT(AE497,"0.#"),1)=".",FALSE,TRUE)</formula>
    </cfRule>
    <cfRule type="expression" dxfId="2314" priority="1162">
      <formula>IF(RIGHT(TEXT(AE497,"0.#"),1)=".",TRUE,FALSE)</formula>
    </cfRule>
  </conditionalFormatting>
  <conditionalFormatting sqref="AE498">
    <cfRule type="expression" dxfId="2313" priority="1159">
      <formula>IF(RIGHT(TEXT(AE498,"0.#"),1)=".",FALSE,TRUE)</formula>
    </cfRule>
    <cfRule type="expression" dxfId="2312" priority="1160">
      <formula>IF(RIGHT(TEXT(AE498,"0.#"),1)=".",TRUE,FALSE)</formula>
    </cfRule>
  </conditionalFormatting>
  <conditionalFormatting sqref="AM499">
    <cfRule type="expression" dxfId="2311" priority="1151">
      <formula>IF(RIGHT(TEXT(AM499,"0.#"),1)=".",FALSE,TRUE)</formula>
    </cfRule>
    <cfRule type="expression" dxfId="2310" priority="1152">
      <formula>IF(RIGHT(TEXT(AM499,"0.#"),1)=".",TRUE,FALSE)</formula>
    </cfRule>
  </conditionalFormatting>
  <conditionalFormatting sqref="AM497">
    <cfRule type="expression" dxfId="2309" priority="1155">
      <formula>IF(RIGHT(TEXT(AM497,"0.#"),1)=".",FALSE,TRUE)</formula>
    </cfRule>
    <cfRule type="expression" dxfId="2308" priority="1156">
      <formula>IF(RIGHT(TEXT(AM497,"0.#"),1)=".",TRUE,FALSE)</formula>
    </cfRule>
  </conditionalFormatting>
  <conditionalFormatting sqref="AM498">
    <cfRule type="expression" dxfId="2307" priority="1153">
      <formula>IF(RIGHT(TEXT(AM498,"0.#"),1)=".",FALSE,TRUE)</formula>
    </cfRule>
    <cfRule type="expression" dxfId="2306" priority="1154">
      <formula>IF(RIGHT(TEXT(AM498,"0.#"),1)=".",TRUE,FALSE)</formula>
    </cfRule>
  </conditionalFormatting>
  <conditionalFormatting sqref="AU499">
    <cfRule type="expression" dxfId="2305" priority="1145">
      <formula>IF(RIGHT(TEXT(AU499,"0.#"),1)=".",FALSE,TRUE)</formula>
    </cfRule>
    <cfRule type="expression" dxfId="2304" priority="1146">
      <formula>IF(RIGHT(TEXT(AU499,"0.#"),1)=".",TRUE,FALSE)</formula>
    </cfRule>
  </conditionalFormatting>
  <conditionalFormatting sqref="AU497">
    <cfRule type="expression" dxfId="2303" priority="1149">
      <formula>IF(RIGHT(TEXT(AU497,"0.#"),1)=".",FALSE,TRUE)</formula>
    </cfRule>
    <cfRule type="expression" dxfId="2302" priority="1150">
      <formula>IF(RIGHT(TEXT(AU497,"0.#"),1)=".",TRUE,FALSE)</formula>
    </cfRule>
  </conditionalFormatting>
  <conditionalFormatting sqref="AU498">
    <cfRule type="expression" dxfId="2301" priority="1147">
      <formula>IF(RIGHT(TEXT(AU498,"0.#"),1)=".",FALSE,TRUE)</formula>
    </cfRule>
    <cfRule type="expression" dxfId="2300" priority="1148">
      <formula>IF(RIGHT(TEXT(AU498,"0.#"),1)=".",TRUE,FALSE)</formula>
    </cfRule>
  </conditionalFormatting>
  <conditionalFormatting sqref="AI499">
    <cfRule type="expression" dxfId="2299" priority="1139">
      <formula>IF(RIGHT(TEXT(AI499,"0.#"),1)=".",FALSE,TRUE)</formula>
    </cfRule>
    <cfRule type="expression" dxfId="2298" priority="1140">
      <formula>IF(RIGHT(TEXT(AI499,"0.#"),1)=".",TRUE,FALSE)</formula>
    </cfRule>
  </conditionalFormatting>
  <conditionalFormatting sqref="AI497">
    <cfRule type="expression" dxfId="2297" priority="1143">
      <formula>IF(RIGHT(TEXT(AI497,"0.#"),1)=".",FALSE,TRUE)</formula>
    </cfRule>
    <cfRule type="expression" dxfId="2296" priority="1144">
      <formula>IF(RIGHT(TEXT(AI497,"0.#"),1)=".",TRUE,FALSE)</formula>
    </cfRule>
  </conditionalFormatting>
  <conditionalFormatting sqref="AI498">
    <cfRule type="expression" dxfId="2295" priority="1141">
      <formula>IF(RIGHT(TEXT(AI498,"0.#"),1)=".",FALSE,TRUE)</formula>
    </cfRule>
    <cfRule type="expression" dxfId="2294" priority="1142">
      <formula>IF(RIGHT(TEXT(AI498,"0.#"),1)=".",TRUE,FALSE)</formula>
    </cfRule>
  </conditionalFormatting>
  <conditionalFormatting sqref="AQ497">
    <cfRule type="expression" dxfId="2293" priority="1133">
      <formula>IF(RIGHT(TEXT(AQ497,"0.#"),1)=".",FALSE,TRUE)</formula>
    </cfRule>
    <cfRule type="expression" dxfId="2292" priority="1134">
      <formula>IF(RIGHT(TEXT(AQ497,"0.#"),1)=".",TRUE,FALSE)</formula>
    </cfRule>
  </conditionalFormatting>
  <conditionalFormatting sqref="AQ498">
    <cfRule type="expression" dxfId="2291" priority="1137">
      <formula>IF(RIGHT(TEXT(AQ498,"0.#"),1)=".",FALSE,TRUE)</formula>
    </cfRule>
    <cfRule type="expression" dxfId="2290" priority="1138">
      <formula>IF(RIGHT(TEXT(AQ498,"0.#"),1)=".",TRUE,FALSE)</formula>
    </cfRule>
  </conditionalFormatting>
  <conditionalFormatting sqref="AQ499">
    <cfRule type="expression" dxfId="2289" priority="1135">
      <formula>IF(RIGHT(TEXT(AQ499,"0.#"),1)=".",FALSE,TRUE)</formula>
    </cfRule>
    <cfRule type="expression" dxfId="2288" priority="1136">
      <formula>IF(RIGHT(TEXT(AQ499,"0.#"),1)=".",TRUE,FALSE)</formula>
    </cfRule>
  </conditionalFormatting>
  <conditionalFormatting sqref="AE504">
    <cfRule type="expression" dxfId="2287" priority="1127">
      <formula>IF(RIGHT(TEXT(AE504,"0.#"),1)=".",FALSE,TRUE)</formula>
    </cfRule>
    <cfRule type="expression" dxfId="2286" priority="1128">
      <formula>IF(RIGHT(TEXT(AE504,"0.#"),1)=".",TRUE,FALSE)</formula>
    </cfRule>
  </conditionalFormatting>
  <conditionalFormatting sqref="AE502">
    <cfRule type="expression" dxfId="2285" priority="1131">
      <formula>IF(RIGHT(TEXT(AE502,"0.#"),1)=".",FALSE,TRUE)</formula>
    </cfRule>
    <cfRule type="expression" dxfId="2284" priority="1132">
      <formula>IF(RIGHT(TEXT(AE502,"0.#"),1)=".",TRUE,FALSE)</formula>
    </cfRule>
  </conditionalFormatting>
  <conditionalFormatting sqref="AE503">
    <cfRule type="expression" dxfId="2283" priority="1129">
      <formula>IF(RIGHT(TEXT(AE503,"0.#"),1)=".",FALSE,TRUE)</formula>
    </cfRule>
    <cfRule type="expression" dxfId="2282" priority="1130">
      <formula>IF(RIGHT(TEXT(AE503,"0.#"),1)=".",TRUE,FALSE)</formula>
    </cfRule>
  </conditionalFormatting>
  <conditionalFormatting sqref="AM504">
    <cfRule type="expression" dxfId="2281" priority="1121">
      <formula>IF(RIGHT(TEXT(AM504,"0.#"),1)=".",FALSE,TRUE)</formula>
    </cfRule>
    <cfRule type="expression" dxfId="2280" priority="1122">
      <formula>IF(RIGHT(TEXT(AM504,"0.#"),1)=".",TRUE,FALSE)</formula>
    </cfRule>
  </conditionalFormatting>
  <conditionalFormatting sqref="AM502">
    <cfRule type="expression" dxfId="2279" priority="1125">
      <formula>IF(RIGHT(TEXT(AM502,"0.#"),1)=".",FALSE,TRUE)</formula>
    </cfRule>
    <cfRule type="expression" dxfId="2278" priority="1126">
      <formula>IF(RIGHT(TEXT(AM502,"0.#"),1)=".",TRUE,FALSE)</formula>
    </cfRule>
  </conditionalFormatting>
  <conditionalFormatting sqref="AM503">
    <cfRule type="expression" dxfId="2277" priority="1123">
      <formula>IF(RIGHT(TEXT(AM503,"0.#"),1)=".",FALSE,TRUE)</formula>
    </cfRule>
    <cfRule type="expression" dxfId="2276" priority="1124">
      <formula>IF(RIGHT(TEXT(AM503,"0.#"),1)=".",TRUE,FALSE)</formula>
    </cfRule>
  </conditionalFormatting>
  <conditionalFormatting sqref="AU504">
    <cfRule type="expression" dxfId="2275" priority="1115">
      <formula>IF(RIGHT(TEXT(AU504,"0.#"),1)=".",FALSE,TRUE)</formula>
    </cfRule>
    <cfRule type="expression" dxfId="2274" priority="1116">
      <formula>IF(RIGHT(TEXT(AU504,"0.#"),1)=".",TRUE,FALSE)</formula>
    </cfRule>
  </conditionalFormatting>
  <conditionalFormatting sqref="AU502">
    <cfRule type="expression" dxfId="2273" priority="1119">
      <formula>IF(RIGHT(TEXT(AU502,"0.#"),1)=".",FALSE,TRUE)</formula>
    </cfRule>
    <cfRule type="expression" dxfId="2272" priority="1120">
      <formula>IF(RIGHT(TEXT(AU502,"0.#"),1)=".",TRUE,FALSE)</formula>
    </cfRule>
  </conditionalFormatting>
  <conditionalFormatting sqref="AU503">
    <cfRule type="expression" dxfId="2271" priority="1117">
      <formula>IF(RIGHT(TEXT(AU503,"0.#"),1)=".",FALSE,TRUE)</formula>
    </cfRule>
    <cfRule type="expression" dxfId="2270" priority="1118">
      <formula>IF(RIGHT(TEXT(AU503,"0.#"),1)=".",TRUE,FALSE)</formula>
    </cfRule>
  </conditionalFormatting>
  <conditionalFormatting sqref="AI504">
    <cfRule type="expression" dxfId="2269" priority="1109">
      <formula>IF(RIGHT(TEXT(AI504,"0.#"),1)=".",FALSE,TRUE)</formula>
    </cfRule>
    <cfRule type="expression" dxfId="2268" priority="1110">
      <formula>IF(RIGHT(TEXT(AI504,"0.#"),1)=".",TRUE,FALSE)</formula>
    </cfRule>
  </conditionalFormatting>
  <conditionalFormatting sqref="AI502">
    <cfRule type="expression" dxfId="2267" priority="1113">
      <formula>IF(RIGHT(TEXT(AI502,"0.#"),1)=".",FALSE,TRUE)</formula>
    </cfRule>
    <cfRule type="expression" dxfId="2266" priority="1114">
      <formula>IF(RIGHT(TEXT(AI502,"0.#"),1)=".",TRUE,FALSE)</formula>
    </cfRule>
  </conditionalFormatting>
  <conditionalFormatting sqref="AI503">
    <cfRule type="expression" dxfId="2265" priority="1111">
      <formula>IF(RIGHT(TEXT(AI503,"0.#"),1)=".",FALSE,TRUE)</formula>
    </cfRule>
    <cfRule type="expression" dxfId="2264" priority="1112">
      <formula>IF(RIGHT(TEXT(AI503,"0.#"),1)=".",TRUE,FALSE)</formula>
    </cfRule>
  </conditionalFormatting>
  <conditionalFormatting sqref="AQ502">
    <cfRule type="expression" dxfId="2263" priority="1103">
      <formula>IF(RIGHT(TEXT(AQ502,"0.#"),1)=".",FALSE,TRUE)</formula>
    </cfRule>
    <cfRule type="expression" dxfId="2262" priority="1104">
      <formula>IF(RIGHT(TEXT(AQ502,"0.#"),1)=".",TRUE,FALSE)</formula>
    </cfRule>
  </conditionalFormatting>
  <conditionalFormatting sqref="AQ503">
    <cfRule type="expression" dxfId="2261" priority="1107">
      <formula>IF(RIGHT(TEXT(AQ503,"0.#"),1)=".",FALSE,TRUE)</formula>
    </cfRule>
    <cfRule type="expression" dxfId="2260" priority="1108">
      <formula>IF(RIGHT(TEXT(AQ503,"0.#"),1)=".",TRUE,FALSE)</formula>
    </cfRule>
  </conditionalFormatting>
  <conditionalFormatting sqref="AQ504">
    <cfRule type="expression" dxfId="2259" priority="1105">
      <formula>IF(RIGHT(TEXT(AQ504,"0.#"),1)=".",FALSE,TRUE)</formula>
    </cfRule>
    <cfRule type="expression" dxfId="2258" priority="1106">
      <formula>IF(RIGHT(TEXT(AQ504,"0.#"),1)=".",TRUE,FALSE)</formula>
    </cfRule>
  </conditionalFormatting>
  <conditionalFormatting sqref="AE509">
    <cfRule type="expression" dxfId="2257" priority="1097">
      <formula>IF(RIGHT(TEXT(AE509,"0.#"),1)=".",FALSE,TRUE)</formula>
    </cfRule>
    <cfRule type="expression" dxfId="2256" priority="1098">
      <formula>IF(RIGHT(TEXT(AE509,"0.#"),1)=".",TRUE,FALSE)</formula>
    </cfRule>
  </conditionalFormatting>
  <conditionalFormatting sqref="AE507">
    <cfRule type="expression" dxfId="2255" priority="1101">
      <formula>IF(RIGHT(TEXT(AE507,"0.#"),1)=".",FALSE,TRUE)</formula>
    </cfRule>
    <cfRule type="expression" dxfId="2254" priority="1102">
      <formula>IF(RIGHT(TEXT(AE507,"0.#"),1)=".",TRUE,FALSE)</formula>
    </cfRule>
  </conditionalFormatting>
  <conditionalFormatting sqref="AE508">
    <cfRule type="expression" dxfId="2253" priority="1099">
      <formula>IF(RIGHT(TEXT(AE508,"0.#"),1)=".",FALSE,TRUE)</formula>
    </cfRule>
    <cfRule type="expression" dxfId="2252" priority="1100">
      <formula>IF(RIGHT(TEXT(AE508,"0.#"),1)=".",TRUE,FALSE)</formula>
    </cfRule>
  </conditionalFormatting>
  <conditionalFormatting sqref="AM509">
    <cfRule type="expression" dxfId="2251" priority="1091">
      <formula>IF(RIGHT(TEXT(AM509,"0.#"),1)=".",FALSE,TRUE)</formula>
    </cfRule>
    <cfRule type="expression" dxfId="2250" priority="1092">
      <formula>IF(RIGHT(TEXT(AM509,"0.#"),1)=".",TRUE,FALSE)</formula>
    </cfRule>
  </conditionalFormatting>
  <conditionalFormatting sqref="AM507">
    <cfRule type="expression" dxfId="2249" priority="1095">
      <formula>IF(RIGHT(TEXT(AM507,"0.#"),1)=".",FALSE,TRUE)</formula>
    </cfRule>
    <cfRule type="expression" dxfId="2248" priority="1096">
      <formula>IF(RIGHT(TEXT(AM507,"0.#"),1)=".",TRUE,FALSE)</formula>
    </cfRule>
  </conditionalFormatting>
  <conditionalFormatting sqref="AM508">
    <cfRule type="expression" dxfId="2247" priority="1093">
      <formula>IF(RIGHT(TEXT(AM508,"0.#"),1)=".",FALSE,TRUE)</formula>
    </cfRule>
    <cfRule type="expression" dxfId="2246" priority="1094">
      <formula>IF(RIGHT(TEXT(AM508,"0.#"),1)=".",TRUE,FALSE)</formula>
    </cfRule>
  </conditionalFormatting>
  <conditionalFormatting sqref="AU509">
    <cfRule type="expression" dxfId="2245" priority="1085">
      <formula>IF(RIGHT(TEXT(AU509,"0.#"),1)=".",FALSE,TRUE)</formula>
    </cfRule>
    <cfRule type="expression" dxfId="2244" priority="1086">
      <formula>IF(RIGHT(TEXT(AU509,"0.#"),1)=".",TRUE,FALSE)</formula>
    </cfRule>
  </conditionalFormatting>
  <conditionalFormatting sqref="AU507">
    <cfRule type="expression" dxfId="2243" priority="1089">
      <formula>IF(RIGHT(TEXT(AU507,"0.#"),1)=".",FALSE,TRUE)</formula>
    </cfRule>
    <cfRule type="expression" dxfId="2242" priority="1090">
      <formula>IF(RIGHT(TEXT(AU507,"0.#"),1)=".",TRUE,FALSE)</formula>
    </cfRule>
  </conditionalFormatting>
  <conditionalFormatting sqref="AU508">
    <cfRule type="expression" dxfId="2241" priority="1087">
      <formula>IF(RIGHT(TEXT(AU508,"0.#"),1)=".",FALSE,TRUE)</formula>
    </cfRule>
    <cfRule type="expression" dxfId="2240" priority="1088">
      <formula>IF(RIGHT(TEXT(AU508,"0.#"),1)=".",TRUE,FALSE)</formula>
    </cfRule>
  </conditionalFormatting>
  <conditionalFormatting sqref="AI509">
    <cfRule type="expression" dxfId="2239" priority="1079">
      <formula>IF(RIGHT(TEXT(AI509,"0.#"),1)=".",FALSE,TRUE)</formula>
    </cfRule>
    <cfRule type="expression" dxfId="2238" priority="1080">
      <formula>IF(RIGHT(TEXT(AI509,"0.#"),1)=".",TRUE,FALSE)</formula>
    </cfRule>
  </conditionalFormatting>
  <conditionalFormatting sqref="AI507">
    <cfRule type="expression" dxfId="2237" priority="1083">
      <formula>IF(RIGHT(TEXT(AI507,"0.#"),1)=".",FALSE,TRUE)</formula>
    </cfRule>
    <cfRule type="expression" dxfId="2236" priority="1084">
      <formula>IF(RIGHT(TEXT(AI507,"0.#"),1)=".",TRUE,FALSE)</formula>
    </cfRule>
  </conditionalFormatting>
  <conditionalFormatting sqref="AI508">
    <cfRule type="expression" dxfId="2235" priority="1081">
      <formula>IF(RIGHT(TEXT(AI508,"0.#"),1)=".",FALSE,TRUE)</formula>
    </cfRule>
    <cfRule type="expression" dxfId="2234" priority="1082">
      <formula>IF(RIGHT(TEXT(AI508,"0.#"),1)=".",TRUE,FALSE)</formula>
    </cfRule>
  </conditionalFormatting>
  <conditionalFormatting sqref="AQ507">
    <cfRule type="expression" dxfId="2233" priority="1073">
      <formula>IF(RIGHT(TEXT(AQ507,"0.#"),1)=".",FALSE,TRUE)</formula>
    </cfRule>
    <cfRule type="expression" dxfId="2232" priority="1074">
      <formula>IF(RIGHT(TEXT(AQ507,"0.#"),1)=".",TRUE,FALSE)</formula>
    </cfRule>
  </conditionalFormatting>
  <conditionalFormatting sqref="AQ508">
    <cfRule type="expression" dxfId="2231" priority="1077">
      <formula>IF(RIGHT(TEXT(AQ508,"0.#"),1)=".",FALSE,TRUE)</formula>
    </cfRule>
    <cfRule type="expression" dxfId="2230" priority="1078">
      <formula>IF(RIGHT(TEXT(AQ508,"0.#"),1)=".",TRUE,FALSE)</formula>
    </cfRule>
  </conditionalFormatting>
  <conditionalFormatting sqref="AQ509">
    <cfRule type="expression" dxfId="2229" priority="1075">
      <formula>IF(RIGHT(TEXT(AQ509,"0.#"),1)=".",FALSE,TRUE)</formula>
    </cfRule>
    <cfRule type="expression" dxfId="2228" priority="1076">
      <formula>IF(RIGHT(TEXT(AQ509,"0.#"),1)=".",TRUE,FALSE)</formula>
    </cfRule>
  </conditionalFormatting>
  <conditionalFormatting sqref="AE465">
    <cfRule type="expression" dxfId="2227" priority="1367">
      <formula>IF(RIGHT(TEXT(AE465,"0.#"),1)=".",FALSE,TRUE)</formula>
    </cfRule>
    <cfRule type="expression" dxfId="2226" priority="1368">
      <formula>IF(RIGHT(TEXT(AE465,"0.#"),1)=".",TRUE,FALSE)</formula>
    </cfRule>
  </conditionalFormatting>
  <conditionalFormatting sqref="AE463">
    <cfRule type="expression" dxfId="2225" priority="1371">
      <formula>IF(RIGHT(TEXT(AE463,"0.#"),1)=".",FALSE,TRUE)</formula>
    </cfRule>
    <cfRule type="expression" dxfId="2224" priority="1372">
      <formula>IF(RIGHT(TEXT(AE463,"0.#"),1)=".",TRUE,FALSE)</formula>
    </cfRule>
  </conditionalFormatting>
  <conditionalFormatting sqref="AE464">
    <cfRule type="expression" dxfId="2223" priority="1369">
      <formula>IF(RIGHT(TEXT(AE464,"0.#"),1)=".",FALSE,TRUE)</formula>
    </cfRule>
    <cfRule type="expression" dxfId="2222" priority="1370">
      <formula>IF(RIGHT(TEXT(AE464,"0.#"),1)=".",TRUE,FALSE)</formula>
    </cfRule>
  </conditionalFormatting>
  <conditionalFormatting sqref="AM465">
    <cfRule type="expression" dxfId="2221" priority="1361">
      <formula>IF(RIGHT(TEXT(AM465,"0.#"),1)=".",FALSE,TRUE)</formula>
    </cfRule>
    <cfRule type="expression" dxfId="2220" priority="1362">
      <formula>IF(RIGHT(TEXT(AM465,"0.#"),1)=".",TRUE,FALSE)</formula>
    </cfRule>
  </conditionalFormatting>
  <conditionalFormatting sqref="AM463">
    <cfRule type="expression" dxfId="2219" priority="1365">
      <formula>IF(RIGHT(TEXT(AM463,"0.#"),1)=".",FALSE,TRUE)</formula>
    </cfRule>
    <cfRule type="expression" dxfId="2218" priority="1366">
      <formula>IF(RIGHT(TEXT(AM463,"0.#"),1)=".",TRUE,FALSE)</formula>
    </cfRule>
  </conditionalFormatting>
  <conditionalFormatting sqref="AM464">
    <cfRule type="expression" dxfId="2217" priority="1363">
      <formula>IF(RIGHT(TEXT(AM464,"0.#"),1)=".",FALSE,TRUE)</formula>
    </cfRule>
    <cfRule type="expression" dxfId="2216" priority="1364">
      <formula>IF(RIGHT(TEXT(AM464,"0.#"),1)=".",TRUE,FALSE)</formula>
    </cfRule>
  </conditionalFormatting>
  <conditionalFormatting sqref="AU465">
    <cfRule type="expression" dxfId="2215" priority="1355">
      <formula>IF(RIGHT(TEXT(AU465,"0.#"),1)=".",FALSE,TRUE)</formula>
    </cfRule>
    <cfRule type="expression" dxfId="2214" priority="1356">
      <formula>IF(RIGHT(TEXT(AU465,"0.#"),1)=".",TRUE,FALSE)</formula>
    </cfRule>
  </conditionalFormatting>
  <conditionalFormatting sqref="AU463">
    <cfRule type="expression" dxfId="2213" priority="1359">
      <formula>IF(RIGHT(TEXT(AU463,"0.#"),1)=".",FALSE,TRUE)</formula>
    </cfRule>
    <cfRule type="expression" dxfId="2212" priority="1360">
      <formula>IF(RIGHT(TEXT(AU463,"0.#"),1)=".",TRUE,FALSE)</formula>
    </cfRule>
  </conditionalFormatting>
  <conditionalFormatting sqref="AU464">
    <cfRule type="expression" dxfId="2211" priority="1357">
      <formula>IF(RIGHT(TEXT(AU464,"0.#"),1)=".",FALSE,TRUE)</formula>
    </cfRule>
    <cfRule type="expression" dxfId="2210" priority="1358">
      <formula>IF(RIGHT(TEXT(AU464,"0.#"),1)=".",TRUE,FALSE)</formula>
    </cfRule>
  </conditionalFormatting>
  <conditionalFormatting sqref="AI465">
    <cfRule type="expression" dxfId="2209" priority="1349">
      <formula>IF(RIGHT(TEXT(AI465,"0.#"),1)=".",FALSE,TRUE)</formula>
    </cfRule>
    <cfRule type="expression" dxfId="2208" priority="1350">
      <formula>IF(RIGHT(TEXT(AI465,"0.#"),1)=".",TRUE,FALSE)</formula>
    </cfRule>
  </conditionalFormatting>
  <conditionalFormatting sqref="AI463">
    <cfRule type="expression" dxfId="2207" priority="1353">
      <formula>IF(RIGHT(TEXT(AI463,"0.#"),1)=".",FALSE,TRUE)</formula>
    </cfRule>
    <cfRule type="expression" dxfId="2206" priority="1354">
      <formula>IF(RIGHT(TEXT(AI463,"0.#"),1)=".",TRUE,FALSE)</formula>
    </cfRule>
  </conditionalFormatting>
  <conditionalFormatting sqref="AI464">
    <cfRule type="expression" dxfId="2205" priority="1351">
      <formula>IF(RIGHT(TEXT(AI464,"0.#"),1)=".",FALSE,TRUE)</formula>
    </cfRule>
    <cfRule type="expression" dxfId="2204" priority="1352">
      <formula>IF(RIGHT(TEXT(AI464,"0.#"),1)=".",TRUE,FALSE)</formula>
    </cfRule>
  </conditionalFormatting>
  <conditionalFormatting sqref="AQ463">
    <cfRule type="expression" dxfId="2203" priority="1343">
      <formula>IF(RIGHT(TEXT(AQ463,"0.#"),1)=".",FALSE,TRUE)</formula>
    </cfRule>
    <cfRule type="expression" dxfId="2202" priority="1344">
      <formula>IF(RIGHT(TEXT(AQ463,"0.#"),1)=".",TRUE,FALSE)</formula>
    </cfRule>
  </conditionalFormatting>
  <conditionalFormatting sqref="AQ464">
    <cfRule type="expression" dxfId="2201" priority="1347">
      <formula>IF(RIGHT(TEXT(AQ464,"0.#"),1)=".",FALSE,TRUE)</formula>
    </cfRule>
    <cfRule type="expression" dxfId="2200" priority="1348">
      <formula>IF(RIGHT(TEXT(AQ464,"0.#"),1)=".",TRUE,FALSE)</formula>
    </cfRule>
  </conditionalFormatting>
  <conditionalFormatting sqref="AQ465">
    <cfRule type="expression" dxfId="2199" priority="1345">
      <formula>IF(RIGHT(TEXT(AQ465,"0.#"),1)=".",FALSE,TRUE)</formula>
    </cfRule>
    <cfRule type="expression" dxfId="2198" priority="1346">
      <formula>IF(RIGHT(TEXT(AQ465,"0.#"),1)=".",TRUE,FALSE)</formula>
    </cfRule>
  </conditionalFormatting>
  <conditionalFormatting sqref="AE470">
    <cfRule type="expression" dxfId="2197" priority="1337">
      <formula>IF(RIGHT(TEXT(AE470,"0.#"),1)=".",FALSE,TRUE)</formula>
    </cfRule>
    <cfRule type="expression" dxfId="2196" priority="1338">
      <formula>IF(RIGHT(TEXT(AE470,"0.#"),1)=".",TRUE,FALSE)</formula>
    </cfRule>
  </conditionalFormatting>
  <conditionalFormatting sqref="AE468">
    <cfRule type="expression" dxfId="2195" priority="1341">
      <formula>IF(RIGHT(TEXT(AE468,"0.#"),1)=".",FALSE,TRUE)</formula>
    </cfRule>
    <cfRule type="expression" dxfId="2194" priority="1342">
      <formula>IF(RIGHT(TEXT(AE468,"0.#"),1)=".",TRUE,FALSE)</formula>
    </cfRule>
  </conditionalFormatting>
  <conditionalFormatting sqref="AE469">
    <cfRule type="expression" dxfId="2193" priority="1339">
      <formula>IF(RIGHT(TEXT(AE469,"0.#"),1)=".",FALSE,TRUE)</formula>
    </cfRule>
    <cfRule type="expression" dxfId="2192" priority="1340">
      <formula>IF(RIGHT(TEXT(AE469,"0.#"),1)=".",TRUE,FALSE)</formula>
    </cfRule>
  </conditionalFormatting>
  <conditionalFormatting sqref="AM470">
    <cfRule type="expression" dxfId="2191" priority="1331">
      <formula>IF(RIGHT(TEXT(AM470,"0.#"),1)=".",FALSE,TRUE)</formula>
    </cfRule>
    <cfRule type="expression" dxfId="2190" priority="1332">
      <formula>IF(RIGHT(TEXT(AM470,"0.#"),1)=".",TRUE,FALSE)</formula>
    </cfRule>
  </conditionalFormatting>
  <conditionalFormatting sqref="AM468">
    <cfRule type="expression" dxfId="2189" priority="1335">
      <formula>IF(RIGHT(TEXT(AM468,"0.#"),1)=".",FALSE,TRUE)</formula>
    </cfRule>
    <cfRule type="expression" dxfId="2188" priority="1336">
      <formula>IF(RIGHT(TEXT(AM468,"0.#"),1)=".",TRUE,FALSE)</formula>
    </cfRule>
  </conditionalFormatting>
  <conditionalFormatting sqref="AM469">
    <cfRule type="expression" dxfId="2187" priority="1333">
      <formula>IF(RIGHT(TEXT(AM469,"0.#"),1)=".",FALSE,TRUE)</formula>
    </cfRule>
    <cfRule type="expression" dxfId="2186" priority="1334">
      <formula>IF(RIGHT(TEXT(AM469,"0.#"),1)=".",TRUE,FALSE)</formula>
    </cfRule>
  </conditionalFormatting>
  <conditionalFormatting sqref="AU470">
    <cfRule type="expression" dxfId="2185" priority="1325">
      <formula>IF(RIGHT(TEXT(AU470,"0.#"),1)=".",FALSE,TRUE)</formula>
    </cfRule>
    <cfRule type="expression" dxfId="2184" priority="1326">
      <formula>IF(RIGHT(TEXT(AU470,"0.#"),1)=".",TRUE,FALSE)</formula>
    </cfRule>
  </conditionalFormatting>
  <conditionalFormatting sqref="AU468">
    <cfRule type="expression" dxfId="2183" priority="1329">
      <formula>IF(RIGHT(TEXT(AU468,"0.#"),1)=".",FALSE,TRUE)</formula>
    </cfRule>
    <cfRule type="expression" dxfId="2182" priority="1330">
      <formula>IF(RIGHT(TEXT(AU468,"0.#"),1)=".",TRUE,FALSE)</formula>
    </cfRule>
  </conditionalFormatting>
  <conditionalFormatting sqref="AU469">
    <cfRule type="expression" dxfId="2181" priority="1327">
      <formula>IF(RIGHT(TEXT(AU469,"0.#"),1)=".",FALSE,TRUE)</formula>
    </cfRule>
    <cfRule type="expression" dxfId="2180" priority="1328">
      <formula>IF(RIGHT(TEXT(AU469,"0.#"),1)=".",TRUE,FALSE)</formula>
    </cfRule>
  </conditionalFormatting>
  <conditionalFormatting sqref="AI470">
    <cfRule type="expression" dxfId="2179" priority="1319">
      <formula>IF(RIGHT(TEXT(AI470,"0.#"),1)=".",FALSE,TRUE)</formula>
    </cfRule>
    <cfRule type="expression" dxfId="2178" priority="1320">
      <formula>IF(RIGHT(TEXT(AI470,"0.#"),1)=".",TRUE,FALSE)</formula>
    </cfRule>
  </conditionalFormatting>
  <conditionalFormatting sqref="AI468">
    <cfRule type="expression" dxfId="2177" priority="1323">
      <formula>IF(RIGHT(TEXT(AI468,"0.#"),1)=".",FALSE,TRUE)</formula>
    </cfRule>
    <cfRule type="expression" dxfId="2176" priority="1324">
      <formula>IF(RIGHT(TEXT(AI468,"0.#"),1)=".",TRUE,FALSE)</formula>
    </cfRule>
  </conditionalFormatting>
  <conditionalFormatting sqref="AI469">
    <cfRule type="expression" dxfId="2175" priority="1321">
      <formula>IF(RIGHT(TEXT(AI469,"0.#"),1)=".",FALSE,TRUE)</formula>
    </cfRule>
    <cfRule type="expression" dxfId="2174" priority="1322">
      <formula>IF(RIGHT(TEXT(AI469,"0.#"),1)=".",TRUE,FALSE)</formula>
    </cfRule>
  </conditionalFormatting>
  <conditionalFormatting sqref="AQ468">
    <cfRule type="expression" dxfId="2173" priority="1313">
      <formula>IF(RIGHT(TEXT(AQ468,"0.#"),1)=".",FALSE,TRUE)</formula>
    </cfRule>
    <cfRule type="expression" dxfId="2172" priority="1314">
      <formula>IF(RIGHT(TEXT(AQ468,"0.#"),1)=".",TRUE,FALSE)</formula>
    </cfRule>
  </conditionalFormatting>
  <conditionalFormatting sqref="AQ469">
    <cfRule type="expression" dxfId="2171" priority="1317">
      <formula>IF(RIGHT(TEXT(AQ469,"0.#"),1)=".",FALSE,TRUE)</formula>
    </cfRule>
    <cfRule type="expression" dxfId="2170" priority="1318">
      <formula>IF(RIGHT(TEXT(AQ469,"0.#"),1)=".",TRUE,FALSE)</formula>
    </cfRule>
  </conditionalFormatting>
  <conditionalFormatting sqref="AQ470">
    <cfRule type="expression" dxfId="2169" priority="1315">
      <formula>IF(RIGHT(TEXT(AQ470,"0.#"),1)=".",FALSE,TRUE)</formula>
    </cfRule>
    <cfRule type="expression" dxfId="2168" priority="1316">
      <formula>IF(RIGHT(TEXT(AQ470,"0.#"),1)=".",TRUE,FALSE)</formula>
    </cfRule>
  </conditionalFormatting>
  <conditionalFormatting sqref="AE475">
    <cfRule type="expression" dxfId="2167" priority="1307">
      <formula>IF(RIGHT(TEXT(AE475,"0.#"),1)=".",FALSE,TRUE)</formula>
    </cfRule>
    <cfRule type="expression" dxfId="2166" priority="1308">
      <formula>IF(RIGHT(TEXT(AE475,"0.#"),1)=".",TRUE,FALSE)</formula>
    </cfRule>
  </conditionalFormatting>
  <conditionalFormatting sqref="AE473">
    <cfRule type="expression" dxfId="2165" priority="1311">
      <formula>IF(RIGHT(TEXT(AE473,"0.#"),1)=".",FALSE,TRUE)</formula>
    </cfRule>
    <cfRule type="expression" dxfId="2164" priority="1312">
      <formula>IF(RIGHT(TEXT(AE473,"0.#"),1)=".",TRUE,FALSE)</formula>
    </cfRule>
  </conditionalFormatting>
  <conditionalFormatting sqref="AE474">
    <cfRule type="expression" dxfId="2163" priority="1309">
      <formula>IF(RIGHT(TEXT(AE474,"0.#"),1)=".",FALSE,TRUE)</formula>
    </cfRule>
    <cfRule type="expression" dxfId="2162" priority="1310">
      <formula>IF(RIGHT(TEXT(AE474,"0.#"),1)=".",TRUE,FALSE)</formula>
    </cfRule>
  </conditionalFormatting>
  <conditionalFormatting sqref="AM475">
    <cfRule type="expression" dxfId="2161" priority="1301">
      <formula>IF(RIGHT(TEXT(AM475,"0.#"),1)=".",FALSE,TRUE)</formula>
    </cfRule>
    <cfRule type="expression" dxfId="2160" priority="1302">
      <formula>IF(RIGHT(TEXT(AM475,"0.#"),1)=".",TRUE,FALSE)</formula>
    </cfRule>
  </conditionalFormatting>
  <conditionalFormatting sqref="AM473">
    <cfRule type="expression" dxfId="2159" priority="1305">
      <formula>IF(RIGHT(TEXT(AM473,"0.#"),1)=".",FALSE,TRUE)</formula>
    </cfRule>
    <cfRule type="expression" dxfId="2158" priority="1306">
      <formula>IF(RIGHT(TEXT(AM473,"0.#"),1)=".",TRUE,FALSE)</formula>
    </cfRule>
  </conditionalFormatting>
  <conditionalFormatting sqref="AM474">
    <cfRule type="expression" dxfId="2157" priority="1303">
      <formula>IF(RIGHT(TEXT(AM474,"0.#"),1)=".",FALSE,TRUE)</formula>
    </cfRule>
    <cfRule type="expression" dxfId="2156" priority="1304">
      <formula>IF(RIGHT(TEXT(AM474,"0.#"),1)=".",TRUE,FALSE)</formula>
    </cfRule>
  </conditionalFormatting>
  <conditionalFormatting sqref="AU475">
    <cfRule type="expression" dxfId="2155" priority="1295">
      <formula>IF(RIGHT(TEXT(AU475,"0.#"),1)=".",FALSE,TRUE)</formula>
    </cfRule>
    <cfRule type="expression" dxfId="2154" priority="1296">
      <formula>IF(RIGHT(TEXT(AU475,"0.#"),1)=".",TRUE,FALSE)</formula>
    </cfRule>
  </conditionalFormatting>
  <conditionalFormatting sqref="AU473">
    <cfRule type="expression" dxfId="2153" priority="1299">
      <formula>IF(RIGHT(TEXT(AU473,"0.#"),1)=".",FALSE,TRUE)</formula>
    </cfRule>
    <cfRule type="expression" dxfId="2152" priority="1300">
      <formula>IF(RIGHT(TEXT(AU473,"0.#"),1)=".",TRUE,FALSE)</formula>
    </cfRule>
  </conditionalFormatting>
  <conditionalFormatting sqref="AU474">
    <cfRule type="expression" dxfId="2151" priority="1297">
      <formula>IF(RIGHT(TEXT(AU474,"0.#"),1)=".",FALSE,TRUE)</formula>
    </cfRule>
    <cfRule type="expression" dxfId="2150" priority="1298">
      <formula>IF(RIGHT(TEXT(AU474,"0.#"),1)=".",TRUE,FALSE)</formula>
    </cfRule>
  </conditionalFormatting>
  <conditionalFormatting sqref="AI475">
    <cfRule type="expression" dxfId="2149" priority="1289">
      <formula>IF(RIGHT(TEXT(AI475,"0.#"),1)=".",FALSE,TRUE)</formula>
    </cfRule>
    <cfRule type="expression" dxfId="2148" priority="1290">
      <formula>IF(RIGHT(TEXT(AI475,"0.#"),1)=".",TRUE,FALSE)</formula>
    </cfRule>
  </conditionalFormatting>
  <conditionalFormatting sqref="AI473">
    <cfRule type="expression" dxfId="2147" priority="1293">
      <formula>IF(RIGHT(TEXT(AI473,"0.#"),1)=".",FALSE,TRUE)</formula>
    </cfRule>
    <cfRule type="expression" dxfId="2146" priority="1294">
      <formula>IF(RIGHT(TEXT(AI473,"0.#"),1)=".",TRUE,FALSE)</formula>
    </cfRule>
  </conditionalFormatting>
  <conditionalFormatting sqref="AI474">
    <cfRule type="expression" dxfId="2145" priority="1291">
      <formula>IF(RIGHT(TEXT(AI474,"0.#"),1)=".",FALSE,TRUE)</formula>
    </cfRule>
    <cfRule type="expression" dxfId="2144" priority="1292">
      <formula>IF(RIGHT(TEXT(AI474,"0.#"),1)=".",TRUE,FALSE)</formula>
    </cfRule>
  </conditionalFormatting>
  <conditionalFormatting sqref="AQ473">
    <cfRule type="expression" dxfId="2143" priority="1283">
      <formula>IF(RIGHT(TEXT(AQ473,"0.#"),1)=".",FALSE,TRUE)</formula>
    </cfRule>
    <cfRule type="expression" dxfId="2142" priority="1284">
      <formula>IF(RIGHT(TEXT(AQ473,"0.#"),1)=".",TRUE,FALSE)</formula>
    </cfRule>
  </conditionalFormatting>
  <conditionalFormatting sqref="AQ474">
    <cfRule type="expression" dxfId="2141" priority="1287">
      <formula>IF(RIGHT(TEXT(AQ474,"0.#"),1)=".",FALSE,TRUE)</formula>
    </cfRule>
    <cfRule type="expression" dxfId="2140" priority="1288">
      <formula>IF(RIGHT(TEXT(AQ474,"0.#"),1)=".",TRUE,FALSE)</formula>
    </cfRule>
  </conditionalFormatting>
  <conditionalFormatting sqref="AQ475">
    <cfRule type="expression" dxfId="2139" priority="1285">
      <formula>IF(RIGHT(TEXT(AQ475,"0.#"),1)=".",FALSE,TRUE)</formula>
    </cfRule>
    <cfRule type="expression" dxfId="2138" priority="1286">
      <formula>IF(RIGHT(TEXT(AQ475,"0.#"),1)=".",TRUE,FALSE)</formula>
    </cfRule>
  </conditionalFormatting>
  <conditionalFormatting sqref="AE480">
    <cfRule type="expression" dxfId="2137" priority="1277">
      <formula>IF(RIGHT(TEXT(AE480,"0.#"),1)=".",FALSE,TRUE)</formula>
    </cfRule>
    <cfRule type="expression" dxfId="2136" priority="1278">
      <formula>IF(RIGHT(TEXT(AE480,"0.#"),1)=".",TRUE,FALSE)</formula>
    </cfRule>
  </conditionalFormatting>
  <conditionalFormatting sqref="AE478">
    <cfRule type="expression" dxfId="2135" priority="1281">
      <formula>IF(RIGHT(TEXT(AE478,"0.#"),1)=".",FALSE,TRUE)</formula>
    </cfRule>
    <cfRule type="expression" dxfId="2134" priority="1282">
      <formula>IF(RIGHT(TEXT(AE478,"0.#"),1)=".",TRUE,FALSE)</formula>
    </cfRule>
  </conditionalFormatting>
  <conditionalFormatting sqref="AE479">
    <cfRule type="expression" dxfId="2133" priority="1279">
      <formula>IF(RIGHT(TEXT(AE479,"0.#"),1)=".",FALSE,TRUE)</formula>
    </cfRule>
    <cfRule type="expression" dxfId="2132" priority="1280">
      <formula>IF(RIGHT(TEXT(AE479,"0.#"),1)=".",TRUE,FALSE)</formula>
    </cfRule>
  </conditionalFormatting>
  <conditionalFormatting sqref="AM480">
    <cfRule type="expression" dxfId="2131" priority="1271">
      <formula>IF(RIGHT(TEXT(AM480,"0.#"),1)=".",FALSE,TRUE)</formula>
    </cfRule>
    <cfRule type="expression" dxfId="2130" priority="1272">
      <formula>IF(RIGHT(TEXT(AM480,"0.#"),1)=".",TRUE,FALSE)</formula>
    </cfRule>
  </conditionalFormatting>
  <conditionalFormatting sqref="AM478">
    <cfRule type="expression" dxfId="2129" priority="1275">
      <formula>IF(RIGHT(TEXT(AM478,"0.#"),1)=".",FALSE,TRUE)</formula>
    </cfRule>
    <cfRule type="expression" dxfId="2128" priority="1276">
      <formula>IF(RIGHT(TEXT(AM478,"0.#"),1)=".",TRUE,FALSE)</formula>
    </cfRule>
  </conditionalFormatting>
  <conditionalFormatting sqref="AM479">
    <cfRule type="expression" dxfId="2127" priority="1273">
      <formula>IF(RIGHT(TEXT(AM479,"0.#"),1)=".",FALSE,TRUE)</formula>
    </cfRule>
    <cfRule type="expression" dxfId="2126" priority="1274">
      <formula>IF(RIGHT(TEXT(AM479,"0.#"),1)=".",TRUE,FALSE)</formula>
    </cfRule>
  </conditionalFormatting>
  <conditionalFormatting sqref="AU480">
    <cfRule type="expression" dxfId="2125" priority="1265">
      <formula>IF(RIGHT(TEXT(AU480,"0.#"),1)=".",FALSE,TRUE)</formula>
    </cfRule>
    <cfRule type="expression" dxfId="2124" priority="1266">
      <formula>IF(RIGHT(TEXT(AU480,"0.#"),1)=".",TRUE,FALSE)</formula>
    </cfRule>
  </conditionalFormatting>
  <conditionalFormatting sqref="AU478">
    <cfRule type="expression" dxfId="2123" priority="1269">
      <formula>IF(RIGHT(TEXT(AU478,"0.#"),1)=".",FALSE,TRUE)</formula>
    </cfRule>
    <cfRule type="expression" dxfId="2122" priority="1270">
      <formula>IF(RIGHT(TEXT(AU478,"0.#"),1)=".",TRUE,FALSE)</formula>
    </cfRule>
  </conditionalFormatting>
  <conditionalFormatting sqref="AU479">
    <cfRule type="expression" dxfId="2121" priority="1267">
      <formula>IF(RIGHT(TEXT(AU479,"0.#"),1)=".",FALSE,TRUE)</formula>
    </cfRule>
    <cfRule type="expression" dxfId="2120" priority="1268">
      <formula>IF(RIGHT(TEXT(AU479,"0.#"),1)=".",TRUE,FALSE)</formula>
    </cfRule>
  </conditionalFormatting>
  <conditionalFormatting sqref="AI480">
    <cfRule type="expression" dxfId="2119" priority="1259">
      <formula>IF(RIGHT(TEXT(AI480,"0.#"),1)=".",FALSE,TRUE)</formula>
    </cfRule>
    <cfRule type="expression" dxfId="2118" priority="1260">
      <formula>IF(RIGHT(TEXT(AI480,"0.#"),1)=".",TRUE,FALSE)</formula>
    </cfRule>
  </conditionalFormatting>
  <conditionalFormatting sqref="AI478">
    <cfRule type="expression" dxfId="2117" priority="1263">
      <formula>IF(RIGHT(TEXT(AI478,"0.#"),1)=".",FALSE,TRUE)</formula>
    </cfRule>
    <cfRule type="expression" dxfId="2116" priority="1264">
      <formula>IF(RIGHT(TEXT(AI478,"0.#"),1)=".",TRUE,FALSE)</formula>
    </cfRule>
  </conditionalFormatting>
  <conditionalFormatting sqref="AI479">
    <cfRule type="expression" dxfId="2115" priority="1261">
      <formula>IF(RIGHT(TEXT(AI479,"0.#"),1)=".",FALSE,TRUE)</formula>
    </cfRule>
    <cfRule type="expression" dxfId="2114" priority="1262">
      <formula>IF(RIGHT(TEXT(AI479,"0.#"),1)=".",TRUE,FALSE)</formula>
    </cfRule>
  </conditionalFormatting>
  <conditionalFormatting sqref="AQ478">
    <cfRule type="expression" dxfId="2113" priority="1253">
      <formula>IF(RIGHT(TEXT(AQ478,"0.#"),1)=".",FALSE,TRUE)</formula>
    </cfRule>
    <cfRule type="expression" dxfId="2112" priority="1254">
      <formula>IF(RIGHT(TEXT(AQ478,"0.#"),1)=".",TRUE,FALSE)</formula>
    </cfRule>
  </conditionalFormatting>
  <conditionalFormatting sqref="AQ479">
    <cfRule type="expression" dxfId="2111" priority="1257">
      <formula>IF(RIGHT(TEXT(AQ479,"0.#"),1)=".",FALSE,TRUE)</formula>
    </cfRule>
    <cfRule type="expression" dxfId="2110" priority="1258">
      <formula>IF(RIGHT(TEXT(AQ479,"0.#"),1)=".",TRUE,FALSE)</formula>
    </cfRule>
  </conditionalFormatting>
  <conditionalFormatting sqref="AQ480">
    <cfRule type="expression" dxfId="2109" priority="1255">
      <formula>IF(RIGHT(TEXT(AQ480,"0.#"),1)=".",FALSE,TRUE)</formula>
    </cfRule>
    <cfRule type="expression" dxfId="2108" priority="1256">
      <formula>IF(RIGHT(TEXT(AQ480,"0.#"),1)=".",TRUE,FALSE)</formula>
    </cfRule>
  </conditionalFormatting>
  <conditionalFormatting sqref="AM47">
    <cfRule type="expression" dxfId="2107" priority="1547">
      <formula>IF(RIGHT(TEXT(AM47,"0.#"),1)=".",FALSE,TRUE)</formula>
    </cfRule>
    <cfRule type="expression" dxfId="2106" priority="1548">
      <formula>IF(RIGHT(TEXT(AM47,"0.#"),1)=".",TRUE,FALSE)</formula>
    </cfRule>
  </conditionalFormatting>
  <conditionalFormatting sqref="AI46">
    <cfRule type="expression" dxfId="2105" priority="1551">
      <formula>IF(RIGHT(TEXT(AI46,"0.#"),1)=".",FALSE,TRUE)</formula>
    </cfRule>
    <cfRule type="expression" dxfId="2104" priority="1552">
      <formula>IF(RIGHT(TEXT(AI46,"0.#"),1)=".",TRUE,FALSE)</formula>
    </cfRule>
  </conditionalFormatting>
  <conditionalFormatting sqref="AM46">
    <cfRule type="expression" dxfId="2103" priority="1549">
      <formula>IF(RIGHT(TEXT(AM46,"0.#"),1)=".",FALSE,TRUE)</formula>
    </cfRule>
    <cfRule type="expression" dxfId="2102" priority="1550">
      <formula>IF(RIGHT(TEXT(AM46,"0.#"),1)=".",TRUE,FALSE)</formula>
    </cfRule>
  </conditionalFormatting>
  <conditionalFormatting sqref="AU46:AU48">
    <cfRule type="expression" dxfId="2101" priority="1541">
      <formula>IF(RIGHT(TEXT(AU46,"0.#"),1)=".",FALSE,TRUE)</formula>
    </cfRule>
    <cfRule type="expression" dxfId="2100" priority="1542">
      <formula>IF(RIGHT(TEXT(AU46,"0.#"),1)=".",TRUE,FALSE)</formula>
    </cfRule>
  </conditionalFormatting>
  <conditionalFormatting sqref="AM48">
    <cfRule type="expression" dxfId="2099" priority="1545">
      <formula>IF(RIGHT(TEXT(AM48,"0.#"),1)=".",FALSE,TRUE)</formula>
    </cfRule>
    <cfRule type="expression" dxfId="2098" priority="1546">
      <formula>IF(RIGHT(TEXT(AM48,"0.#"),1)=".",TRUE,FALSE)</formula>
    </cfRule>
  </conditionalFormatting>
  <conditionalFormatting sqref="AQ46:AQ48">
    <cfRule type="expression" dxfId="2097" priority="1543">
      <formula>IF(RIGHT(TEXT(AQ46,"0.#"),1)=".",FALSE,TRUE)</formula>
    </cfRule>
    <cfRule type="expression" dxfId="2096" priority="1544">
      <formula>IF(RIGHT(TEXT(AQ46,"0.#"),1)=".",TRUE,FALSE)</formula>
    </cfRule>
  </conditionalFormatting>
  <conditionalFormatting sqref="AE146:AE147 AI146:AI147 AM146:AM147 AQ146:AQ147 AU146:AU147">
    <cfRule type="expression" dxfId="2095" priority="1535">
      <formula>IF(RIGHT(TEXT(AE146,"0.#"),1)=".",FALSE,TRUE)</formula>
    </cfRule>
    <cfRule type="expression" dxfId="2094" priority="1536">
      <formula>IF(RIGHT(TEXT(AE146,"0.#"),1)=".",TRUE,FALSE)</formula>
    </cfRule>
  </conditionalFormatting>
  <conditionalFormatting sqref="AE138:AE139 AI138:AI139 AM138:AM139 AQ138:AQ139 AU138:AU139">
    <cfRule type="expression" dxfId="2093" priority="1539">
      <formula>IF(RIGHT(TEXT(AE138,"0.#"),1)=".",FALSE,TRUE)</formula>
    </cfRule>
    <cfRule type="expression" dxfId="2092" priority="1540">
      <formula>IF(RIGHT(TEXT(AE138,"0.#"),1)=".",TRUE,FALSE)</formula>
    </cfRule>
  </conditionalFormatting>
  <conditionalFormatting sqref="AE142:AE143 AI142:AI143 AM142:AM143 AQ142:AQ143 AU142:AU143">
    <cfRule type="expression" dxfId="2091" priority="1537">
      <formula>IF(RIGHT(TEXT(AE142,"0.#"),1)=".",FALSE,TRUE)</formula>
    </cfRule>
    <cfRule type="expression" dxfId="2090" priority="1538">
      <formula>IF(RIGHT(TEXT(AE142,"0.#"),1)=".",TRUE,FALSE)</formula>
    </cfRule>
  </conditionalFormatting>
  <conditionalFormatting sqref="AE198:AE199 AI198:AI199 AM198:AM199 AQ198:AQ199 AU198:AU199">
    <cfRule type="expression" dxfId="2089" priority="1529">
      <formula>IF(RIGHT(TEXT(AE198,"0.#"),1)=".",FALSE,TRUE)</formula>
    </cfRule>
    <cfRule type="expression" dxfId="2088" priority="1530">
      <formula>IF(RIGHT(TEXT(AE198,"0.#"),1)=".",TRUE,FALSE)</formula>
    </cfRule>
  </conditionalFormatting>
  <conditionalFormatting sqref="AE150:AE151 AI150:AI151 AM150:AM151 AQ150:AQ151 AU150:AU151">
    <cfRule type="expression" dxfId="2087" priority="1533">
      <formula>IF(RIGHT(TEXT(AE150,"0.#"),1)=".",FALSE,TRUE)</formula>
    </cfRule>
    <cfRule type="expression" dxfId="2086" priority="1534">
      <formula>IF(RIGHT(TEXT(AE150,"0.#"),1)=".",TRUE,FALSE)</formula>
    </cfRule>
  </conditionalFormatting>
  <conditionalFormatting sqref="AE194:AE195 AI194:AI195 AM194:AM195 AQ194:AQ195 AU194:AU195">
    <cfRule type="expression" dxfId="2085" priority="1531">
      <formula>IF(RIGHT(TEXT(AE194,"0.#"),1)=".",FALSE,TRUE)</formula>
    </cfRule>
    <cfRule type="expression" dxfId="2084" priority="1532">
      <formula>IF(RIGHT(TEXT(AE194,"0.#"),1)=".",TRUE,FALSE)</formula>
    </cfRule>
  </conditionalFormatting>
  <conditionalFormatting sqref="AE210:AE211 AI210:AI211 AM210:AM211 AQ210:AQ211 AU210:AU211">
    <cfRule type="expression" dxfId="2083" priority="1523">
      <formula>IF(RIGHT(TEXT(AE210,"0.#"),1)=".",FALSE,TRUE)</formula>
    </cfRule>
    <cfRule type="expression" dxfId="2082" priority="1524">
      <formula>IF(RIGHT(TEXT(AE210,"0.#"),1)=".",TRUE,FALSE)</formula>
    </cfRule>
  </conditionalFormatting>
  <conditionalFormatting sqref="AE202:AE203 AI202:AI203 AM202:AM203 AQ202:AQ203 AU202:AU203">
    <cfRule type="expression" dxfId="2081" priority="1527">
      <formula>IF(RIGHT(TEXT(AE202,"0.#"),1)=".",FALSE,TRUE)</formula>
    </cfRule>
    <cfRule type="expression" dxfId="2080" priority="1528">
      <formula>IF(RIGHT(TEXT(AE202,"0.#"),1)=".",TRUE,FALSE)</formula>
    </cfRule>
  </conditionalFormatting>
  <conditionalFormatting sqref="AE206:AE207 AI206:AI207 AM206:AM207 AQ206:AQ207 AU206:AU207">
    <cfRule type="expression" dxfId="2079" priority="1525">
      <formula>IF(RIGHT(TEXT(AE206,"0.#"),1)=".",FALSE,TRUE)</formula>
    </cfRule>
    <cfRule type="expression" dxfId="2078" priority="1526">
      <formula>IF(RIGHT(TEXT(AE206,"0.#"),1)=".",TRUE,FALSE)</formula>
    </cfRule>
  </conditionalFormatting>
  <conditionalFormatting sqref="AE262:AE263 AI262:AI263 AM262:AM263 AQ262:AQ263 AU262:AU263">
    <cfRule type="expression" dxfId="2077" priority="1517">
      <formula>IF(RIGHT(TEXT(AE262,"0.#"),1)=".",FALSE,TRUE)</formula>
    </cfRule>
    <cfRule type="expression" dxfId="2076" priority="1518">
      <formula>IF(RIGHT(TEXT(AE262,"0.#"),1)=".",TRUE,FALSE)</formula>
    </cfRule>
  </conditionalFormatting>
  <conditionalFormatting sqref="AE254:AE255 AI254:AI255 AM254:AM255 AQ254:AQ255 AU254:AU255">
    <cfRule type="expression" dxfId="2075" priority="1521">
      <formula>IF(RIGHT(TEXT(AE254,"0.#"),1)=".",FALSE,TRUE)</formula>
    </cfRule>
    <cfRule type="expression" dxfId="2074" priority="1522">
      <formula>IF(RIGHT(TEXT(AE254,"0.#"),1)=".",TRUE,FALSE)</formula>
    </cfRule>
  </conditionalFormatting>
  <conditionalFormatting sqref="AE258:AE259 AI258:AI259 AM258:AM259 AQ258:AQ259 AU258:AU259">
    <cfRule type="expression" dxfId="2073" priority="1519">
      <formula>IF(RIGHT(TEXT(AE258,"0.#"),1)=".",FALSE,TRUE)</formula>
    </cfRule>
    <cfRule type="expression" dxfId="2072" priority="1520">
      <formula>IF(RIGHT(TEXT(AE258,"0.#"),1)=".",TRUE,FALSE)</formula>
    </cfRule>
  </conditionalFormatting>
  <conditionalFormatting sqref="AE314:AE315 AI314:AI315 AM314:AM315 AQ314:AQ315 AU314:AU315">
    <cfRule type="expression" dxfId="2071" priority="1511">
      <formula>IF(RIGHT(TEXT(AE314,"0.#"),1)=".",FALSE,TRUE)</formula>
    </cfRule>
    <cfRule type="expression" dxfId="2070" priority="1512">
      <formula>IF(RIGHT(TEXT(AE314,"0.#"),1)=".",TRUE,FALSE)</formula>
    </cfRule>
  </conditionalFormatting>
  <conditionalFormatting sqref="AE266:AE267 AI266:AI267 AM266:AM267 AQ266:AQ267 AU266:AU267">
    <cfRule type="expression" dxfId="2069" priority="1515">
      <formula>IF(RIGHT(TEXT(AE266,"0.#"),1)=".",FALSE,TRUE)</formula>
    </cfRule>
    <cfRule type="expression" dxfId="2068" priority="1516">
      <formula>IF(RIGHT(TEXT(AE266,"0.#"),1)=".",TRUE,FALSE)</formula>
    </cfRule>
  </conditionalFormatting>
  <conditionalFormatting sqref="AE270:AE271 AI270:AI271 AM270:AM271 AQ270:AQ271 AU270:AU271">
    <cfRule type="expression" dxfId="2067" priority="1513">
      <formula>IF(RIGHT(TEXT(AE270,"0.#"),1)=".",FALSE,TRUE)</formula>
    </cfRule>
    <cfRule type="expression" dxfId="2066" priority="1514">
      <formula>IF(RIGHT(TEXT(AE270,"0.#"),1)=".",TRUE,FALSE)</formula>
    </cfRule>
  </conditionalFormatting>
  <conditionalFormatting sqref="AE326:AE327 AI326:AI327 AM326:AM327 AQ326:AQ327 AU326:AU327">
    <cfRule type="expression" dxfId="2065" priority="1505">
      <formula>IF(RIGHT(TEXT(AE326,"0.#"),1)=".",FALSE,TRUE)</formula>
    </cfRule>
    <cfRule type="expression" dxfId="2064" priority="1506">
      <formula>IF(RIGHT(TEXT(AE326,"0.#"),1)=".",TRUE,FALSE)</formula>
    </cfRule>
  </conditionalFormatting>
  <conditionalFormatting sqref="AE318:AE319 AI318:AI319 AM318:AM319 AQ318:AQ319 AU318:AU319">
    <cfRule type="expression" dxfId="2063" priority="1509">
      <formula>IF(RIGHT(TEXT(AE318,"0.#"),1)=".",FALSE,TRUE)</formula>
    </cfRule>
    <cfRule type="expression" dxfId="2062" priority="1510">
      <formula>IF(RIGHT(TEXT(AE318,"0.#"),1)=".",TRUE,FALSE)</formula>
    </cfRule>
  </conditionalFormatting>
  <conditionalFormatting sqref="AE322:AE323 AI322:AI323 AM322:AM323 AQ322:AQ323 AU322:AU323">
    <cfRule type="expression" dxfId="2061" priority="1507">
      <formula>IF(RIGHT(TEXT(AE322,"0.#"),1)=".",FALSE,TRUE)</formula>
    </cfRule>
    <cfRule type="expression" dxfId="2060" priority="1508">
      <formula>IF(RIGHT(TEXT(AE322,"0.#"),1)=".",TRUE,FALSE)</formula>
    </cfRule>
  </conditionalFormatting>
  <conditionalFormatting sqref="AE378:AE379 AI378:AI379 AM378:AM379 AQ378:AQ379 AU378:AU379">
    <cfRule type="expression" dxfId="2059" priority="1499">
      <formula>IF(RIGHT(TEXT(AE378,"0.#"),1)=".",FALSE,TRUE)</formula>
    </cfRule>
    <cfRule type="expression" dxfId="2058" priority="1500">
      <formula>IF(RIGHT(TEXT(AE378,"0.#"),1)=".",TRUE,FALSE)</formula>
    </cfRule>
  </conditionalFormatting>
  <conditionalFormatting sqref="AE330:AE331 AI330:AI331 AM330:AM331 AQ330:AQ331 AU330:AU331">
    <cfRule type="expression" dxfId="2057" priority="1503">
      <formula>IF(RIGHT(TEXT(AE330,"0.#"),1)=".",FALSE,TRUE)</formula>
    </cfRule>
    <cfRule type="expression" dxfId="2056" priority="1504">
      <formula>IF(RIGHT(TEXT(AE330,"0.#"),1)=".",TRUE,FALSE)</formula>
    </cfRule>
  </conditionalFormatting>
  <conditionalFormatting sqref="AE374:AE375 AI374:AI375 AM374:AM375 AQ374:AQ375 AU374:AU375">
    <cfRule type="expression" dxfId="2055" priority="1501">
      <formula>IF(RIGHT(TEXT(AE374,"0.#"),1)=".",FALSE,TRUE)</formula>
    </cfRule>
    <cfRule type="expression" dxfId="2054" priority="1502">
      <formula>IF(RIGHT(TEXT(AE374,"0.#"),1)=".",TRUE,FALSE)</formula>
    </cfRule>
  </conditionalFormatting>
  <conditionalFormatting sqref="AE390:AE391 AI390:AI391 AM390:AM391 AQ390:AQ391 AU390:AU391">
    <cfRule type="expression" dxfId="2053" priority="1493">
      <formula>IF(RIGHT(TEXT(AE390,"0.#"),1)=".",FALSE,TRUE)</formula>
    </cfRule>
    <cfRule type="expression" dxfId="2052" priority="1494">
      <formula>IF(RIGHT(TEXT(AE390,"0.#"),1)=".",TRUE,FALSE)</formula>
    </cfRule>
  </conditionalFormatting>
  <conditionalFormatting sqref="AE382:AE383 AI382:AI383 AM382:AM383 AQ382:AQ383 AU382:AU383">
    <cfRule type="expression" dxfId="2051" priority="1497">
      <formula>IF(RIGHT(TEXT(AE382,"0.#"),1)=".",FALSE,TRUE)</formula>
    </cfRule>
    <cfRule type="expression" dxfId="2050" priority="1498">
      <formula>IF(RIGHT(TEXT(AE382,"0.#"),1)=".",TRUE,FALSE)</formula>
    </cfRule>
  </conditionalFormatting>
  <conditionalFormatting sqref="AE386:AE387 AI386:AI387 AM386:AM387 AQ386:AQ387 AU386:AU387">
    <cfRule type="expression" dxfId="2049" priority="1495">
      <formula>IF(RIGHT(TEXT(AE386,"0.#"),1)=".",FALSE,TRUE)</formula>
    </cfRule>
    <cfRule type="expression" dxfId="2048" priority="1496">
      <formula>IF(RIGHT(TEXT(AE386,"0.#"),1)=".",TRUE,FALSE)</formula>
    </cfRule>
  </conditionalFormatting>
  <conditionalFormatting sqref="AE440">
    <cfRule type="expression" dxfId="2047" priority="1487">
      <formula>IF(RIGHT(TEXT(AE440,"0.#"),1)=".",FALSE,TRUE)</formula>
    </cfRule>
    <cfRule type="expression" dxfId="2046" priority="1488">
      <formula>IF(RIGHT(TEXT(AE440,"0.#"),1)=".",TRUE,FALSE)</formula>
    </cfRule>
  </conditionalFormatting>
  <conditionalFormatting sqref="AE438">
    <cfRule type="expression" dxfId="2045" priority="1491">
      <formula>IF(RIGHT(TEXT(AE438,"0.#"),1)=".",FALSE,TRUE)</formula>
    </cfRule>
    <cfRule type="expression" dxfId="2044" priority="1492">
      <formula>IF(RIGHT(TEXT(AE438,"0.#"),1)=".",TRUE,FALSE)</formula>
    </cfRule>
  </conditionalFormatting>
  <conditionalFormatting sqref="AE439">
    <cfRule type="expression" dxfId="2043" priority="1489">
      <formula>IF(RIGHT(TEXT(AE439,"0.#"),1)=".",FALSE,TRUE)</formula>
    </cfRule>
    <cfRule type="expression" dxfId="2042" priority="1490">
      <formula>IF(RIGHT(TEXT(AE439,"0.#"),1)=".",TRUE,FALSE)</formula>
    </cfRule>
  </conditionalFormatting>
  <conditionalFormatting sqref="AM440">
    <cfRule type="expression" dxfId="2041" priority="1481">
      <formula>IF(RIGHT(TEXT(AM440,"0.#"),1)=".",FALSE,TRUE)</formula>
    </cfRule>
    <cfRule type="expression" dxfId="2040" priority="1482">
      <formula>IF(RIGHT(TEXT(AM440,"0.#"),1)=".",TRUE,FALSE)</formula>
    </cfRule>
  </conditionalFormatting>
  <conditionalFormatting sqref="AM438">
    <cfRule type="expression" dxfId="2039" priority="1485">
      <formula>IF(RIGHT(TEXT(AM438,"0.#"),1)=".",FALSE,TRUE)</formula>
    </cfRule>
    <cfRule type="expression" dxfId="2038" priority="1486">
      <formula>IF(RIGHT(TEXT(AM438,"0.#"),1)=".",TRUE,FALSE)</formula>
    </cfRule>
  </conditionalFormatting>
  <conditionalFormatting sqref="AM439">
    <cfRule type="expression" dxfId="2037" priority="1483">
      <formula>IF(RIGHT(TEXT(AM439,"0.#"),1)=".",FALSE,TRUE)</formula>
    </cfRule>
    <cfRule type="expression" dxfId="2036" priority="1484">
      <formula>IF(RIGHT(TEXT(AM439,"0.#"),1)=".",TRUE,FALSE)</formula>
    </cfRule>
  </conditionalFormatting>
  <conditionalFormatting sqref="AU440">
    <cfRule type="expression" dxfId="2035" priority="1475">
      <formula>IF(RIGHT(TEXT(AU440,"0.#"),1)=".",FALSE,TRUE)</formula>
    </cfRule>
    <cfRule type="expression" dxfId="2034" priority="1476">
      <formula>IF(RIGHT(TEXT(AU440,"0.#"),1)=".",TRUE,FALSE)</formula>
    </cfRule>
  </conditionalFormatting>
  <conditionalFormatting sqref="AU438">
    <cfRule type="expression" dxfId="2033" priority="1479">
      <formula>IF(RIGHT(TEXT(AU438,"0.#"),1)=".",FALSE,TRUE)</formula>
    </cfRule>
    <cfRule type="expression" dxfId="2032" priority="1480">
      <formula>IF(RIGHT(TEXT(AU438,"0.#"),1)=".",TRUE,FALSE)</formula>
    </cfRule>
  </conditionalFormatting>
  <conditionalFormatting sqref="AU439">
    <cfRule type="expression" dxfId="2031" priority="1477">
      <formula>IF(RIGHT(TEXT(AU439,"0.#"),1)=".",FALSE,TRUE)</formula>
    </cfRule>
    <cfRule type="expression" dxfId="2030" priority="1478">
      <formula>IF(RIGHT(TEXT(AU439,"0.#"),1)=".",TRUE,FALSE)</formula>
    </cfRule>
  </conditionalFormatting>
  <conditionalFormatting sqref="AI440">
    <cfRule type="expression" dxfId="2029" priority="1469">
      <formula>IF(RIGHT(TEXT(AI440,"0.#"),1)=".",FALSE,TRUE)</formula>
    </cfRule>
    <cfRule type="expression" dxfId="2028" priority="1470">
      <formula>IF(RIGHT(TEXT(AI440,"0.#"),1)=".",TRUE,FALSE)</formula>
    </cfRule>
  </conditionalFormatting>
  <conditionalFormatting sqref="AI438">
    <cfRule type="expression" dxfId="2027" priority="1473">
      <formula>IF(RIGHT(TEXT(AI438,"0.#"),1)=".",FALSE,TRUE)</formula>
    </cfRule>
    <cfRule type="expression" dxfId="2026" priority="1474">
      <formula>IF(RIGHT(TEXT(AI438,"0.#"),1)=".",TRUE,FALSE)</formula>
    </cfRule>
  </conditionalFormatting>
  <conditionalFormatting sqref="AI439">
    <cfRule type="expression" dxfId="2025" priority="1471">
      <formula>IF(RIGHT(TEXT(AI439,"0.#"),1)=".",FALSE,TRUE)</formula>
    </cfRule>
    <cfRule type="expression" dxfId="2024" priority="1472">
      <formula>IF(RIGHT(TEXT(AI439,"0.#"),1)=".",TRUE,FALSE)</formula>
    </cfRule>
  </conditionalFormatting>
  <conditionalFormatting sqref="AQ438">
    <cfRule type="expression" dxfId="2023" priority="1463">
      <formula>IF(RIGHT(TEXT(AQ438,"0.#"),1)=".",FALSE,TRUE)</formula>
    </cfRule>
    <cfRule type="expression" dxfId="2022" priority="1464">
      <formula>IF(RIGHT(TEXT(AQ438,"0.#"),1)=".",TRUE,FALSE)</formula>
    </cfRule>
  </conditionalFormatting>
  <conditionalFormatting sqref="AQ439">
    <cfRule type="expression" dxfId="2021" priority="1467">
      <formula>IF(RIGHT(TEXT(AQ439,"0.#"),1)=".",FALSE,TRUE)</formula>
    </cfRule>
    <cfRule type="expression" dxfId="2020" priority="1468">
      <formula>IF(RIGHT(TEXT(AQ439,"0.#"),1)=".",TRUE,FALSE)</formula>
    </cfRule>
  </conditionalFormatting>
  <conditionalFormatting sqref="AQ440">
    <cfRule type="expression" dxfId="2019" priority="1465">
      <formula>IF(RIGHT(TEXT(AQ440,"0.#"),1)=".",FALSE,TRUE)</formula>
    </cfRule>
    <cfRule type="expression" dxfId="2018" priority="1466">
      <formula>IF(RIGHT(TEXT(AQ440,"0.#"),1)=".",TRUE,FALSE)</formula>
    </cfRule>
  </conditionalFormatting>
  <conditionalFormatting sqref="AE445">
    <cfRule type="expression" dxfId="2017" priority="1457">
      <formula>IF(RIGHT(TEXT(AE445,"0.#"),1)=".",FALSE,TRUE)</formula>
    </cfRule>
    <cfRule type="expression" dxfId="2016" priority="1458">
      <formula>IF(RIGHT(TEXT(AE445,"0.#"),1)=".",TRUE,FALSE)</formula>
    </cfRule>
  </conditionalFormatting>
  <conditionalFormatting sqref="AE443">
    <cfRule type="expression" dxfId="2015" priority="1461">
      <formula>IF(RIGHT(TEXT(AE443,"0.#"),1)=".",FALSE,TRUE)</formula>
    </cfRule>
    <cfRule type="expression" dxfId="2014" priority="1462">
      <formula>IF(RIGHT(TEXT(AE443,"0.#"),1)=".",TRUE,FALSE)</formula>
    </cfRule>
  </conditionalFormatting>
  <conditionalFormatting sqref="AE444">
    <cfRule type="expression" dxfId="2013" priority="1459">
      <formula>IF(RIGHT(TEXT(AE444,"0.#"),1)=".",FALSE,TRUE)</formula>
    </cfRule>
    <cfRule type="expression" dxfId="2012" priority="1460">
      <formula>IF(RIGHT(TEXT(AE444,"0.#"),1)=".",TRUE,FALSE)</formula>
    </cfRule>
  </conditionalFormatting>
  <conditionalFormatting sqref="AM445">
    <cfRule type="expression" dxfId="2011" priority="1451">
      <formula>IF(RIGHT(TEXT(AM445,"0.#"),1)=".",FALSE,TRUE)</formula>
    </cfRule>
    <cfRule type="expression" dxfId="2010" priority="1452">
      <formula>IF(RIGHT(TEXT(AM445,"0.#"),1)=".",TRUE,FALSE)</formula>
    </cfRule>
  </conditionalFormatting>
  <conditionalFormatting sqref="AM443">
    <cfRule type="expression" dxfId="2009" priority="1455">
      <formula>IF(RIGHT(TEXT(AM443,"0.#"),1)=".",FALSE,TRUE)</formula>
    </cfRule>
    <cfRule type="expression" dxfId="2008" priority="1456">
      <formula>IF(RIGHT(TEXT(AM443,"0.#"),1)=".",TRUE,FALSE)</formula>
    </cfRule>
  </conditionalFormatting>
  <conditionalFormatting sqref="AM444">
    <cfRule type="expression" dxfId="2007" priority="1453">
      <formula>IF(RIGHT(TEXT(AM444,"0.#"),1)=".",FALSE,TRUE)</formula>
    </cfRule>
    <cfRule type="expression" dxfId="2006" priority="1454">
      <formula>IF(RIGHT(TEXT(AM444,"0.#"),1)=".",TRUE,FALSE)</formula>
    </cfRule>
  </conditionalFormatting>
  <conditionalFormatting sqref="AU445">
    <cfRule type="expression" dxfId="2005" priority="1445">
      <formula>IF(RIGHT(TEXT(AU445,"0.#"),1)=".",FALSE,TRUE)</formula>
    </cfRule>
    <cfRule type="expression" dxfId="2004" priority="1446">
      <formula>IF(RIGHT(TEXT(AU445,"0.#"),1)=".",TRUE,FALSE)</formula>
    </cfRule>
  </conditionalFormatting>
  <conditionalFormatting sqref="AU443">
    <cfRule type="expression" dxfId="2003" priority="1449">
      <formula>IF(RIGHT(TEXT(AU443,"0.#"),1)=".",FALSE,TRUE)</formula>
    </cfRule>
    <cfRule type="expression" dxfId="2002" priority="1450">
      <formula>IF(RIGHT(TEXT(AU443,"0.#"),1)=".",TRUE,FALSE)</formula>
    </cfRule>
  </conditionalFormatting>
  <conditionalFormatting sqref="AU444">
    <cfRule type="expression" dxfId="2001" priority="1447">
      <formula>IF(RIGHT(TEXT(AU444,"0.#"),1)=".",FALSE,TRUE)</formula>
    </cfRule>
    <cfRule type="expression" dxfId="2000" priority="1448">
      <formula>IF(RIGHT(TEXT(AU444,"0.#"),1)=".",TRUE,FALSE)</formula>
    </cfRule>
  </conditionalFormatting>
  <conditionalFormatting sqref="AI445">
    <cfRule type="expression" dxfId="1999" priority="1439">
      <formula>IF(RIGHT(TEXT(AI445,"0.#"),1)=".",FALSE,TRUE)</formula>
    </cfRule>
    <cfRule type="expression" dxfId="1998" priority="1440">
      <formula>IF(RIGHT(TEXT(AI445,"0.#"),1)=".",TRUE,FALSE)</formula>
    </cfRule>
  </conditionalFormatting>
  <conditionalFormatting sqref="AI443">
    <cfRule type="expression" dxfId="1997" priority="1443">
      <formula>IF(RIGHT(TEXT(AI443,"0.#"),1)=".",FALSE,TRUE)</formula>
    </cfRule>
    <cfRule type="expression" dxfId="1996" priority="1444">
      <formula>IF(RIGHT(TEXT(AI443,"0.#"),1)=".",TRUE,FALSE)</formula>
    </cfRule>
  </conditionalFormatting>
  <conditionalFormatting sqref="AI444">
    <cfRule type="expression" dxfId="1995" priority="1441">
      <formula>IF(RIGHT(TEXT(AI444,"0.#"),1)=".",FALSE,TRUE)</formula>
    </cfRule>
    <cfRule type="expression" dxfId="1994" priority="1442">
      <formula>IF(RIGHT(TEXT(AI444,"0.#"),1)=".",TRUE,FALSE)</formula>
    </cfRule>
  </conditionalFormatting>
  <conditionalFormatting sqref="AQ443">
    <cfRule type="expression" dxfId="1993" priority="1433">
      <formula>IF(RIGHT(TEXT(AQ443,"0.#"),1)=".",FALSE,TRUE)</formula>
    </cfRule>
    <cfRule type="expression" dxfId="1992" priority="1434">
      <formula>IF(RIGHT(TEXT(AQ443,"0.#"),1)=".",TRUE,FALSE)</formula>
    </cfRule>
  </conditionalFormatting>
  <conditionalFormatting sqref="AQ444">
    <cfRule type="expression" dxfId="1991" priority="1437">
      <formula>IF(RIGHT(TEXT(AQ444,"0.#"),1)=".",FALSE,TRUE)</formula>
    </cfRule>
    <cfRule type="expression" dxfId="1990" priority="1438">
      <formula>IF(RIGHT(TEXT(AQ444,"0.#"),1)=".",TRUE,FALSE)</formula>
    </cfRule>
  </conditionalFormatting>
  <conditionalFormatting sqref="AQ445">
    <cfRule type="expression" dxfId="1989" priority="1435">
      <formula>IF(RIGHT(TEXT(AQ445,"0.#"),1)=".",FALSE,TRUE)</formula>
    </cfRule>
    <cfRule type="expression" dxfId="1988" priority="1436">
      <formula>IF(RIGHT(TEXT(AQ445,"0.#"),1)=".",TRUE,FALSE)</formula>
    </cfRule>
  </conditionalFormatting>
  <conditionalFormatting sqref="Y872:Y899">
    <cfRule type="expression" dxfId="1987" priority="1663">
      <formula>IF(RIGHT(TEXT(Y872,"0.#"),1)=".",FALSE,TRUE)</formula>
    </cfRule>
    <cfRule type="expression" dxfId="1986" priority="1664">
      <formula>IF(RIGHT(TEXT(Y872,"0.#"),1)=".",TRUE,FALSE)</formula>
    </cfRule>
  </conditionalFormatting>
  <conditionalFormatting sqref="Y870:Y871">
    <cfRule type="expression" dxfId="1985" priority="1657">
      <formula>IF(RIGHT(TEXT(Y870,"0.#"),1)=".",FALSE,TRUE)</formula>
    </cfRule>
    <cfRule type="expression" dxfId="1984" priority="1658">
      <formula>IF(RIGHT(TEXT(Y870,"0.#"),1)=".",TRUE,FALSE)</formula>
    </cfRule>
  </conditionalFormatting>
  <conditionalFormatting sqref="Y905:Y932">
    <cfRule type="expression" dxfId="1983" priority="1651">
      <formula>IF(RIGHT(TEXT(Y905,"0.#"),1)=".",FALSE,TRUE)</formula>
    </cfRule>
    <cfRule type="expression" dxfId="1982" priority="1652">
      <formula>IF(RIGHT(TEXT(Y905,"0.#"),1)=".",TRUE,FALSE)</formula>
    </cfRule>
  </conditionalFormatting>
  <conditionalFormatting sqref="Y903:Y904">
    <cfRule type="expression" dxfId="1981" priority="1645">
      <formula>IF(RIGHT(TEXT(Y903,"0.#"),1)=".",FALSE,TRUE)</formula>
    </cfRule>
    <cfRule type="expression" dxfId="1980" priority="1646">
      <formula>IF(RIGHT(TEXT(Y903,"0.#"),1)=".",TRUE,FALSE)</formula>
    </cfRule>
  </conditionalFormatting>
  <conditionalFormatting sqref="Y938:Y965">
    <cfRule type="expression" dxfId="1979" priority="1639">
      <formula>IF(RIGHT(TEXT(Y938,"0.#"),1)=".",FALSE,TRUE)</formula>
    </cfRule>
    <cfRule type="expression" dxfId="1978" priority="1640">
      <formula>IF(RIGHT(TEXT(Y938,"0.#"),1)=".",TRUE,FALSE)</formula>
    </cfRule>
  </conditionalFormatting>
  <conditionalFormatting sqref="Y936:Y937">
    <cfRule type="expression" dxfId="1977" priority="1633">
      <formula>IF(RIGHT(TEXT(Y936,"0.#"),1)=".",FALSE,TRUE)</formula>
    </cfRule>
    <cfRule type="expression" dxfId="1976" priority="1634">
      <formula>IF(RIGHT(TEXT(Y936,"0.#"),1)=".",TRUE,FALSE)</formula>
    </cfRule>
  </conditionalFormatting>
  <conditionalFormatting sqref="Y971:Y998">
    <cfRule type="expression" dxfId="1975" priority="1627">
      <formula>IF(RIGHT(TEXT(Y971,"0.#"),1)=".",FALSE,TRUE)</formula>
    </cfRule>
    <cfRule type="expression" dxfId="1974" priority="1628">
      <formula>IF(RIGHT(TEXT(Y971,"0.#"),1)=".",TRUE,FALSE)</formula>
    </cfRule>
  </conditionalFormatting>
  <conditionalFormatting sqref="Y969:Y970">
    <cfRule type="expression" dxfId="1973" priority="1621">
      <formula>IF(RIGHT(TEXT(Y969,"0.#"),1)=".",FALSE,TRUE)</formula>
    </cfRule>
    <cfRule type="expression" dxfId="1972" priority="1622">
      <formula>IF(RIGHT(TEXT(Y969,"0.#"),1)=".",TRUE,FALSE)</formula>
    </cfRule>
  </conditionalFormatting>
  <conditionalFormatting sqref="Y1004:Y1031">
    <cfRule type="expression" dxfId="1971" priority="1615">
      <formula>IF(RIGHT(TEXT(Y1004,"0.#"),1)=".",FALSE,TRUE)</formula>
    </cfRule>
    <cfRule type="expression" dxfId="1970" priority="1616">
      <formula>IF(RIGHT(TEXT(Y1004,"0.#"),1)=".",TRUE,FALSE)</formula>
    </cfRule>
  </conditionalFormatting>
  <conditionalFormatting sqref="W23">
    <cfRule type="expression" dxfId="1969" priority="1899">
      <formula>IF(RIGHT(TEXT(W23,"0.#"),1)=".",FALSE,TRUE)</formula>
    </cfRule>
    <cfRule type="expression" dxfId="1968" priority="1900">
      <formula>IF(RIGHT(TEXT(W23,"0.#"),1)=".",TRUE,FALSE)</formula>
    </cfRule>
  </conditionalFormatting>
  <conditionalFormatting sqref="W24:W27">
    <cfRule type="expression" dxfId="1967" priority="1897">
      <formula>IF(RIGHT(TEXT(W24,"0.#"),1)=".",FALSE,TRUE)</formula>
    </cfRule>
    <cfRule type="expression" dxfId="1966" priority="1898">
      <formula>IF(RIGHT(TEXT(W24,"0.#"),1)=".",TRUE,FALSE)</formula>
    </cfRule>
  </conditionalFormatting>
  <conditionalFormatting sqref="W28">
    <cfRule type="expression" dxfId="1965" priority="1889">
      <formula>IF(RIGHT(TEXT(W28,"0.#"),1)=".",FALSE,TRUE)</formula>
    </cfRule>
    <cfRule type="expression" dxfId="1964" priority="1890">
      <formula>IF(RIGHT(TEXT(W28,"0.#"),1)=".",TRUE,FALSE)</formula>
    </cfRule>
  </conditionalFormatting>
  <conditionalFormatting sqref="P23">
    <cfRule type="expression" dxfId="1963" priority="1887">
      <formula>IF(RIGHT(TEXT(P23,"0.#"),1)=".",FALSE,TRUE)</formula>
    </cfRule>
    <cfRule type="expression" dxfId="1962" priority="1888">
      <formula>IF(RIGHT(TEXT(P23,"0.#"),1)=".",TRUE,FALSE)</formula>
    </cfRule>
  </conditionalFormatting>
  <conditionalFormatting sqref="P24:P27">
    <cfRule type="expression" dxfId="1961" priority="1885">
      <formula>IF(RIGHT(TEXT(P24,"0.#"),1)=".",FALSE,TRUE)</formula>
    </cfRule>
    <cfRule type="expression" dxfId="1960" priority="1886">
      <formula>IF(RIGHT(TEXT(P24,"0.#"),1)=".",TRUE,FALSE)</formula>
    </cfRule>
  </conditionalFormatting>
  <conditionalFormatting sqref="P28">
    <cfRule type="expression" dxfId="1959" priority="1883">
      <formula>IF(RIGHT(TEXT(P28,"0.#"),1)=".",FALSE,TRUE)</formula>
    </cfRule>
    <cfRule type="expression" dxfId="1958" priority="1884">
      <formula>IF(RIGHT(TEXT(P28,"0.#"),1)=".",TRUE,FALSE)</formula>
    </cfRule>
  </conditionalFormatting>
  <conditionalFormatting sqref="AQ114">
    <cfRule type="expression" dxfId="1957" priority="1867">
      <formula>IF(RIGHT(TEXT(AQ114,"0.#"),1)=".",FALSE,TRUE)</formula>
    </cfRule>
    <cfRule type="expression" dxfId="1956" priority="1868">
      <formula>IF(RIGHT(TEXT(AQ114,"0.#"),1)=".",TRUE,FALSE)</formula>
    </cfRule>
  </conditionalFormatting>
  <conditionalFormatting sqref="AQ104">
    <cfRule type="expression" dxfId="1955" priority="1881">
      <formula>IF(RIGHT(TEXT(AQ104,"0.#"),1)=".",FALSE,TRUE)</formula>
    </cfRule>
    <cfRule type="expression" dxfId="1954" priority="1882">
      <formula>IF(RIGHT(TEXT(AQ104,"0.#"),1)=".",TRUE,FALSE)</formula>
    </cfRule>
  </conditionalFormatting>
  <conditionalFormatting sqref="AQ105">
    <cfRule type="expression" dxfId="1953" priority="1879">
      <formula>IF(RIGHT(TEXT(AQ105,"0.#"),1)=".",FALSE,TRUE)</formula>
    </cfRule>
    <cfRule type="expression" dxfId="1952" priority="1880">
      <formula>IF(RIGHT(TEXT(AQ105,"0.#"),1)=".",TRUE,FALSE)</formula>
    </cfRule>
  </conditionalFormatting>
  <conditionalFormatting sqref="AQ107">
    <cfRule type="expression" dxfId="1951" priority="1877">
      <formula>IF(RIGHT(TEXT(AQ107,"0.#"),1)=".",FALSE,TRUE)</formula>
    </cfRule>
    <cfRule type="expression" dxfId="1950" priority="1878">
      <formula>IF(RIGHT(TEXT(AQ107,"0.#"),1)=".",TRUE,FALSE)</formula>
    </cfRule>
  </conditionalFormatting>
  <conditionalFormatting sqref="AQ108">
    <cfRule type="expression" dxfId="1949" priority="1875">
      <formula>IF(RIGHT(TEXT(AQ108,"0.#"),1)=".",FALSE,TRUE)</formula>
    </cfRule>
    <cfRule type="expression" dxfId="1948" priority="1876">
      <formula>IF(RIGHT(TEXT(AQ108,"0.#"),1)=".",TRUE,FALSE)</formula>
    </cfRule>
  </conditionalFormatting>
  <conditionalFormatting sqref="AQ110">
    <cfRule type="expression" dxfId="1947" priority="1873">
      <formula>IF(RIGHT(TEXT(AQ110,"0.#"),1)=".",FALSE,TRUE)</formula>
    </cfRule>
    <cfRule type="expression" dxfId="1946" priority="1874">
      <formula>IF(RIGHT(TEXT(AQ110,"0.#"),1)=".",TRUE,FALSE)</formula>
    </cfRule>
  </conditionalFormatting>
  <conditionalFormatting sqref="AQ111">
    <cfRule type="expression" dxfId="1945" priority="1871">
      <formula>IF(RIGHT(TEXT(AQ111,"0.#"),1)=".",FALSE,TRUE)</formula>
    </cfRule>
    <cfRule type="expression" dxfId="1944" priority="1872">
      <formula>IF(RIGHT(TEXT(AQ111,"0.#"),1)=".",TRUE,FALSE)</formula>
    </cfRule>
  </conditionalFormatting>
  <conditionalFormatting sqref="AQ113">
    <cfRule type="expression" dxfId="1943" priority="1869">
      <formula>IF(RIGHT(TEXT(AQ113,"0.#"),1)=".",FALSE,TRUE)</formula>
    </cfRule>
    <cfRule type="expression" dxfId="1942" priority="1870">
      <formula>IF(RIGHT(TEXT(AQ113,"0.#"),1)=".",TRUE,FALSE)</formula>
    </cfRule>
  </conditionalFormatting>
  <conditionalFormatting sqref="AE67">
    <cfRule type="expression" dxfId="1941" priority="1799">
      <formula>IF(RIGHT(TEXT(AE67,"0.#"),1)=".",FALSE,TRUE)</formula>
    </cfRule>
    <cfRule type="expression" dxfId="1940" priority="1800">
      <formula>IF(RIGHT(TEXT(AE67,"0.#"),1)=".",TRUE,FALSE)</formula>
    </cfRule>
  </conditionalFormatting>
  <conditionalFormatting sqref="AE68">
    <cfRule type="expression" dxfId="1939" priority="1797">
      <formula>IF(RIGHT(TEXT(AE68,"0.#"),1)=".",FALSE,TRUE)</formula>
    </cfRule>
    <cfRule type="expression" dxfId="1938" priority="1798">
      <formula>IF(RIGHT(TEXT(AE68,"0.#"),1)=".",TRUE,FALSE)</formula>
    </cfRule>
  </conditionalFormatting>
  <conditionalFormatting sqref="AE69">
    <cfRule type="expression" dxfId="1937" priority="1795">
      <formula>IF(RIGHT(TEXT(AE69,"0.#"),1)=".",FALSE,TRUE)</formula>
    </cfRule>
    <cfRule type="expression" dxfId="1936" priority="1796">
      <formula>IF(RIGHT(TEXT(AE69,"0.#"),1)=".",TRUE,FALSE)</formula>
    </cfRule>
  </conditionalFormatting>
  <conditionalFormatting sqref="AI69">
    <cfRule type="expression" dxfId="1935" priority="1793">
      <formula>IF(RIGHT(TEXT(AI69,"0.#"),1)=".",FALSE,TRUE)</formula>
    </cfRule>
    <cfRule type="expression" dxfId="1934" priority="1794">
      <formula>IF(RIGHT(TEXT(AI69,"0.#"),1)=".",TRUE,FALSE)</formula>
    </cfRule>
  </conditionalFormatting>
  <conditionalFormatting sqref="AI68">
    <cfRule type="expression" dxfId="1933" priority="1791">
      <formula>IF(RIGHT(TEXT(AI68,"0.#"),1)=".",FALSE,TRUE)</formula>
    </cfRule>
    <cfRule type="expression" dxfId="1932" priority="1792">
      <formula>IF(RIGHT(TEXT(AI68,"0.#"),1)=".",TRUE,FALSE)</formula>
    </cfRule>
  </conditionalFormatting>
  <conditionalFormatting sqref="AI67">
    <cfRule type="expression" dxfId="1931" priority="1789">
      <formula>IF(RIGHT(TEXT(AI67,"0.#"),1)=".",FALSE,TRUE)</formula>
    </cfRule>
    <cfRule type="expression" dxfId="1930" priority="1790">
      <formula>IF(RIGHT(TEXT(AI67,"0.#"),1)=".",TRUE,FALSE)</formula>
    </cfRule>
  </conditionalFormatting>
  <conditionalFormatting sqref="AM67">
    <cfRule type="expression" dxfId="1929" priority="1787">
      <formula>IF(RIGHT(TEXT(AM67,"0.#"),1)=".",FALSE,TRUE)</formula>
    </cfRule>
    <cfRule type="expression" dxfId="1928" priority="1788">
      <formula>IF(RIGHT(TEXT(AM67,"0.#"),1)=".",TRUE,FALSE)</formula>
    </cfRule>
  </conditionalFormatting>
  <conditionalFormatting sqref="AM68">
    <cfRule type="expression" dxfId="1927" priority="1785">
      <formula>IF(RIGHT(TEXT(AM68,"0.#"),1)=".",FALSE,TRUE)</formula>
    </cfRule>
    <cfRule type="expression" dxfId="1926" priority="1786">
      <formula>IF(RIGHT(TEXT(AM68,"0.#"),1)=".",TRUE,FALSE)</formula>
    </cfRule>
  </conditionalFormatting>
  <conditionalFormatting sqref="AM69">
    <cfRule type="expression" dxfId="1925" priority="1783">
      <formula>IF(RIGHT(TEXT(AM69,"0.#"),1)=".",FALSE,TRUE)</formula>
    </cfRule>
    <cfRule type="expression" dxfId="1924" priority="1784">
      <formula>IF(RIGHT(TEXT(AM69,"0.#"),1)=".",TRUE,FALSE)</formula>
    </cfRule>
  </conditionalFormatting>
  <conditionalFormatting sqref="AQ67:AQ69">
    <cfRule type="expression" dxfId="1923" priority="1781">
      <formula>IF(RIGHT(TEXT(AQ67,"0.#"),1)=".",FALSE,TRUE)</formula>
    </cfRule>
    <cfRule type="expression" dxfId="1922" priority="1782">
      <formula>IF(RIGHT(TEXT(AQ67,"0.#"),1)=".",TRUE,FALSE)</formula>
    </cfRule>
  </conditionalFormatting>
  <conditionalFormatting sqref="AU67:AU69">
    <cfRule type="expression" dxfId="1921" priority="1779">
      <formula>IF(RIGHT(TEXT(AU67,"0.#"),1)=".",FALSE,TRUE)</formula>
    </cfRule>
    <cfRule type="expression" dxfId="1920" priority="1780">
      <formula>IF(RIGHT(TEXT(AU67,"0.#"),1)=".",TRUE,FALSE)</formula>
    </cfRule>
  </conditionalFormatting>
  <conditionalFormatting sqref="AE70">
    <cfRule type="expression" dxfId="1919" priority="1777">
      <formula>IF(RIGHT(TEXT(AE70,"0.#"),1)=".",FALSE,TRUE)</formula>
    </cfRule>
    <cfRule type="expression" dxfId="1918" priority="1778">
      <formula>IF(RIGHT(TEXT(AE70,"0.#"),1)=".",TRUE,FALSE)</formula>
    </cfRule>
  </conditionalFormatting>
  <conditionalFormatting sqref="AE71">
    <cfRule type="expression" dxfId="1917" priority="1775">
      <formula>IF(RIGHT(TEXT(AE71,"0.#"),1)=".",FALSE,TRUE)</formula>
    </cfRule>
    <cfRule type="expression" dxfId="1916" priority="1776">
      <formula>IF(RIGHT(TEXT(AE71,"0.#"),1)=".",TRUE,FALSE)</formula>
    </cfRule>
  </conditionalFormatting>
  <conditionalFormatting sqref="AE72">
    <cfRule type="expression" dxfId="1915" priority="1773">
      <formula>IF(RIGHT(TEXT(AE72,"0.#"),1)=".",FALSE,TRUE)</formula>
    </cfRule>
    <cfRule type="expression" dxfId="1914" priority="1774">
      <formula>IF(RIGHT(TEXT(AE72,"0.#"),1)=".",TRUE,FALSE)</formula>
    </cfRule>
  </conditionalFormatting>
  <conditionalFormatting sqref="AI72">
    <cfRule type="expression" dxfId="1913" priority="1771">
      <formula>IF(RIGHT(TEXT(AI72,"0.#"),1)=".",FALSE,TRUE)</formula>
    </cfRule>
    <cfRule type="expression" dxfId="1912" priority="1772">
      <formula>IF(RIGHT(TEXT(AI72,"0.#"),1)=".",TRUE,FALSE)</formula>
    </cfRule>
  </conditionalFormatting>
  <conditionalFormatting sqref="AI71">
    <cfRule type="expression" dxfId="1911" priority="1769">
      <formula>IF(RIGHT(TEXT(AI71,"0.#"),1)=".",FALSE,TRUE)</formula>
    </cfRule>
    <cfRule type="expression" dxfId="1910" priority="1770">
      <formula>IF(RIGHT(TEXT(AI71,"0.#"),1)=".",TRUE,FALSE)</formula>
    </cfRule>
  </conditionalFormatting>
  <conditionalFormatting sqref="AI70">
    <cfRule type="expression" dxfId="1909" priority="1767">
      <formula>IF(RIGHT(TEXT(AI70,"0.#"),1)=".",FALSE,TRUE)</formula>
    </cfRule>
    <cfRule type="expression" dxfId="1908" priority="1768">
      <formula>IF(RIGHT(TEXT(AI70,"0.#"),1)=".",TRUE,FALSE)</formula>
    </cfRule>
  </conditionalFormatting>
  <conditionalFormatting sqref="AM70">
    <cfRule type="expression" dxfId="1907" priority="1765">
      <formula>IF(RIGHT(TEXT(AM70,"0.#"),1)=".",FALSE,TRUE)</formula>
    </cfRule>
    <cfRule type="expression" dxfId="1906" priority="1766">
      <formula>IF(RIGHT(TEXT(AM70,"0.#"),1)=".",TRUE,FALSE)</formula>
    </cfRule>
  </conditionalFormatting>
  <conditionalFormatting sqref="AM71">
    <cfRule type="expression" dxfId="1905" priority="1763">
      <formula>IF(RIGHT(TEXT(AM71,"0.#"),1)=".",FALSE,TRUE)</formula>
    </cfRule>
    <cfRule type="expression" dxfId="1904" priority="1764">
      <formula>IF(RIGHT(TEXT(AM71,"0.#"),1)=".",TRUE,FALSE)</formula>
    </cfRule>
  </conditionalFormatting>
  <conditionalFormatting sqref="AM72">
    <cfRule type="expression" dxfId="1903" priority="1761">
      <formula>IF(RIGHT(TEXT(AM72,"0.#"),1)=".",FALSE,TRUE)</formula>
    </cfRule>
    <cfRule type="expression" dxfId="1902" priority="1762">
      <formula>IF(RIGHT(TEXT(AM72,"0.#"),1)=".",TRUE,FALSE)</formula>
    </cfRule>
  </conditionalFormatting>
  <conditionalFormatting sqref="AQ70:AQ72">
    <cfRule type="expression" dxfId="1901" priority="1759">
      <formula>IF(RIGHT(TEXT(AQ70,"0.#"),1)=".",FALSE,TRUE)</formula>
    </cfRule>
    <cfRule type="expression" dxfId="1900" priority="1760">
      <formula>IF(RIGHT(TEXT(AQ70,"0.#"),1)=".",TRUE,FALSE)</formula>
    </cfRule>
  </conditionalFormatting>
  <conditionalFormatting sqref="AU70:AU72">
    <cfRule type="expression" dxfId="1899" priority="1757">
      <formula>IF(RIGHT(TEXT(AU70,"0.#"),1)=".",FALSE,TRUE)</formula>
    </cfRule>
    <cfRule type="expression" dxfId="1898" priority="1758">
      <formula>IF(RIGHT(TEXT(AU70,"0.#"),1)=".",TRUE,FALSE)</formula>
    </cfRule>
  </conditionalFormatting>
  <conditionalFormatting sqref="AU656">
    <cfRule type="expression" dxfId="1897" priority="275">
      <formula>IF(RIGHT(TEXT(AU656,"0.#"),1)=".",FALSE,TRUE)</formula>
    </cfRule>
    <cfRule type="expression" dxfId="1896" priority="276">
      <formula>IF(RIGHT(TEXT(AU656,"0.#"),1)=".",TRUE,FALSE)</formula>
    </cfRule>
  </conditionalFormatting>
  <conditionalFormatting sqref="AI654">
    <cfRule type="expression" dxfId="1895" priority="273">
      <formula>IF(RIGHT(TEXT(AI654,"0.#"),1)=".",FALSE,TRUE)</formula>
    </cfRule>
    <cfRule type="expression" dxfId="1894" priority="274">
      <formula>IF(RIGHT(TEXT(AI654,"0.#"),1)=".",TRUE,FALSE)</formula>
    </cfRule>
  </conditionalFormatting>
  <conditionalFormatting sqref="AI655">
    <cfRule type="expression" dxfId="1893" priority="271">
      <formula>IF(RIGHT(TEXT(AI655,"0.#"),1)=".",FALSE,TRUE)</formula>
    </cfRule>
    <cfRule type="expression" dxfId="1892" priority="272">
      <formula>IF(RIGHT(TEXT(AI655,"0.#"),1)=".",TRUE,FALSE)</formula>
    </cfRule>
  </conditionalFormatting>
  <conditionalFormatting sqref="AI656">
    <cfRule type="expression" dxfId="1891" priority="269">
      <formula>IF(RIGHT(TEXT(AI656,"0.#"),1)=".",FALSE,TRUE)</formula>
    </cfRule>
    <cfRule type="expression" dxfId="1890" priority="270">
      <formula>IF(RIGHT(TEXT(AI656,"0.#"),1)=".",TRUE,FALSE)</formula>
    </cfRule>
  </conditionalFormatting>
  <conditionalFormatting sqref="AQ655">
    <cfRule type="expression" dxfId="1889" priority="267">
      <formula>IF(RIGHT(TEXT(AQ655,"0.#"),1)=".",FALSE,TRUE)</formula>
    </cfRule>
    <cfRule type="expression" dxfId="1888" priority="268">
      <formula>IF(RIGHT(TEXT(AQ655,"0.#"),1)=".",TRUE,FALSE)</formula>
    </cfRule>
  </conditionalFormatting>
  <conditionalFormatting sqref="AI696">
    <cfRule type="expression" dxfId="1887" priority="59">
      <formula>IF(RIGHT(TEXT(AI696,"0.#"),1)=".",FALSE,TRUE)</formula>
    </cfRule>
    <cfRule type="expression" dxfId="1886" priority="60">
      <formula>IF(RIGHT(TEXT(AI696,"0.#"),1)=".",TRUE,FALSE)</formula>
    </cfRule>
  </conditionalFormatting>
  <conditionalFormatting sqref="AQ694">
    <cfRule type="expression" dxfId="1885" priority="53">
      <formula>IF(RIGHT(TEXT(AQ694,"0.#"),1)=".",FALSE,TRUE)</formula>
    </cfRule>
    <cfRule type="expression" dxfId="1884" priority="54">
      <formula>IF(RIGHT(TEXT(AQ694,"0.#"),1)=".",TRUE,FALSE)</formula>
    </cfRule>
  </conditionalFormatting>
  <conditionalFormatting sqref="AL872:AO899">
    <cfRule type="expression" dxfId="1883" priority="1665">
      <formula>IF(AND(AL872&gt;=0, RIGHT(TEXT(AL872,"0.#"),1)&lt;&gt;"."),TRUE,FALSE)</formula>
    </cfRule>
    <cfRule type="expression" dxfId="1882" priority="1666">
      <formula>IF(AND(AL872&gt;=0, RIGHT(TEXT(AL872,"0.#"),1)="."),TRUE,FALSE)</formula>
    </cfRule>
    <cfRule type="expression" dxfId="1881" priority="1667">
      <formula>IF(AND(AL872&lt;0, RIGHT(TEXT(AL872,"0.#"),1)&lt;&gt;"."),TRUE,FALSE)</formula>
    </cfRule>
    <cfRule type="expression" dxfId="1880" priority="1668">
      <formula>IF(AND(AL872&lt;0, RIGHT(TEXT(AL872,"0.#"),1)="."),TRUE,FALSE)</formula>
    </cfRule>
  </conditionalFormatting>
  <conditionalFormatting sqref="AL870:AO871">
    <cfRule type="expression" dxfId="1879" priority="1659">
      <formula>IF(AND(AL870&gt;=0, RIGHT(TEXT(AL870,"0.#"),1)&lt;&gt;"."),TRUE,FALSE)</formula>
    </cfRule>
    <cfRule type="expression" dxfId="1878" priority="1660">
      <formula>IF(AND(AL870&gt;=0, RIGHT(TEXT(AL870,"0.#"),1)="."),TRUE,FALSE)</formula>
    </cfRule>
    <cfRule type="expression" dxfId="1877" priority="1661">
      <formula>IF(AND(AL870&lt;0, RIGHT(TEXT(AL870,"0.#"),1)&lt;&gt;"."),TRUE,FALSE)</formula>
    </cfRule>
    <cfRule type="expression" dxfId="1876" priority="1662">
      <formula>IF(AND(AL870&lt;0, RIGHT(TEXT(AL870,"0.#"),1)="."),TRUE,FALSE)</formula>
    </cfRule>
  </conditionalFormatting>
  <conditionalFormatting sqref="AL905:AO932">
    <cfRule type="expression" dxfId="1875" priority="1653">
      <formula>IF(AND(AL905&gt;=0, RIGHT(TEXT(AL905,"0.#"),1)&lt;&gt;"."),TRUE,FALSE)</formula>
    </cfRule>
    <cfRule type="expression" dxfId="1874" priority="1654">
      <formula>IF(AND(AL905&gt;=0, RIGHT(TEXT(AL905,"0.#"),1)="."),TRUE,FALSE)</formula>
    </cfRule>
    <cfRule type="expression" dxfId="1873" priority="1655">
      <formula>IF(AND(AL905&lt;0, RIGHT(TEXT(AL905,"0.#"),1)&lt;&gt;"."),TRUE,FALSE)</formula>
    </cfRule>
    <cfRule type="expression" dxfId="1872" priority="1656">
      <formula>IF(AND(AL905&lt;0, RIGHT(TEXT(AL905,"0.#"),1)="."),TRUE,FALSE)</formula>
    </cfRule>
  </conditionalFormatting>
  <conditionalFormatting sqref="AL903:AO904">
    <cfRule type="expression" dxfId="1871" priority="1647">
      <formula>IF(AND(AL903&gt;=0, RIGHT(TEXT(AL903,"0.#"),1)&lt;&gt;"."),TRUE,FALSE)</formula>
    </cfRule>
    <cfRule type="expression" dxfId="1870" priority="1648">
      <formula>IF(AND(AL903&gt;=0, RIGHT(TEXT(AL903,"0.#"),1)="."),TRUE,FALSE)</formula>
    </cfRule>
    <cfRule type="expression" dxfId="1869" priority="1649">
      <formula>IF(AND(AL903&lt;0, RIGHT(TEXT(AL903,"0.#"),1)&lt;&gt;"."),TRUE,FALSE)</formula>
    </cfRule>
    <cfRule type="expression" dxfId="1868" priority="1650">
      <formula>IF(AND(AL903&lt;0, RIGHT(TEXT(AL903,"0.#"),1)="."),TRUE,FALSE)</formula>
    </cfRule>
  </conditionalFormatting>
  <conditionalFormatting sqref="AL938:AO965">
    <cfRule type="expression" dxfId="1867" priority="1641">
      <formula>IF(AND(AL938&gt;=0, RIGHT(TEXT(AL938,"0.#"),1)&lt;&gt;"."),TRUE,FALSE)</formula>
    </cfRule>
    <cfRule type="expression" dxfId="1866" priority="1642">
      <formula>IF(AND(AL938&gt;=0, RIGHT(TEXT(AL938,"0.#"),1)="."),TRUE,FALSE)</formula>
    </cfRule>
    <cfRule type="expression" dxfId="1865" priority="1643">
      <formula>IF(AND(AL938&lt;0, RIGHT(TEXT(AL938,"0.#"),1)&lt;&gt;"."),TRUE,FALSE)</formula>
    </cfRule>
    <cfRule type="expression" dxfId="1864" priority="1644">
      <formula>IF(AND(AL938&lt;0, RIGHT(TEXT(AL938,"0.#"),1)="."),TRUE,FALSE)</formula>
    </cfRule>
  </conditionalFormatting>
  <conditionalFormatting sqref="AL936:AO937">
    <cfRule type="expression" dxfId="1863" priority="1635">
      <formula>IF(AND(AL936&gt;=0, RIGHT(TEXT(AL936,"0.#"),1)&lt;&gt;"."),TRUE,FALSE)</formula>
    </cfRule>
    <cfRule type="expression" dxfId="1862" priority="1636">
      <formula>IF(AND(AL936&gt;=0, RIGHT(TEXT(AL936,"0.#"),1)="."),TRUE,FALSE)</formula>
    </cfRule>
    <cfRule type="expression" dxfId="1861" priority="1637">
      <formula>IF(AND(AL936&lt;0, RIGHT(TEXT(AL936,"0.#"),1)&lt;&gt;"."),TRUE,FALSE)</formula>
    </cfRule>
    <cfRule type="expression" dxfId="1860" priority="1638">
      <formula>IF(AND(AL936&lt;0, RIGHT(TEXT(AL936,"0.#"),1)="."),TRUE,FALSE)</formula>
    </cfRule>
  </conditionalFormatting>
  <conditionalFormatting sqref="AL971:AO998">
    <cfRule type="expression" dxfId="1859" priority="1629">
      <formula>IF(AND(AL971&gt;=0, RIGHT(TEXT(AL971,"0.#"),1)&lt;&gt;"."),TRUE,FALSE)</formula>
    </cfRule>
    <cfRule type="expression" dxfId="1858" priority="1630">
      <formula>IF(AND(AL971&gt;=0, RIGHT(TEXT(AL971,"0.#"),1)="."),TRUE,FALSE)</formula>
    </cfRule>
    <cfRule type="expression" dxfId="1857" priority="1631">
      <formula>IF(AND(AL971&lt;0, RIGHT(TEXT(AL971,"0.#"),1)&lt;&gt;"."),TRUE,FALSE)</formula>
    </cfRule>
    <cfRule type="expression" dxfId="1856" priority="1632">
      <formula>IF(AND(AL971&lt;0, RIGHT(TEXT(AL971,"0.#"),1)="."),TRUE,FALSE)</formula>
    </cfRule>
  </conditionalFormatting>
  <conditionalFormatting sqref="AL969:AO970">
    <cfRule type="expression" dxfId="1855" priority="1623">
      <formula>IF(AND(AL969&gt;=0, RIGHT(TEXT(AL969,"0.#"),1)&lt;&gt;"."),TRUE,FALSE)</formula>
    </cfRule>
    <cfRule type="expression" dxfId="1854" priority="1624">
      <formula>IF(AND(AL969&gt;=0, RIGHT(TEXT(AL969,"0.#"),1)="."),TRUE,FALSE)</formula>
    </cfRule>
    <cfRule type="expression" dxfId="1853" priority="1625">
      <formula>IF(AND(AL969&lt;0, RIGHT(TEXT(AL969,"0.#"),1)&lt;&gt;"."),TRUE,FALSE)</formula>
    </cfRule>
    <cfRule type="expression" dxfId="1852" priority="1626">
      <formula>IF(AND(AL969&lt;0, RIGHT(TEXT(AL969,"0.#"),1)="."),TRUE,FALSE)</formula>
    </cfRule>
  </conditionalFormatting>
  <conditionalFormatting sqref="AL1004:AO1031">
    <cfRule type="expression" dxfId="1851" priority="1617">
      <formula>IF(AND(AL1004&gt;=0, RIGHT(TEXT(AL1004,"0.#"),1)&lt;&gt;"."),TRUE,FALSE)</formula>
    </cfRule>
    <cfRule type="expression" dxfId="1850" priority="1618">
      <formula>IF(AND(AL1004&gt;=0, RIGHT(TEXT(AL1004,"0.#"),1)="."),TRUE,FALSE)</formula>
    </cfRule>
    <cfRule type="expression" dxfId="1849" priority="1619">
      <formula>IF(AND(AL1004&lt;0, RIGHT(TEXT(AL1004,"0.#"),1)&lt;&gt;"."),TRUE,FALSE)</formula>
    </cfRule>
    <cfRule type="expression" dxfId="1848" priority="1620">
      <formula>IF(AND(AL1004&lt;0, RIGHT(TEXT(AL1004,"0.#"),1)="."),TRUE,FALSE)</formula>
    </cfRule>
  </conditionalFormatting>
  <conditionalFormatting sqref="AL1002:AO1003">
    <cfRule type="expression" dxfId="1847" priority="1611">
      <formula>IF(AND(AL1002&gt;=0, RIGHT(TEXT(AL1002,"0.#"),1)&lt;&gt;"."),TRUE,FALSE)</formula>
    </cfRule>
    <cfRule type="expression" dxfId="1846" priority="1612">
      <formula>IF(AND(AL1002&gt;=0, RIGHT(TEXT(AL1002,"0.#"),1)="."),TRUE,FALSE)</formula>
    </cfRule>
    <cfRule type="expression" dxfId="1845" priority="1613">
      <formula>IF(AND(AL1002&lt;0, RIGHT(TEXT(AL1002,"0.#"),1)&lt;&gt;"."),TRUE,FALSE)</formula>
    </cfRule>
    <cfRule type="expression" dxfId="1844" priority="1614">
      <formula>IF(AND(AL1002&lt;0, RIGHT(TEXT(AL1002,"0.#"),1)="."),TRUE,FALSE)</formula>
    </cfRule>
  </conditionalFormatting>
  <conditionalFormatting sqref="Y1002:Y1003">
    <cfRule type="expression" dxfId="1843" priority="1609">
      <formula>IF(RIGHT(TEXT(Y1002,"0.#"),1)=".",FALSE,TRUE)</formula>
    </cfRule>
    <cfRule type="expression" dxfId="1842" priority="1610">
      <formula>IF(RIGHT(TEXT(Y1002,"0.#"),1)=".",TRUE,FALSE)</formula>
    </cfRule>
  </conditionalFormatting>
  <conditionalFormatting sqref="AL1037:AO1064">
    <cfRule type="expression" dxfId="1841" priority="1605">
      <formula>IF(AND(AL1037&gt;=0, RIGHT(TEXT(AL1037,"0.#"),1)&lt;&gt;"."),TRUE,FALSE)</formula>
    </cfRule>
    <cfRule type="expression" dxfId="1840" priority="1606">
      <formula>IF(AND(AL1037&gt;=0, RIGHT(TEXT(AL1037,"0.#"),1)="."),TRUE,FALSE)</formula>
    </cfRule>
    <cfRule type="expression" dxfId="1839" priority="1607">
      <formula>IF(AND(AL1037&lt;0, RIGHT(TEXT(AL1037,"0.#"),1)&lt;&gt;"."),TRUE,FALSE)</formula>
    </cfRule>
    <cfRule type="expression" dxfId="1838" priority="1608">
      <formula>IF(AND(AL1037&lt;0, RIGHT(TEXT(AL1037,"0.#"),1)="."),TRUE,FALSE)</formula>
    </cfRule>
  </conditionalFormatting>
  <conditionalFormatting sqref="Y1037:Y1064">
    <cfRule type="expression" dxfId="1837" priority="1603">
      <formula>IF(RIGHT(TEXT(Y1037,"0.#"),1)=".",FALSE,TRUE)</formula>
    </cfRule>
    <cfRule type="expression" dxfId="1836" priority="1604">
      <formula>IF(RIGHT(TEXT(Y1037,"0.#"),1)=".",TRUE,FALSE)</formula>
    </cfRule>
  </conditionalFormatting>
  <conditionalFormatting sqref="AL1035:AO1036">
    <cfRule type="expression" dxfId="1835" priority="1599">
      <formula>IF(AND(AL1035&gt;=0, RIGHT(TEXT(AL1035,"0.#"),1)&lt;&gt;"."),TRUE,FALSE)</formula>
    </cfRule>
    <cfRule type="expression" dxfId="1834" priority="1600">
      <formula>IF(AND(AL1035&gt;=0, RIGHT(TEXT(AL1035,"0.#"),1)="."),TRUE,FALSE)</formula>
    </cfRule>
    <cfRule type="expression" dxfId="1833" priority="1601">
      <formula>IF(AND(AL1035&lt;0, RIGHT(TEXT(AL1035,"0.#"),1)&lt;&gt;"."),TRUE,FALSE)</formula>
    </cfRule>
    <cfRule type="expression" dxfId="1832" priority="1602">
      <formula>IF(AND(AL1035&lt;0, RIGHT(TEXT(AL1035,"0.#"),1)="."),TRUE,FALSE)</formula>
    </cfRule>
  </conditionalFormatting>
  <conditionalFormatting sqref="Y1035:Y1036">
    <cfRule type="expression" dxfId="1831" priority="1597">
      <formula>IF(RIGHT(TEXT(Y1035,"0.#"),1)=".",FALSE,TRUE)</formula>
    </cfRule>
    <cfRule type="expression" dxfId="1830" priority="1598">
      <formula>IF(RIGHT(TEXT(Y1035,"0.#"),1)=".",TRUE,FALSE)</formula>
    </cfRule>
  </conditionalFormatting>
  <conditionalFormatting sqref="AL1070:AO1097">
    <cfRule type="expression" dxfId="1829" priority="1593">
      <formula>IF(AND(AL1070&gt;=0, RIGHT(TEXT(AL1070,"0.#"),1)&lt;&gt;"."),TRUE,FALSE)</formula>
    </cfRule>
    <cfRule type="expression" dxfId="1828" priority="1594">
      <formula>IF(AND(AL1070&gt;=0, RIGHT(TEXT(AL1070,"0.#"),1)="."),TRUE,FALSE)</formula>
    </cfRule>
    <cfRule type="expression" dxfId="1827" priority="1595">
      <formula>IF(AND(AL1070&lt;0, RIGHT(TEXT(AL1070,"0.#"),1)&lt;&gt;"."),TRUE,FALSE)</formula>
    </cfRule>
    <cfRule type="expression" dxfId="1826" priority="1596">
      <formula>IF(AND(AL1070&lt;0, RIGHT(TEXT(AL1070,"0.#"),1)="."),TRUE,FALSE)</formula>
    </cfRule>
  </conditionalFormatting>
  <conditionalFormatting sqref="Y1070:Y1097">
    <cfRule type="expression" dxfId="1825" priority="1591">
      <formula>IF(RIGHT(TEXT(Y1070,"0.#"),1)=".",FALSE,TRUE)</formula>
    </cfRule>
    <cfRule type="expression" dxfId="1824" priority="1592">
      <formula>IF(RIGHT(TEXT(Y1070,"0.#"),1)=".",TRUE,FALSE)</formula>
    </cfRule>
  </conditionalFormatting>
  <conditionalFormatting sqref="AL1068:AO1069">
    <cfRule type="expression" dxfId="1823" priority="1587">
      <formula>IF(AND(AL1068&gt;=0, RIGHT(TEXT(AL1068,"0.#"),1)&lt;&gt;"."),TRUE,FALSE)</formula>
    </cfRule>
    <cfRule type="expression" dxfId="1822" priority="1588">
      <formula>IF(AND(AL1068&gt;=0, RIGHT(TEXT(AL1068,"0.#"),1)="."),TRUE,FALSE)</formula>
    </cfRule>
    <cfRule type="expression" dxfId="1821" priority="1589">
      <formula>IF(AND(AL1068&lt;0, RIGHT(TEXT(AL1068,"0.#"),1)&lt;&gt;"."),TRUE,FALSE)</formula>
    </cfRule>
    <cfRule type="expression" dxfId="1820" priority="1590">
      <formula>IF(AND(AL1068&lt;0, RIGHT(TEXT(AL1068,"0.#"),1)="."),TRUE,FALSE)</formula>
    </cfRule>
  </conditionalFormatting>
  <conditionalFormatting sqref="Y1068:Y1069">
    <cfRule type="expression" dxfId="1819" priority="1585">
      <formula>IF(RIGHT(TEXT(Y1068,"0.#"),1)=".",FALSE,TRUE)</formula>
    </cfRule>
    <cfRule type="expression" dxfId="1818" priority="1586">
      <formula>IF(RIGHT(TEXT(Y1068,"0.#"),1)=".",TRUE,FALSE)</formula>
    </cfRule>
  </conditionalFormatting>
  <conditionalFormatting sqref="AE39">
    <cfRule type="expression" dxfId="1817" priority="1583">
      <formula>IF(RIGHT(TEXT(AE39,"0.#"),1)=".",FALSE,TRUE)</formula>
    </cfRule>
    <cfRule type="expression" dxfId="1816" priority="1584">
      <formula>IF(RIGHT(TEXT(AE39,"0.#"),1)=".",TRUE,FALSE)</formula>
    </cfRule>
  </conditionalFormatting>
  <conditionalFormatting sqref="AE40">
    <cfRule type="expression" dxfId="1815" priority="1581">
      <formula>IF(RIGHT(TEXT(AE40,"0.#"),1)=".",FALSE,TRUE)</formula>
    </cfRule>
    <cfRule type="expression" dxfId="1814" priority="1582">
      <formula>IF(RIGHT(TEXT(AE40,"0.#"),1)=".",TRUE,FALSE)</formula>
    </cfRule>
  </conditionalFormatting>
  <conditionalFormatting sqref="AI40">
    <cfRule type="expression" dxfId="1813" priority="1575">
      <formula>IF(RIGHT(TEXT(AI40,"0.#"),1)=".",FALSE,TRUE)</formula>
    </cfRule>
    <cfRule type="expression" dxfId="1812" priority="1576">
      <formula>IF(RIGHT(TEXT(AI40,"0.#"),1)=".",TRUE,FALSE)</formula>
    </cfRule>
  </conditionalFormatting>
  <conditionalFormatting sqref="AI39">
    <cfRule type="expression" dxfId="1811" priority="1573">
      <formula>IF(RIGHT(TEXT(AI39,"0.#"),1)=".",FALSE,TRUE)</formula>
    </cfRule>
    <cfRule type="expression" dxfId="1810" priority="1574">
      <formula>IF(RIGHT(TEXT(AI39,"0.#"),1)=".",TRUE,FALSE)</formula>
    </cfRule>
  </conditionalFormatting>
  <conditionalFormatting sqref="AM39">
    <cfRule type="expression" dxfId="1809" priority="1571">
      <formula>IF(RIGHT(TEXT(AM39,"0.#"),1)=".",FALSE,TRUE)</formula>
    </cfRule>
    <cfRule type="expression" dxfId="1808" priority="1572">
      <formula>IF(RIGHT(TEXT(AM39,"0.#"),1)=".",TRUE,FALSE)</formula>
    </cfRule>
  </conditionalFormatting>
  <conditionalFormatting sqref="AM40">
    <cfRule type="expression" dxfId="1807" priority="1569">
      <formula>IF(RIGHT(TEXT(AM40,"0.#"),1)=".",FALSE,TRUE)</formula>
    </cfRule>
    <cfRule type="expression" dxfId="1806" priority="1570">
      <formula>IF(RIGHT(TEXT(AM40,"0.#"),1)=".",TRUE,FALSE)</formula>
    </cfRule>
  </conditionalFormatting>
  <conditionalFormatting sqref="AQ39:AQ41">
    <cfRule type="expression" dxfId="1805" priority="1565">
      <formula>IF(RIGHT(TEXT(AQ39,"0.#"),1)=".",FALSE,TRUE)</formula>
    </cfRule>
    <cfRule type="expression" dxfId="1804" priority="1566">
      <formula>IF(RIGHT(TEXT(AQ39,"0.#"),1)=".",TRUE,FALSE)</formula>
    </cfRule>
  </conditionalFormatting>
  <conditionalFormatting sqref="AU39:AU41">
    <cfRule type="expression" dxfId="1803" priority="1563">
      <formula>IF(RIGHT(TEXT(AU39,"0.#"),1)=".",FALSE,TRUE)</formula>
    </cfRule>
    <cfRule type="expression" dxfId="1802" priority="1564">
      <formula>IF(RIGHT(TEXT(AU39,"0.#"),1)=".",TRUE,FALSE)</formula>
    </cfRule>
  </conditionalFormatting>
  <conditionalFormatting sqref="AE46">
    <cfRule type="expression" dxfId="1801" priority="1561">
      <formula>IF(RIGHT(TEXT(AE46,"0.#"),1)=".",FALSE,TRUE)</formula>
    </cfRule>
    <cfRule type="expression" dxfId="1800" priority="1562">
      <formula>IF(RIGHT(TEXT(AE46,"0.#"),1)=".",TRUE,FALSE)</formula>
    </cfRule>
  </conditionalFormatting>
  <conditionalFormatting sqref="AE47">
    <cfRule type="expression" dxfId="1799" priority="1559">
      <formula>IF(RIGHT(TEXT(AE47,"0.#"),1)=".",FALSE,TRUE)</formula>
    </cfRule>
    <cfRule type="expression" dxfId="1798" priority="1560">
      <formula>IF(RIGHT(TEXT(AE47,"0.#"),1)=".",TRUE,FALSE)</formula>
    </cfRule>
  </conditionalFormatting>
  <conditionalFormatting sqref="AE48">
    <cfRule type="expression" dxfId="1797" priority="1557">
      <formula>IF(RIGHT(TEXT(AE48,"0.#"),1)=".",FALSE,TRUE)</formula>
    </cfRule>
    <cfRule type="expression" dxfId="1796" priority="1558">
      <formula>IF(RIGHT(TEXT(AE48,"0.#"),1)=".",TRUE,FALSE)</formula>
    </cfRule>
  </conditionalFormatting>
  <conditionalFormatting sqref="AI48">
    <cfRule type="expression" dxfId="1795" priority="1555">
      <formula>IF(RIGHT(TEXT(AI48,"0.#"),1)=".",FALSE,TRUE)</formula>
    </cfRule>
    <cfRule type="expression" dxfId="1794" priority="1556">
      <formula>IF(RIGHT(TEXT(AI48,"0.#"),1)=".",TRUE,FALSE)</formula>
    </cfRule>
  </conditionalFormatting>
  <conditionalFormatting sqref="AI47">
    <cfRule type="expression" dxfId="1793" priority="1553">
      <formula>IF(RIGHT(TEXT(AI47,"0.#"),1)=".",FALSE,TRUE)</formula>
    </cfRule>
    <cfRule type="expression" dxfId="1792" priority="1554">
      <formula>IF(RIGHT(TEXT(AI47,"0.#"),1)=".",TRUE,FALSE)</formula>
    </cfRule>
  </conditionalFormatting>
  <conditionalFormatting sqref="AE448">
    <cfRule type="expression" dxfId="1791" priority="1431">
      <formula>IF(RIGHT(TEXT(AE448,"0.#"),1)=".",FALSE,TRUE)</formula>
    </cfRule>
    <cfRule type="expression" dxfId="1790" priority="1432">
      <formula>IF(RIGHT(TEXT(AE448,"0.#"),1)=".",TRUE,FALSE)</formula>
    </cfRule>
  </conditionalFormatting>
  <conditionalFormatting sqref="AM450">
    <cfRule type="expression" dxfId="1789" priority="1421">
      <formula>IF(RIGHT(TEXT(AM450,"0.#"),1)=".",FALSE,TRUE)</formula>
    </cfRule>
    <cfRule type="expression" dxfId="1788" priority="1422">
      <formula>IF(RIGHT(TEXT(AM450,"0.#"),1)=".",TRUE,FALSE)</formula>
    </cfRule>
  </conditionalFormatting>
  <conditionalFormatting sqref="AE449">
    <cfRule type="expression" dxfId="1787" priority="1429">
      <formula>IF(RIGHT(TEXT(AE449,"0.#"),1)=".",FALSE,TRUE)</formula>
    </cfRule>
    <cfRule type="expression" dxfId="1786" priority="1430">
      <formula>IF(RIGHT(TEXT(AE449,"0.#"),1)=".",TRUE,FALSE)</formula>
    </cfRule>
  </conditionalFormatting>
  <conditionalFormatting sqref="AE450">
    <cfRule type="expression" dxfId="1785" priority="1427">
      <formula>IF(RIGHT(TEXT(AE450,"0.#"),1)=".",FALSE,TRUE)</formula>
    </cfRule>
    <cfRule type="expression" dxfId="1784" priority="1428">
      <formula>IF(RIGHT(TEXT(AE450,"0.#"),1)=".",TRUE,FALSE)</formula>
    </cfRule>
  </conditionalFormatting>
  <conditionalFormatting sqref="AM448">
    <cfRule type="expression" dxfId="1783" priority="1425">
      <formula>IF(RIGHT(TEXT(AM448,"0.#"),1)=".",FALSE,TRUE)</formula>
    </cfRule>
    <cfRule type="expression" dxfId="1782" priority="1426">
      <formula>IF(RIGHT(TEXT(AM448,"0.#"),1)=".",TRUE,FALSE)</formula>
    </cfRule>
  </conditionalFormatting>
  <conditionalFormatting sqref="AM449">
    <cfRule type="expression" dxfId="1781" priority="1423">
      <formula>IF(RIGHT(TEXT(AM449,"0.#"),1)=".",FALSE,TRUE)</formula>
    </cfRule>
    <cfRule type="expression" dxfId="1780" priority="1424">
      <formula>IF(RIGHT(TEXT(AM449,"0.#"),1)=".",TRUE,FALSE)</formula>
    </cfRule>
  </conditionalFormatting>
  <conditionalFormatting sqref="AU448">
    <cfRule type="expression" dxfId="1779" priority="1419">
      <formula>IF(RIGHT(TEXT(AU448,"0.#"),1)=".",FALSE,TRUE)</formula>
    </cfRule>
    <cfRule type="expression" dxfId="1778" priority="1420">
      <formula>IF(RIGHT(TEXT(AU448,"0.#"),1)=".",TRUE,FALSE)</formula>
    </cfRule>
  </conditionalFormatting>
  <conditionalFormatting sqref="AU449">
    <cfRule type="expression" dxfId="1777" priority="1417">
      <formula>IF(RIGHT(TEXT(AU449,"0.#"),1)=".",FALSE,TRUE)</formula>
    </cfRule>
    <cfRule type="expression" dxfId="1776" priority="1418">
      <formula>IF(RIGHT(TEXT(AU449,"0.#"),1)=".",TRUE,FALSE)</formula>
    </cfRule>
  </conditionalFormatting>
  <conditionalFormatting sqref="AU450">
    <cfRule type="expression" dxfId="1775" priority="1415">
      <formula>IF(RIGHT(TEXT(AU450,"0.#"),1)=".",FALSE,TRUE)</formula>
    </cfRule>
    <cfRule type="expression" dxfId="1774" priority="1416">
      <formula>IF(RIGHT(TEXT(AU450,"0.#"),1)=".",TRUE,FALSE)</formula>
    </cfRule>
  </conditionalFormatting>
  <conditionalFormatting sqref="AI450">
    <cfRule type="expression" dxfId="1773" priority="1409">
      <formula>IF(RIGHT(TEXT(AI450,"0.#"),1)=".",FALSE,TRUE)</formula>
    </cfRule>
    <cfRule type="expression" dxfId="1772" priority="1410">
      <formula>IF(RIGHT(TEXT(AI450,"0.#"),1)=".",TRUE,FALSE)</formula>
    </cfRule>
  </conditionalFormatting>
  <conditionalFormatting sqref="AI448">
    <cfRule type="expression" dxfId="1771" priority="1413">
      <formula>IF(RIGHT(TEXT(AI448,"0.#"),1)=".",FALSE,TRUE)</formula>
    </cfRule>
    <cfRule type="expression" dxfId="1770" priority="1414">
      <formula>IF(RIGHT(TEXT(AI448,"0.#"),1)=".",TRUE,FALSE)</formula>
    </cfRule>
  </conditionalFormatting>
  <conditionalFormatting sqref="AI449">
    <cfRule type="expression" dxfId="1769" priority="1411">
      <formula>IF(RIGHT(TEXT(AI449,"0.#"),1)=".",FALSE,TRUE)</formula>
    </cfRule>
    <cfRule type="expression" dxfId="1768" priority="1412">
      <formula>IF(RIGHT(TEXT(AI449,"0.#"),1)=".",TRUE,FALSE)</formula>
    </cfRule>
  </conditionalFormatting>
  <conditionalFormatting sqref="AQ449">
    <cfRule type="expression" dxfId="1767" priority="1407">
      <formula>IF(RIGHT(TEXT(AQ449,"0.#"),1)=".",FALSE,TRUE)</formula>
    </cfRule>
    <cfRule type="expression" dxfId="1766" priority="1408">
      <formula>IF(RIGHT(TEXT(AQ449,"0.#"),1)=".",TRUE,FALSE)</formula>
    </cfRule>
  </conditionalFormatting>
  <conditionalFormatting sqref="AQ450">
    <cfRule type="expression" dxfId="1765" priority="1405">
      <formula>IF(RIGHT(TEXT(AQ450,"0.#"),1)=".",FALSE,TRUE)</formula>
    </cfRule>
    <cfRule type="expression" dxfId="1764" priority="1406">
      <formula>IF(RIGHT(TEXT(AQ450,"0.#"),1)=".",TRUE,FALSE)</formula>
    </cfRule>
  </conditionalFormatting>
  <conditionalFormatting sqref="AQ448">
    <cfRule type="expression" dxfId="1763" priority="1403">
      <formula>IF(RIGHT(TEXT(AQ448,"0.#"),1)=".",FALSE,TRUE)</formula>
    </cfRule>
    <cfRule type="expression" dxfId="1762" priority="1404">
      <formula>IF(RIGHT(TEXT(AQ448,"0.#"),1)=".",TRUE,FALSE)</formula>
    </cfRule>
  </conditionalFormatting>
  <conditionalFormatting sqref="AE453">
    <cfRule type="expression" dxfId="1761" priority="1401">
      <formula>IF(RIGHT(TEXT(AE453,"0.#"),1)=".",FALSE,TRUE)</formula>
    </cfRule>
    <cfRule type="expression" dxfId="1760" priority="1402">
      <formula>IF(RIGHT(TEXT(AE453,"0.#"),1)=".",TRUE,FALSE)</formula>
    </cfRule>
  </conditionalFormatting>
  <conditionalFormatting sqref="AM455">
    <cfRule type="expression" dxfId="1759" priority="1391">
      <formula>IF(RIGHT(TEXT(AM455,"0.#"),1)=".",FALSE,TRUE)</formula>
    </cfRule>
    <cfRule type="expression" dxfId="1758" priority="1392">
      <formula>IF(RIGHT(TEXT(AM455,"0.#"),1)=".",TRUE,FALSE)</formula>
    </cfRule>
  </conditionalFormatting>
  <conditionalFormatting sqref="AE454">
    <cfRule type="expression" dxfId="1757" priority="1399">
      <formula>IF(RIGHT(TEXT(AE454,"0.#"),1)=".",FALSE,TRUE)</formula>
    </cfRule>
    <cfRule type="expression" dxfId="1756" priority="1400">
      <formula>IF(RIGHT(TEXT(AE454,"0.#"),1)=".",TRUE,FALSE)</formula>
    </cfRule>
  </conditionalFormatting>
  <conditionalFormatting sqref="AE455">
    <cfRule type="expression" dxfId="1755" priority="1397">
      <formula>IF(RIGHT(TEXT(AE455,"0.#"),1)=".",FALSE,TRUE)</formula>
    </cfRule>
    <cfRule type="expression" dxfId="1754" priority="1398">
      <formula>IF(RIGHT(TEXT(AE455,"0.#"),1)=".",TRUE,FALSE)</formula>
    </cfRule>
  </conditionalFormatting>
  <conditionalFormatting sqref="AM453">
    <cfRule type="expression" dxfId="1753" priority="1395">
      <formula>IF(RIGHT(TEXT(AM453,"0.#"),1)=".",FALSE,TRUE)</formula>
    </cfRule>
    <cfRule type="expression" dxfId="1752" priority="1396">
      <formula>IF(RIGHT(TEXT(AM453,"0.#"),1)=".",TRUE,FALSE)</formula>
    </cfRule>
  </conditionalFormatting>
  <conditionalFormatting sqref="AM454">
    <cfRule type="expression" dxfId="1751" priority="1393">
      <formula>IF(RIGHT(TEXT(AM454,"0.#"),1)=".",FALSE,TRUE)</formula>
    </cfRule>
    <cfRule type="expression" dxfId="1750" priority="1394">
      <formula>IF(RIGHT(TEXT(AM454,"0.#"),1)=".",TRUE,FALSE)</formula>
    </cfRule>
  </conditionalFormatting>
  <conditionalFormatting sqref="AU453">
    <cfRule type="expression" dxfId="1749" priority="1389">
      <formula>IF(RIGHT(TEXT(AU453,"0.#"),1)=".",FALSE,TRUE)</formula>
    </cfRule>
    <cfRule type="expression" dxfId="1748" priority="1390">
      <formula>IF(RIGHT(TEXT(AU453,"0.#"),1)=".",TRUE,FALSE)</formula>
    </cfRule>
  </conditionalFormatting>
  <conditionalFormatting sqref="AU454">
    <cfRule type="expression" dxfId="1747" priority="1387">
      <formula>IF(RIGHT(TEXT(AU454,"0.#"),1)=".",FALSE,TRUE)</formula>
    </cfRule>
    <cfRule type="expression" dxfId="1746" priority="1388">
      <formula>IF(RIGHT(TEXT(AU454,"0.#"),1)=".",TRUE,FALSE)</formula>
    </cfRule>
  </conditionalFormatting>
  <conditionalFormatting sqref="AU455">
    <cfRule type="expression" dxfId="1745" priority="1385">
      <formula>IF(RIGHT(TEXT(AU455,"0.#"),1)=".",FALSE,TRUE)</formula>
    </cfRule>
    <cfRule type="expression" dxfId="1744" priority="1386">
      <formula>IF(RIGHT(TEXT(AU455,"0.#"),1)=".",TRUE,FALSE)</formula>
    </cfRule>
  </conditionalFormatting>
  <conditionalFormatting sqref="AI455">
    <cfRule type="expression" dxfId="1743" priority="1379">
      <formula>IF(RIGHT(TEXT(AI455,"0.#"),1)=".",FALSE,TRUE)</formula>
    </cfRule>
    <cfRule type="expression" dxfId="1742" priority="1380">
      <formula>IF(RIGHT(TEXT(AI455,"0.#"),1)=".",TRUE,FALSE)</formula>
    </cfRule>
  </conditionalFormatting>
  <conditionalFormatting sqref="AI453">
    <cfRule type="expression" dxfId="1741" priority="1383">
      <formula>IF(RIGHT(TEXT(AI453,"0.#"),1)=".",FALSE,TRUE)</formula>
    </cfRule>
    <cfRule type="expression" dxfId="1740" priority="1384">
      <formula>IF(RIGHT(TEXT(AI453,"0.#"),1)=".",TRUE,FALSE)</formula>
    </cfRule>
  </conditionalFormatting>
  <conditionalFormatting sqref="AI454">
    <cfRule type="expression" dxfId="1739" priority="1381">
      <formula>IF(RIGHT(TEXT(AI454,"0.#"),1)=".",FALSE,TRUE)</formula>
    </cfRule>
    <cfRule type="expression" dxfId="1738" priority="1382">
      <formula>IF(RIGHT(TEXT(AI454,"0.#"),1)=".",TRUE,FALSE)</formula>
    </cfRule>
  </conditionalFormatting>
  <conditionalFormatting sqref="AQ454">
    <cfRule type="expression" dxfId="1737" priority="1377">
      <formula>IF(RIGHT(TEXT(AQ454,"0.#"),1)=".",FALSE,TRUE)</formula>
    </cfRule>
    <cfRule type="expression" dxfId="1736" priority="1378">
      <formula>IF(RIGHT(TEXT(AQ454,"0.#"),1)=".",TRUE,FALSE)</formula>
    </cfRule>
  </conditionalFormatting>
  <conditionalFormatting sqref="AQ455">
    <cfRule type="expression" dxfId="1735" priority="1375">
      <formula>IF(RIGHT(TEXT(AQ455,"0.#"),1)=".",FALSE,TRUE)</formula>
    </cfRule>
    <cfRule type="expression" dxfId="1734" priority="1376">
      <formula>IF(RIGHT(TEXT(AQ455,"0.#"),1)=".",TRUE,FALSE)</formula>
    </cfRule>
  </conditionalFormatting>
  <conditionalFormatting sqref="AQ453">
    <cfRule type="expression" dxfId="1733" priority="1373">
      <formula>IF(RIGHT(TEXT(AQ453,"0.#"),1)=".",FALSE,TRUE)</formula>
    </cfRule>
    <cfRule type="expression" dxfId="1732" priority="1374">
      <formula>IF(RIGHT(TEXT(AQ453,"0.#"),1)=".",TRUE,FALSE)</formula>
    </cfRule>
  </conditionalFormatting>
  <conditionalFormatting sqref="AE487">
    <cfRule type="expression" dxfId="1731" priority="1251">
      <formula>IF(RIGHT(TEXT(AE487,"0.#"),1)=".",FALSE,TRUE)</formula>
    </cfRule>
    <cfRule type="expression" dxfId="1730" priority="1252">
      <formula>IF(RIGHT(TEXT(AE487,"0.#"),1)=".",TRUE,FALSE)</formula>
    </cfRule>
  </conditionalFormatting>
  <conditionalFormatting sqref="AM489">
    <cfRule type="expression" dxfId="1729" priority="1241">
      <formula>IF(RIGHT(TEXT(AM489,"0.#"),1)=".",FALSE,TRUE)</formula>
    </cfRule>
    <cfRule type="expression" dxfId="1728" priority="1242">
      <formula>IF(RIGHT(TEXT(AM489,"0.#"),1)=".",TRUE,FALSE)</formula>
    </cfRule>
  </conditionalFormatting>
  <conditionalFormatting sqref="AE488">
    <cfRule type="expression" dxfId="1727" priority="1249">
      <formula>IF(RIGHT(TEXT(AE488,"0.#"),1)=".",FALSE,TRUE)</formula>
    </cfRule>
    <cfRule type="expression" dxfId="1726" priority="1250">
      <formula>IF(RIGHT(TEXT(AE488,"0.#"),1)=".",TRUE,FALSE)</formula>
    </cfRule>
  </conditionalFormatting>
  <conditionalFormatting sqref="AE489">
    <cfRule type="expression" dxfId="1725" priority="1247">
      <formula>IF(RIGHT(TEXT(AE489,"0.#"),1)=".",FALSE,TRUE)</formula>
    </cfRule>
    <cfRule type="expression" dxfId="1724" priority="1248">
      <formula>IF(RIGHT(TEXT(AE489,"0.#"),1)=".",TRUE,FALSE)</formula>
    </cfRule>
  </conditionalFormatting>
  <conditionalFormatting sqref="AM487">
    <cfRule type="expression" dxfId="1723" priority="1245">
      <formula>IF(RIGHT(TEXT(AM487,"0.#"),1)=".",FALSE,TRUE)</formula>
    </cfRule>
    <cfRule type="expression" dxfId="1722" priority="1246">
      <formula>IF(RIGHT(TEXT(AM487,"0.#"),1)=".",TRUE,FALSE)</formula>
    </cfRule>
  </conditionalFormatting>
  <conditionalFormatting sqref="AM488">
    <cfRule type="expression" dxfId="1721" priority="1243">
      <formula>IF(RIGHT(TEXT(AM488,"0.#"),1)=".",FALSE,TRUE)</formula>
    </cfRule>
    <cfRule type="expression" dxfId="1720" priority="1244">
      <formula>IF(RIGHT(TEXT(AM488,"0.#"),1)=".",TRUE,FALSE)</formula>
    </cfRule>
  </conditionalFormatting>
  <conditionalFormatting sqref="AU487">
    <cfRule type="expression" dxfId="1719" priority="1239">
      <formula>IF(RIGHT(TEXT(AU487,"0.#"),1)=".",FALSE,TRUE)</formula>
    </cfRule>
    <cfRule type="expression" dxfId="1718" priority="1240">
      <formula>IF(RIGHT(TEXT(AU487,"0.#"),1)=".",TRUE,FALSE)</formula>
    </cfRule>
  </conditionalFormatting>
  <conditionalFormatting sqref="AU488">
    <cfRule type="expression" dxfId="1717" priority="1237">
      <formula>IF(RIGHT(TEXT(AU488,"0.#"),1)=".",FALSE,TRUE)</formula>
    </cfRule>
    <cfRule type="expression" dxfId="1716" priority="1238">
      <formula>IF(RIGHT(TEXT(AU488,"0.#"),1)=".",TRUE,FALSE)</formula>
    </cfRule>
  </conditionalFormatting>
  <conditionalFormatting sqref="AU489">
    <cfRule type="expression" dxfId="1715" priority="1235">
      <formula>IF(RIGHT(TEXT(AU489,"0.#"),1)=".",FALSE,TRUE)</formula>
    </cfRule>
    <cfRule type="expression" dxfId="1714" priority="1236">
      <formula>IF(RIGHT(TEXT(AU489,"0.#"),1)=".",TRUE,FALSE)</formula>
    </cfRule>
  </conditionalFormatting>
  <conditionalFormatting sqref="AI489">
    <cfRule type="expression" dxfId="1713" priority="1229">
      <formula>IF(RIGHT(TEXT(AI489,"0.#"),1)=".",FALSE,TRUE)</formula>
    </cfRule>
    <cfRule type="expression" dxfId="1712" priority="1230">
      <formula>IF(RIGHT(TEXT(AI489,"0.#"),1)=".",TRUE,FALSE)</formula>
    </cfRule>
  </conditionalFormatting>
  <conditionalFormatting sqref="AI487">
    <cfRule type="expression" dxfId="1711" priority="1233">
      <formula>IF(RIGHT(TEXT(AI487,"0.#"),1)=".",FALSE,TRUE)</formula>
    </cfRule>
    <cfRule type="expression" dxfId="1710" priority="1234">
      <formula>IF(RIGHT(TEXT(AI487,"0.#"),1)=".",TRUE,FALSE)</formula>
    </cfRule>
  </conditionalFormatting>
  <conditionalFormatting sqref="AI488">
    <cfRule type="expression" dxfId="1709" priority="1231">
      <formula>IF(RIGHT(TEXT(AI488,"0.#"),1)=".",FALSE,TRUE)</formula>
    </cfRule>
    <cfRule type="expression" dxfId="1708" priority="1232">
      <formula>IF(RIGHT(TEXT(AI488,"0.#"),1)=".",TRUE,FALSE)</formula>
    </cfRule>
  </conditionalFormatting>
  <conditionalFormatting sqref="AQ488">
    <cfRule type="expression" dxfId="1707" priority="1227">
      <formula>IF(RIGHT(TEXT(AQ488,"0.#"),1)=".",FALSE,TRUE)</formula>
    </cfRule>
    <cfRule type="expression" dxfId="1706" priority="1228">
      <formula>IF(RIGHT(TEXT(AQ488,"0.#"),1)=".",TRUE,FALSE)</formula>
    </cfRule>
  </conditionalFormatting>
  <conditionalFormatting sqref="AQ489">
    <cfRule type="expression" dxfId="1705" priority="1225">
      <formula>IF(RIGHT(TEXT(AQ489,"0.#"),1)=".",FALSE,TRUE)</formula>
    </cfRule>
    <cfRule type="expression" dxfId="1704" priority="1226">
      <formula>IF(RIGHT(TEXT(AQ489,"0.#"),1)=".",TRUE,FALSE)</formula>
    </cfRule>
  </conditionalFormatting>
  <conditionalFormatting sqref="AQ487">
    <cfRule type="expression" dxfId="1703" priority="1223">
      <formula>IF(RIGHT(TEXT(AQ487,"0.#"),1)=".",FALSE,TRUE)</formula>
    </cfRule>
    <cfRule type="expression" dxfId="1702" priority="1224">
      <formula>IF(RIGHT(TEXT(AQ487,"0.#"),1)=".",TRUE,FALSE)</formula>
    </cfRule>
  </conditionalFormatting>
  <conditionalFormatting sqref="AE512">
    <cfRule type="expression" dxfId="1701" priority="1221">
      <formula>IF(RIGHT(TEXT(AE512,"0.#"),1)=".",FALSE,TRUE)</formula>
    </cfRule>
    <cfRule type="expression" dxfId="1700" priority="1222">
      <formula>IF(RIGHT(TEXT(AE512,"0.#"),1)=".",TRUE,FALSE)</formula>
    </cfRule>
  </conditionalFormatting>
  <conditionalFormatting sqref="AM514">
    <cfRule type="expression" dxfId="1699" priority="1211">
      <formula>IF(RIGHT(TEXT(AM514,"0.#"),1)=".",FALSE,TRUE)</formula>
    </cfRule>
    <cfRule type="expression" dxfId="1698" priority="1212">
      <formula>IF(RIGHT(TEXT(AM514,"0.#"),1)=".",TRUE,FALSE)</formula>
    </cfRule>
  </conditionalFormatting>
  <conditionalFormatting sqref="AE513">
    <cfRule type="expression" dxfId="1697" priority="1219">
      <formula>IF(RIGHT(TEXT(AE513,"0.#"),1)=".",FALSE,TRUE)</formula>
    </cfRule>
    <cfRule type="expression" dxfId="1696" priority="1220">
      <formula>IF(RIGHT(TEXT(AE513,"0.#"),1)=".",TRUE,FALSE)</formula>
    </cfRule>
  </conditionalFormatting>
  <conditionalFormatting sqref="AE514">
    <cfRule type="expression" dxfId="1695" priority="1217">
      <formula>IF(RIGHT(TEXT(AE514,"0.#"),1)=".",FALSE,TRUE)</formula>
    </cfRule>
    <cfRule type="expression" dxfId="1694" priority="1218">
      <formula>IF(RIGHT(TEXT(AE514,"0.#"),1)=".",TRUE,FALSE)</formula>
    </cfRule>
  </conditionalFormatting>
  <conditionalFormatting sqref="AM512">
    <cfRule type="expression" dxfId="1693" priority="1215">
      <formula>IF(RIGHT(TEXT(AM512,"0.#"),1)=".",FALSE,TRUE)</formula>
    </cfRule>
    <cfRule type="expression" dxfId="1692" priority="1216">
      <formula>IF(RIGHT(TEXT(AM512,"0.#"),1)=".",TRUE,FALSE)</formula>
    </cfRule>
  </conditionalFormatting>
  <conditionalFormatting sqref="AM513">
    <cfRule type="expression" dxfId="1691" priority="1213">
      <formula>IF(RIGHT(TEXT(AM513,"0.#"),1)=".",FALSE,TRUE)</formula>
    </cfRule>
    <cfRule type="expression" dxfId="1690" priority="1214">
      <formula>IF(RIGHT(TEXT(AM513,"0.#"),1)=".",TRUE,FALSE)</formula>
    </cfRule>
  </conditionalFormatting>
  <conditionalFormatting sqref="AU512">
    <cfRule type="expression" dxfId="1689" priority="1209">
      <formula>IF(RIGHT(TEXT(AU512,"0.#"),1)=".",FALSE,TRUE)</formula>
    </cfRule>
    <cfRule type="expression" dxfId="1688" priority="1210">
      <formula>IF(RIGHT(TEXT(AU512,"0.#"),1)=".",TRUE,FALSE)</formula>
    </cfRule>
  </conditionalFormatting>
  <conditionalFormatting sqref="AU513">
    <cfRule type="expression" dxfId="1687" priority="1207">
      <formula>IF(RIGHT(TEXT(AU513,"0.#"),1)=".",FALSE,TRUE)</formula>
    </cfRule>
    <cfRule type="expression" dxfId="1686" priority="1208">
      <formula>IF(RIGHT(TEXT(AU513,"0.#"),1)=".",TRUE,FALSE)</formula>
    </cfRule>
  </conditionalFormatting>
  <conditionalFormatting sqref="AU514">
    <cfRule type="expression" dxfId="1685" priority="1205">
      <formula>IF(RIGHT(TEXT(AU514,"0.#"),1)=".",FALSE,TRUE)</formula>
    </cfRule>
    <cfRule type="expression" dxfId="1684" priority="1206">
      <formula>IF(RIGHT(TEXT(AU514,"0.#"),1)=".",TRUE,FALSE)</formula>
    </cfRule>
  </conditionalFormatting>
  <conditionalFormatting sqref="AI514">
    <cfRule type="expression" dxfId="1683" priority="1199">
      <formula>IF(RIGHT(TEXT(AI514,"0.#"),1)=".",FALSE,TRUE)</formula>
    </cfRule>
    <cfRule type="expression" dxfId="1682" priority="1200">
      <formula>IF(RIGHT(TEXT(AI514,"0.#"),1)=".",TRUE,FALSE)</formula>
    </cfRule>
  </conditionalFormatting>
  <conditionalFormatting sqref="AI512">
    <cfRule type="expression" dxfId="1681" priority="1203">
      <formula>IF(RIGHT(TEXT(AI512,"0.#"),1)=".",FALSE,TRUE)</formula>
    </cfRule>
    <cfRule type="expression" dxfId="1680" priority="1204">
      <formula>IF(RIGHT(TEXT(AI512,"0.#"),1)=".",TRUE,FALSE)</formula>
    </cfRule>
  </conditionalFormatting>
  <conditionalFormatting sqref="AI513">
    <cfRule type="expression" dxfId="1679" priority="1201">
      <formula>IF(RIGHT(TEXT(AI513,"0.#"),1)=".",FALSE,TRUE)</formula>
    </cfRule>
    <cfRule type="expression" dxfId="1678" priority="1202">
      <formula>IF(RIGHT(TEXT(AI513,"0.#"),1)=".",TRUE,FALSE)</formula>
    </cfRule>
  </conditionalFormatting>
  <conditionalFormatting sqref="AQ513">
    <cfRule type="expression" dxfId="1677" priority="1197">
      <formula>IF(RIGHT(TEXT(AQ513,"0.#"),1)=".",FALSE,TRUE)</formula>
    </cfRule>
    <cfRule type="expression" dxfId="1676" priority="1198">
      <formula>IF(RIGHT(TEXT(AQ513,"0.#"),1)=".",TRUE,FALSE)</formula>
    </cfRule>
  </conditionalFormatting>
  <conditionalFormatting sqref="AQ514">
    <cfRule type="expression" dxfId="1675" priority="1195">
      <formula>IF(RIGHT(TEXT(AQ514,"0.#"),1)=".",FALSE,TRUE)</formula>
    </cfRule>
    <cfRule type="expression" dxfId="1674" priority="1196">
      <formula>IF(RIGHT(TEXT(AQ514,"0.#"),1)=".",TRUE,FALSE)</formula>
    </cfRule>
  </conditionalFormatting>
  <conditionalFormatting sqref="AQ512">
    <cfRule type="expression" dxfId="1673" priority="1193">
      <formula>IF(RIGHT(TEXT(AQ512,"0.#"),1)=".",FALSE,TRUE)</formula>
    </cfRule>
    <cfRule type="expression" dxfId="1672" priority="1194">
      <formula>IF(RIGHT(TEXT(AQ512,"0.#"),1)=".",TRUE,FALSE)</formula>
    </cfRule>
  </conditionalFormatting>
  <conditionalFormatting sqref="AE517">
    <cfRule type="expression" dxfId="1671" priority="1071">
      <formula>IF(RIGHT(TEXT(AE517,"0.#"),1)=".",FALSE,TRUE)</formula>
    </cfRule>
    <cfRule type="expression" dxfId="1670" priority="1072">
      <formula>IF(RIGHT(TEXT(AE517,"0.#"),1)=".",TRUE,FALSE)</formula>
    </cfRule>
  </conditionalFormatting>
  <conditionalFormatting sqref="AM519">
    <cfRule type="expression" dxfId="1669" priority="1061">
      <formula>IF(RIGHT(TEXT(AM519,"0.#"),1)=".",FALSE,TRUE)</formula>
    </cfRule>
    <cfRule type="expression" dxfId="1668" priority="1062">
      <formula>IF(RIGHT(TEXT(AM519,"0.#"),1)=".",TRUE,FALSE)</formula>
    </cfRule>
  </conditionalFormatting>
  <conditionalFormatting sqref="AE518">
    <cfRule type="expression" dxfId="1667" priority="1069">
      <formula>IF(RIGHT(TEXT(AE518,"0.#"),1)=".",FALSE,TRUE)</formula>
    </cfRule>
    <cfRule type="expression" dxfId="1666" priority="1070">
      <formula>IF(RIGHT(TEXT(AE518,"0.#"),1)=".",TRUE,FALSE)</formula>
    </cfRule>
  </conditionalFormatting>
  <conditionalFormatting sqref="AE519">
    <cfRule type="expression" dxfId="1665" priority="1067">
      <formula>IF(RIGHT(TEXT(AE519,"0.#"),1)=".",FALSE,TRUE)</formula>
    </cfRule>
    <cfRule type="expression" dxfId="1664" priority="1068">
      <formula>IF(RIGHT(TEXT(AE519,"0.#"),1)=".",TRUE,FALSE)</formula>
    </cfRule>
  </conditionalFormatting>
  <conditionalFormatting sqref="AM517">
    <cfRule type="expression" dxfId="1663" priority="1065">
      <formula>IF(RIGHT(TEXT(AM517,"0.#"),1)=".",FALSE,TRUE)</formula>
    </cfRule>
    <cfRule type="expression" dxfId="1662" priority="1066">
      <formula>IF(RIGHT(TEXT(AM517,"0.#"),1)=".",TRUE,FALSE)</formula>
    </cfRule>
  </conditionalFormatting>
  <conditionalFormatting sqref="AM518">
    <cfRule type="expression" dxfId="1661" priority="1063">
      <formula>IF(RIGHT(TEXT(AM518,"0.#"),1)=".",FALSE,TRUE)</formula>
    </cfRule>
    <cfRule type="expression" dxfId="1660" priority="1064">
      <formula>IF(RIGHT(TEXT(AM518,"0.#"),1)=".",TRUE,FALSE)</formula>
    </cfRule>
  </conditionalFormatting>
  <conditionalFormatting sqref="AU517">
    <cfRule type="expression" dxfId="1659" priority="1059">
      <formula>IF(RIGHT(TEXT(AU517,"0.#"),1)=".",FALSE,TRUE)</formula>
    </cfRule>
    <cfRule type="expression" dxfId="1658" priority="1060">
      <formula>IF(RIGHT(TEXT(AU517,"0.#"),1)=".",TRUE,FALSE)</formula>
    </cfRule>
  </conditionalFormatting>
  <conditionalFormatting sqref="AU519">
    <cfRule type="expression" dxfId="1657" priority="1055">
      <formula>IF(RIGHT(TEXT(AU519,"0.#"),1)=".",FALSE,TRUE)</formula>
    </cfRule>
    <cfRule type="expression" dxfId="1656" priority="1056">
      <formula>IF(RIGHT(TEXT(AU519,"0.#"),1)=".",TRUE,FALSE)</formula>
    </cfRule>
  </conditionalFormatting>
  <conditionalFormatting sqref="AI519">
    <cfRule type="expression" dxfId="1655" priority="1049">
      <formula>IF(RIGHT(TEXT(AI519,"0.#"),1)=".",FALSE,TRUE)</formula>
    </cfRule>
    <cfRule type="expression" dxfId="1654" priority="1050">
      <formula>IF(RIGHT(TEXT(AI519,"0.#"),1)=".",TRUE,FALSE)</formula>
    </cfRule>
  </conditionalFormatting>
  <conditionalFormatting sqref="AI517">
    <cfRule type="expression" dxfId="1653" priority="1053">
      <formula>IF(RIGHT(TEXT(AI517,"0.#"),1)=".",FALSE,TRUE)</formula>
    </cfRule>
    <cfRule type="expression" dxfId="1652" priority="1054">
      <formula>IF(RIGHT(TEXT(AI517,"0.#"),1)=".",TRUE,FALSE)</formula>
    </cfRule>
  </conditionalFormatting>
  <conditionalFormatting sqref="AI518">
    <cfRule type="expression" dxfId="1651" priority="1051">
      <formula>IF(RIGHT(TEXT(AI518,"0.#"),1)=".",FALSE,TRUE)</formula>
    </cfRule>
    <cfRule type="expression" dxfId="1650" priority="1052">
      <formula>IF(RIGHT(TEXT(AI518,"0.#"),1)=".",TRUE,FALSE)</formula>
    </cfRule>
  </conditionalFormatting>
  <conditionalFormatting sqref="AQ518">
    <cfRule type="expression" dxfId="1649" priority="1047">
      <formula>IF(RIGHT(TEXT(AQ518,"0.#"),1)=".",FALSE,TRUE)</formula>
    </cfRule>
    <cfRule type="expression" dxfId="1648" priority="1048">
      <formula>IF(RIGHT(TEXT(AQ518,"0.#"),1)=".",TRUE,FALSE)</formula>
    </cfRule>
  </conditionalFormatting>
  <conditionalFormatting sqref="AQ519">
    <cfRule type="expression" dxfId="1647" priority="1045">
      <formula>IF(RIGHT(TEXT(AQ519,"0.#"),1)=".",FALSE,TRUE)</formula>
    </cfRule>
    <cfRule type="expression" dxfId="1646" priority="1046">
      <formula>IF(RIGHT(TEXT(AQ519,"0.#"),1)=".",TRUE,FALSE)</formula>
    </cfRule>
  </conditionalFormatting>
  <conditionalFormatting sqref="AQ517">
    <cfRule type="expression" dxfId="1645" priority="1043">
      <formula>IF(RIGHT(TEXT(AQ517,"0.#"),1)=".",FALSE,TRUE)</formula>
    </cfRule>
    <cfRule type="expression" dxfId="1644" priority="1044">
      <formula>IF(RIGHT(TEXT(AQ517,"0.#"),1)=".",TRUE,FALSE)</formula>
    </cfRule>
  </conditionalFormatting>
  <conditionalFormatting sqref="AE522">
    <cfRule type="expression" dxfId="1643" priority="1041">
      <formula>IF(RIGHT(TEXT(AE522,"0.#"),1)=".",FALSE,TRUE)</formula>
    </cfRule>
    <cfRule type="expression" dxfId="1642" priority="1042">
      <formula>IF(RIGHT(TEXT(AE522,"0.#"),1)=".",TRUE,FALSE)</formula>
    </cfRule>
  </conditionalFormatting>
  <conditionalFormatting sqref="AM524">
    <cfRule type="expression" dxfId="1641" priority="1031">
      <formula>IF(RIGHT(TEXT(AM524,"0.#"),1)=".",FALSE,TRUE)</formula>
    </cfRule>
    <cfRule type="expression" dxfId="1640" priority="1032">
      <formula>IF(RIGHT(TEXT(AM524,"0.#"),1)=".",TRUE,FALSE)</formula>
    </cfRule>
  </conditionalFormatting>
  <conditionalFormatting sqref="AE523">
    <cfRule type="expression" dxfId="1639" priority="1039">
      <formula>IF(RIGHT(TEXT(AE523,"0.#"),1)=".",FALSE,TRUE)</formula>
    </cfRule>
    <cfRule type="expression" dxfId="1638" priority="1040">
      <formula>IF(RIGHT(TEXT(AE523,"0.#"),1)=".",TRUE,FALSE)</formula>
    </cfRule>
  </conditionalFormatting>
  <conditionalFormatting sqref="AE524">
    <cfRule type="expression" dxfId="1637" priority="1037">
      <formula>IF(RIGHT(TEXT(AE524,"0.#"),1)=".",FALSE,TRUE)</formula>
    </cfRule>
    <cfRule type="expression" dxfId="1636" priority="1038">
      <formula>IF(RIGHT(TEXT(AE524,"0.#"),1)=".",TRUE,FALSE)</formula>
    </cfRule>
  </conditionalFormatting>
  <conditionalFormatting sqref="AM522">
    <cfRule type="expression" dxfId="1635" priority="1035">
      <formula>IF(RIGHT(TEXT(AM522,"0.#"),1)=".",FALSE,TRUE)</formula>
    </cfRule>
    <cfRule type="expression" dxfId="1634" priority="1036">
      <formula>IF(RIGHT(TEXT(AM522,"0.#"),1)=".",TRUE,FALSE)</formula>
    </cfRule>
  </conditionalFormatting>
  <conditionalFormatting sqref="AM523">
    <cfRule type="expression" dxfId="1633" priority="1033">
      <formula>IF(RIGHT(TEXT(AM523,"0.#"),1)=".",FALSE,TRUE)</formula>
    </cfRule>
    <cfRule type="expression" dxfId="1632" priority="1034">
      <formula>IF(RIGHT(TEXT(AM523,"0.#"),1)=".",TRUE,FALSE)</formula>
    </cfRule>
  </conditionalFormatting>
  <conditionalFormatting sqref="AU522">
    <cfRule type="expression" dxfId="1631" priority="1029">
      <formula>IF(RIGHT(TEXT(AU522,"0.#"),1)=".",FALSE,TRUE)</formula>
    </cfRule>
    <cfRule type="expression" dxfId="1630" priority="1030">
      <formula>IF(RIGHT(TEXT(AU522,"0.#"),1)=".",TRUE,FALSE)</formula>
    </cfRule>
  </conditionalFormatting>
  <conditionalFormatting sqref="AU523">
    <cfRule type="expression" dxfId="1629" priority="1027">
      <formula>IF(RIGHT(TEXT(AU523,"0.#"),1)=".",FALSE,TRUE)</formula>
    </cfRule>
    <cfRule type="expression" dxfId="1628" priority="1028">
      <formula>IF(RIGHT(TEXT(AU523,"0.#"),1)=".",TRUE,FALSE)</formula>
    </cfRule>
  </conditionalFormatting>
  <conditionalFormatting sqref="AU524">
    <cfRule type="expression" dxfId="1627" priority="1025">
      <formula>IF(RIGHT(TEXT(AU524,"0.#"),1)=".",FALSE,TRUE)</formula>
    </cfRule>
    <cfRule type="expression" dxfId="1626" priority="1026">
      <formula>IF(RIGHT(TEXT(AU524,"0.#"),1)=".",TRUE,FALSE)</formula>
    </cfRule>
  </conditionalFormatting>
  <conditionalFormatting sqref="AI524">
    <cfRule type="expression" dxfId="1625" priority="1019">
      <formula>IF(RIGHT(TEXT(AI524,"0.#"),1)=".",FALSE,TRUE)</formula>
    </cfRule>
    <cfRule type="expression" dxfId="1624" priority="1020">
      <formula>IF(RIGHT(TEXT(AI524,"0.#"),1)=".",TRUE,FALSE)</formula>
    </cfRule>
  </conditionalFormatting>
  <conditionalFormatting sqref="AI522">
    <cfRule type="expression" dxfId="1623" priority="1023">
      <formula>IF(RIGHT(TEXT(AI522,"0.#"),1)=".",FALSE,TRUE)</formula>
    </cfRule>
    <cfRule type="expression" dxfId="1622" priority="1024">
      <formula>IF(RIGHT(TEXT(AI522,"0.#"),1)=".",TRUE,FALSE)</formula>
    </cfRule>
  </conditionalFormatting>
  <conditionalFormatting sqref="AI523">
    <cfRule type="expression" dxfId="1621" priority="1021">
      <formula>IF(RIGHT(TEXT(AI523,"0.#"),1)=".",FALSE,TRUE)</formula>
    </cfRule>
    <cfRule type="expression" dxfId="1620" priority="1022">
      <formula>IF(RIGHT(TEXT(AI523,"0.#"),1)=".",TRUE,FALSE)</formula>
    </cfRule>
  </conditionalFormatting>
  <conditionalFormatting sqref="AQ523">
    <cfRule type="expression" dxfId="1619" priority="1017">
      <formula>IF(RIGHT(TEXT(AQ523,"0.#"),1)=".",FALSE,TRUE)</formula>
    </cfRule>
    <cfRule type="expression" dxfId="1618" priority="1018">
      <formula>IF(RIGHT(TEXT(AQ523,"0.#"),1)=".",TRUE,FALSE)</formula>
    </cfRule>
  </conditionalFormatting>
  <conditionalFormatting sqref="AQ524">
    <cfRule type="expression" dxfId="1617" priority="1015">
      <formula>IF(RIGHT(TEXT(AQ524,"0.#"),1)=".",FALSE,TRUE)</formula>
    </cfRule>
    <cfRule type="expression" dxfId="1616" priority="1016">
      <formula>IF(RIGHT(TEXT(AQ524,"0.#"),1)=".",TRUE,FALSE)</formula>
    </cfRule>
  </conditionalFormatting>
  <conditionalFormatting sqref="AQ522">
    <cfRule type="expression" dxfId="1615" priority="1013">
      <formula>IF(RIGHT(TEXT(AQ522,"0.#"),1)=".",FALSE,TRUE)</formula>
    </cfRule>
    <cfRule type="expression" dxfId="1614" priority="1014">
      <formula>IF(RIGHT(TEXT(AQ522,"0.#"),1)=".",TRUE,FALSE)</formula>
    </cfRule>
  </conditionalFormatting>
  <conditionalFormatting sqref="AE527">
    <cfRule type="expression" dxfId="1613" priority="1011">
      <formula>IF(RIGHT(TEXT(AE527,"0.#"),1)=".",FALSE,TRUE)</formula>
    </cfRule>
    <cfRule type="expression" dxfId="1612" priority="1012">
      <formula>IF(RIGHT(TEXT(AE527,"0.#"),1)=".",TRUE,FALSE)</formula>
    </cfRule>
  </conditionalFormatting>
  <conditionalFormatting sqref="AM529">
    <cfRule type="expression" dxfId="1611" priority="1001">
      <formula>IF(RIGHT(TEXT(AM529,"0.#"),1)=".",FALSE,TRUE)</formula>
    </cfRule>
    <cfRule type="expression" dxfId="1610" priority="1002">
      <formula>IF(RIGHT(TEXT(AM529,"0.#"),1)=".",TRUE,FALSE)</formula>
    </cfRule>
  </conditionalFormatting>
  <conditionalFormatting sqref="AE528">
    <cfRule type="expression" dxfId="1609" priority="1009">
      <formula>IF(RIGHT(TEXT(AE528,"0.#"),1)=".",FALSE,TRUE)</formula>
    </cfRule>
    <cfRule type="expression" dxfId="1608" priority="1010">
      <formula>IF(RIGHT(TEXT(AE528,"0.#"),1)=".",TRUE,FALSE)</formula>
    </cfRule>
  </conditionalFormatting>
  <conditionalFormatting sqref="AE529">
    <cfRule type="expression" dxfId="1607" priority="1007">
      <formula>IF(RIGHT(TEXT(AE529,"0.#"),1)=".",FALSE,TRUE)</formula>
    </cfRule>
    <cfRule type="expression" dxfId="1606" priority="1008">
      <formula>IF(RIGHT(TEXT(AE529,"0.#"),1)=".",TRUE,FALSE)</formula>
    </cfRule>
  </conditionalFormatting>
  <conditionalFormatting sqref="AM527">
    <cfRule type="expression" dxfId="1605" priority="1005">
      <formula>IF(RIGHT(TEXT(AM527,"0.#"),1)=".",FALSE,TRUE)</formula>
    </cfRule>
    <cfRule type="expression" dxfId="1604" priority="1006">
      <formula>IF(RIGHT(TEXT(AM527,"0.#"),1)=".",TRUE,FALSE)</formula>
    </cfRule>
  </conditionalFormatting>
  <conditionalFormatting sqref="AM528">
    <cfRule type="expression" dxfId="1603" priority="1003">
      <formula>IF(RIGHT(TEXT(AM528,"0.#"),1)=".",FALSE,TRUE)</formula>
    </cfRule>
    <cfRule type="expression" dxfId="1602" priority="1004">
      <formula>IF(RIGHT(TEXT(AM528,"0.#"),1)=".",TRUE,FALSE)</formula>
    </cfRule>
  </conditionalFormatting>
  <conditionalFormatting sqref="AU527">
    <cfRule type="expression" dxfId="1601" priority="999">
      <formula>IF(RIGHT(TEXT(AU527,"0.#"),1)=".",FALSE,TRUE)</formula>
    </cfRule>
    <cfRule type="expression" dxfId="1600" priority="1000">
      <formula>IF(RIGHT(TEXT(AU527,"0.#"),1)=".",TRUE,FALSE)</formula>
    </cfRule>
  </conditionalFormatting>
  <conditionalFormatting sqref="AU528">
    <cfRule type="expression" dxfId="1599" priority="997">
      <formula>IF(RIGHT(TEXT(AU528,"0.#"),1)=".",FALSE,TRUE)</formula>
    </cfRule>
    <cfRule type="expression" dxfId="1598" priority="998">
      <formula>IF(RIGHT(TEXT(AU528,"0.#"),1)=".",TRUE,FALSE)</formula>
    </cfRule>
  </conditionalFormatting>
  <conditionalFormatting sqref="AU529">
    <cfRule type="expression" dxfId="1597" priority="995">
      <formula>IF(RIGHT(TEXT(AU529,"0.#"),1)=".",FALSE,TRUE)</formula>
    </cfRule>
    <cfRule type="expression" dxfId="1596" priority="996">
      <formula>IF(RIGHT(TEXT(AU529,"0.#"),1)=".",TRUE,FALSE)</formula>
    </cfRule>
  </conditionalFormatting>
  <conditionalFormatting sqref="AI529">
    <cfRule type="expression" dxfId="1595" priority="989">
      <formula>IF(RIGHT(TEXT(AI529,"0.#"),1)=".",FALSE,TRUE)</formula>
    </cfRule>
    <cfRule type="expression" dxfId="1594" priority="990">
      <formula>IF(RIGHT(TEXT(AI529,"0.#"),1)=".",TRUE,FALSE)</formula>
    </cfRule>
  </conditionalFormatting>
  <conditionalFormatting sqref="AI527">
    <cfRule type="expression" dxfId="1593" priority="993">
      <formula>IF(RIGHT(TEXT(AI527,"0.#"),1)=".",FALSE,TRUE)</formula>
    </cfRule>
    <cfRule type="expression" dxfId="1592" priority="994">
      <formula>IF(RIGHT(TEXT(AI527,"0.#"),1)=".",TRUE,FALSE)</formula>
    </cfRule>
  </conditionalFormatting>
  <conditionalFormatting sqref="AI528">
    <cfRule type="expression" dxfId="1591" priority="991">
      <formula>IF(RIGHT(TEXT(AI528,"0.#"),1)=".",FALSE,TRUE)</formula>
    </cfRule>
    <cfRule type="expression" dxfId="1590" priority="992">
      <formula>IF(RIGHT(TEXT(AI528,"0.#"),1)=".",TRUE,FALSE)</formula>
    </cfRule>
  </conditionalFormatting>
  <conditionalFormatting sqref="AQ528">
    <cfRule type="expression" dxfId="1589" priority="987">
      <formula>IF(RIGHT(TEXT(AQ528,"0.#"),1)=".",FALSE,TRUE)</formula>
    </cfRule>
    <cfRule type="expression" dxfId="1588" priority="988">
      <formula>IF(RIGHT(TEXT(AQ528,"0.#"),1)=".",TRUE,FALSE)</formula>
    </cfRule>
  </conditionalFormatting>
  <conditionalFormatting sqref="AQ529">
    <cfRule type="expression" dxfId="1587" priority="985">
      <formula>IF(RIGHT(TEXT(AQ529,"0.#"),1)=".",FALSE,TRUE)</formula>
    </cfRule>
    <cfRule type="expression" dxfId="1586" priority="986">
      <formula>IF(RIGHT(TEXT(AQ529,"0.#"),1)=".",TRUE,FALSE)</formula>
    </cfRule>
  </conditionalFormatting>
  <conditionalFormatting sqref="AQ527">
    <cfRule type="expression" dxfId="1585" priority="983">
      <formula>IF(RIGHT(TEXT(AQ527,"0.#"),1)=".",FALSE,TRUE)</formula>
    </cfRule>
    <cfRule type="expression" dxfId="1584" priority="984">
      <formula>IF(RIGHT(TEXT(AQ527,"0.#"),1)=".",TRUE,FALSE)</formula>
    </cfRule>
  </conditionalFormatting>
  <conditionalFormatting sqref="AE532">
    <cfRule type="expression" dxfId="1583" priority="981">
      <formula>IF(RIGHT(TEXT(AE532,"0.#"),1)=".",FALSE,TRUE)</formula>
    </cfRule>
    <cfRule type="expression" dxfId="1582" priority="982">
      <formula>IF(RIGHT(TEXT(AE532,"0.#"),1)=".",TRUE,FALSE)</formula>
    </cfRule>
  </conditionalFormatting>
  <conditionalFormatting sqref="AM534">
    <cfRule type="expression" dxfId="1581" priority="971">
      <formula>IF(RIGHT(TEXT(AM534,"0.#"),1)=".",FALSE,TRUE)</formula>
    </cfRule>
    <cfRule type="expression" dxfId="1580" priority="972">
      <formula>IF(RIGHT(TEXT(AM534,"0.#"),1)=".",TRUE,FALSE)</formula>
    </cfRule>
  </conditionalFormatting>
  <conditionalFormatting sqref="AE533">
    <cfRule type="expression" dxfId="1579" priority="979">
      <formula>IF(RIGHT(TEXT(AE533,"0.#"),1)=".",FALSE,TRUE)</formula>
    </cfRule>
    <cfRule type="expression" dxfId="1578" priority="980">
      <formula>IF(RIGHT(TEXT(AE533,"0.#"),1)=".",TRUE,FALSE)</formula>
    </cfRule>
  </conditionalFormatting>
  <conditionalFormatting sqref="AE534">
    <cfRule type="expression" dxfId="1577" priority="977">
      <formula>IF(RIGHT(TEXT(AE534,"0.#"),1)=".",FALSE,TRUE)</formula>
    </cfRule>
    <cfRule type="expression" dxfId="1576" priority="978">
      <formula>IF(RIGHT(TEXT(AE534,"0.#"),1)=".",TRUE,FALSE)</formula>
    </cfRule>
  </conditionalFormatting>
  <conditionalFormatting sqref="AM532">
    <cfRule type="expression" dxfId="1575" priority="975">
      <formula>IF(RIGHT(TEXT(AM532,"0.#"),1)=".",FALSE,TRUE)</formula>
    </cfRule>
    <cfRule type="expression" dxfId="1574" priority="976">
      <formula>IF(RIGHT(TEXT(AM532,"0.#"),1)=".",TRUE,FALSE)</formula>
    </cfRule>
  </conditionalFormatting>
  <conditionalFormatting sqref="AM533">
    <cfRule type="expression" dxfId="1573" priority="973">
      <formula>IF(RIGHT(TEXT(AM533,"0.#"),1)=".",FALSE,TRUE)</formula>
    </cfRule>
    <cfRule type="expression" dxfId="1572" priority="974">
      <formula>IF(RIGHT(TEXT(AM533,"0.#"),1)=".",TRUE,FALSE)</formula>
    </cfRule>
  </conditionalFormatting>
  <conditionalFormatting sqref="AU532">
    <cfRule type="expression" dxfId="1571" priority="969">
      <formula>IF(RIGHT(TEXT(AU532,"0.#"),1)=".",FALSE,TRUE)</formula>
    </cfRule>
    <cfRule type="expression" dxfId="1570" priority="970">
      <formula>IF(RIGHT(TEXT(AU532,"0.#"),1)=".",TRUE,FALSE)</formula>
    </cfRule>
  </conditionalFormatting>
  <conditionalFormatting sqref="AU533">
    <cfRule type="expression" dxfId="1569" priority="967">
      <formula>IF(RIGHT(TEXT(AU533,"0.#"),1)=".",FALSE,TRUE)</formula>
    </cfRule>
    <cfRule type="expression" dxfId="1568" priority="968">
      <formula>IF(RIGHT(TEXT(AU533,"0.#"),1)=".",TRUE,FALSE)</formula>
    </cfRule>
  </conditionalFormatting>
  <conditionalFormatting sqref="AU534">
    <cfRule type="expression" dxfId="1567" priority="965">
      <formula>IF(RIGHT(TEXT(AU534,"0.#"),1)=".",FALSE,TRUE)</formula>
    </cfRule>
    <cfRule type="expression" dxfId="1566" priority="966">
      <formula>IF(RIGHT(TEXT(AU534,"0.#"),1)=".",TRUE,FALSE)</formula>
    </cfRule>
  </conditionalFormatting>
  <conditionalFormatting sqref="AI534">
    <cfRule type="expression" dxfId="1565" priority="959">
      <formula>IF(RIGHT(TEXT(AI534,"0.#"),1)=".",FALSE,TRUE)</formula>
    </cfRule>
    <cfRule type="expression" dxfId="1564" priority="960">
      <formula>IF(RIGHT(TEXT(AI534,"0.#"),1)=".",TRUE,FALSE)</formula>
    </cfRule>
  </conditionalFormatting>
  <conditionalFormatting sqref="AI532">
    <cfRule type="expression" dxfId="1563" priority="963">
      <formula>IF(RIGHT(TEXT(AI532,"0.#"),1)=".",FALSE,TRUE)</formula>
    </cfRule>
    <cfRule type="expression" dxfId="1562" priority="964">
      <formula>IF(RIGHT(TEXT(AI532,"0.#"),1)=".",TRUE,FALSE)</formula>
    </cfRule>
  </conditionalFormatting>
  <conditionalFormatting sqref="AI533">
    <cfRule type="expression" dxfId="1561" priority="961">
      <formula>IF(RIGHT(TEXT(AI533,"0.#"),1)=".",FALSE,TRUE)</formula>
    </cfRule>
    <cfRule type="expression" dxfId="1560" priority="962">
      <formula>IF(RIGHT(TEXT(AI533,"0.#"),1)=".",TRUE,FALSE)</formula>
    </cfRule>
  </conditionalFormatting>
  <conditionalFormatting sqref="AQ533">
    <cfRule type="expression" dxfId="1559" priority="957">
      <formula>IF(RIGHT(TEXT(AQ533,"0.#"),1)=".",FALSE,TRUE)</formula>
    </cfRule>
    <cfRule type="expression" dxfId="1558" priority="958">
      <formula>IF(RIGHT(TEXT(AQ533,"0.#"),1)=".",TRUE,FALSE)</formula>
    </cfRule>
  </conditionalFormatting>
  <conditionalFormatting sqref="AQ534">
    <cfRule type="expression" dxfId="1557" priority="955">
      <formula>IF(RIGHT(TEXT(AQ534,"0.#"),1)=".",FALSE,TRUE)</formula>
    </cfRule>
    <cfRule type="expression" dxfId="1556" priority="956">
      <formula>IF(RIGHT(TEXT(AQ534,"0.#"),1)=".",TRUE,FALSE)</formula>
    </cfRule>
  </conditionalFormatting>
  <conditionalFormatting sqref="AQ532">
    <cfRule type="expression" dxfId="1555" priority="953">
      <formula>IF(RIGHT(TEXT(AQ532,"0.#"),1)=".",FALSE,TRUE)</formula>
    </cfRule>
    <cfRule type="expression" dxfId="1554" priority="954">
      <formula>IF(RIGHT(TEXT(AQ532,"0.#"),1)=".",TRUE,FALSE)</formula>
    </cfRule>
  </conditionalFormatting>
  <conditionalFormatting sqref="AE541">
    <cfRule type="expression" dxfId="1553" priority="951">
      <formula>IF(RIGHT(TEXT(AE541,"0.#"),1)=".",FALSE,TRUE)</formula>
    </cfRule>
    <cfRule type="expression" dxfId="1552" priority="952">
      <formula>IF(RIGHT(TEXT(AE541,"0.#"),1)=".",TRUE,FALSE)</formula>
    </cfRule>
  </conditionalFormatting>
  <conditionalFormatting sqref="AM543">
    <cfRule type="expression" dxfId="1551" priority="941">
      <formula>IF(RIGHT(TEXT(AM543,"0.#"),1)=".",FALSE,TRUE)</formula>
    </cfRule>
    <cfRule type="expression" dxfId="1550" priority="942">
      <formula>IF(RIGHT(TEXT(AM543,"0.#"),1)=".",TRUE,FALSE)</formula>
    </cfRule>
  </conditionalFormatting>
  <conditionalFormatting sqref="AE542">
    <cfRule type="expression" dxfId="1549" priority="949">
      <formula>IF(RIGHT(TEXT(AE542,"0.#"),1)=".",FALSE,TRUE)</formula>
    </cfRule>
    <cfRule type="expression" dxfId="1548" priority="950">
      <formula>IF(RIGHT(TEXT(AE542,"0.#"),1)=".",TRUE,FALSE)</formula>
    </cfRule>
  </conditionalFormatting>
  <conditionalFormatting sqref="AE543">
    <cfRule type="expression" dxfId="1547" priority="947">
      <formula>IF(RIGHT(TEXT(AE543,"0.#"),1)=".",FALSE,TRUE)</formula>
    </cfRule>
    <cfRule type="expression" dxfId="1546" priority="948">
      <formula>IF(RIGHT(TEXT(AE543,"0.#"),1)=".",TRUE,FALSE)</formula>
    </cfRule>
  </conditionalFormatting>
  <conditionalFormatting sqref="AM541">
    <cfRule type="expression" dxfId="1545" priority="945">
      <formula>IF(RIGHT(TEXT(AM541,"0.#"),1)=".",FALSE,TRUE)</formula>
    </cfRule>
    <cfRule type="expression" dxfId="1544" priority="946">
      <formula>IF(RIGHT(TEXT(AM541,"0.#"),1)=".",TRUE,FALSE)</formula>
    </cfRule>
  </conditionalFormatting>
  <conditionalFormatting sqref="AM542">
    <cfRule type="expression" dxfId="1543" priority="943">
      <formula>IF(RIGHT(TEXT(AM542,"0.#"),1)=".",FALSE,TRUE)</formula>
    </cfRule>
    <cfRule type="expression" dxfId="1542" priority="944">
      <formula>IF(RIGHT(TEXT(AM542,"0.#"),1)=".",TRUE,FALSE)</formula>
    </cfRule>
  </conditionalFormatting>
  <conditionalFormatting sqref="AU541">
    <cfRule type="expression" dxfId="1541" priority="939">
      <formula>IF(RIGHT(TEXT(AU541,"0.#"),1)=".",FALSE,TRUE)</formula>
    </cfRule>
    <cfRule type="expression" dxfId="1540" priority="940">
      <formula>IF(RIGHT(TEXT(AU541,"0.#"),1)=".",TRUE,FALSE)</formula>
    </cfRule>
  </conditionalFormatting>
  <conditionalFormatting sqref="AU542">
    <cfRule type="expression" dxfId="1539" priority="937">
      <formula>IF(RIGHT(TEXT(AU542,"0.#"),1)=".",FALSE,TRUE)</formula>
    </cfRule>
    <cfRule type="expression" dxfId="1538" priority="938">
      <formula>IF(RIGHT(TEXT(AU542,"0.#"),1)=".",TRUE,FALSE)</formula>
    </cfRule>
  </conditionalFormatting>
  <conditionalFormatting sqref="AU543">
    <cfRule type="expression" dxfId="1537" priority="935">
      <formula>IF(RIGHT(TEXT(AU543,"0.#"),1)=".",FALSE,TRUE)</formula>
    </cfRule>
    <cfRule type="expression" dxfId="1536" priority="936">
      <formula>IF(RIGHT(TEXT(AU543,"0.#"),1)=".",TRUE,FALSE)</formula>
    </cfRule>
  </conditionalFormatting>
  <conditionalFormatting sqref="AI543">
    <cfRule type="expression" dxfId="1535" priority="929">
      <formula>IF(RIGHT(TEXT(AI543,"0.#"),1)=".",FALSE,TRUE)</formula>
    </cfRule>
    <cfRule type="expression" dxfId="1534" priority="930">
      <formula>IF(RIGHT(TEXT(AI543,"0.#"),1)=".",TRUE,FALSE)</formula>
    </cfRule>
  </conditionalFormatting>
  <conditionalFormatting sqref="AI541">
    <cfRule type="expression" dxfId="1533" priority="933">
      <formula>IF(RIGHT(TEXT(AI541,"0.#"),1)=".",FALSE,TRUE)</formula>
    </cfRule>
    <cfRule type="expression" dxfId="1532" priority="934">
      <formula>IF(RIGHT(TEXT(AI541,"0.#"),1)=".",TRUE,FALSE)</formula>
    </cfRule>
  </conditionalFormatting>
  <conditionalFormatting sqref="AI542">
    <cfRule type="expression" dxfId="1531" priority="931">
      <formula>IF(RIGHT(TEXT(AI542,"0.#"),1)=".",FALSE,TRUE)</formula>
    </cfRule>
    <cfRule type="expression" dxfId="1530" priority="932">
      <formula>IF(RIGHT(TEXT(AI542,"0.#"),1)=".",TRUE,FALSE)</formula>
    </cfRule>
  </conditionalFormatting>
  <conditionalFormatting sqref="AQ542">
    <cfRule type="expression" dxfId="1529" priority="927">
      <formula>IF(RIGHT(TEXT(AQ542,"0.#"),1)=".",FALSE,TRUE)</formula>
    </cfRule>
    <cfRule type="expression" dxfId="1528" priority="928">
      <formula>IF(RIGHT(TEXT(AQ542,"0.#"),1)=".",TRUE,FALSE)</formula>
    </cfRule>
  </conditionalFormatting>
  <conditionalFormatting sqref="AQ543">
    <cfRule type="expression" dxfId="1527" priority="925">
      <formula>IF(RIGHT(TEXT(AQ543,"0.#"),1)=".",FALSE,TRUE)</formula>
    </cfRule>
    <cfRule type="expression" dxfId="1526" priority="926">
      <formula>IF(RIGHT(TEXT(AQ543,"0.#"),1)=".",TRUE,FALSE)</formula>
    </cfRule>
  </conditionalFormatting>
  <conditionalFormatting sqref="AQ541">
    <cfRule type="expression" dxfId="1525" priority="923">
      <formula>IF(RIGHT(TEXT(AQ541,"0.#"),1)=".",FALSE,TRUE)</formula>
    </cfRule>
    <cfRule type="expression" dxfId="1524" priority="924">
      <formula>IF(RIGHT(TEXT(AQ541,"0.#"),1)=".",TRUE,FALSE)</formula>
    </cfRule>
  </conditionalFormatting>
  <conditionalFormatting sqref="AE566">
    <cfRule type="expression" dxfId="1523" priority="921">
      <formula>IF(RIGHT(TEXT(AE566,"0.#"),1)=".",FALSE,TRUE)</formula>
    </cfRule>
    <cfRule type="expression" dxfId="1522" priority="922">
      <formula>IF(RIGHT(TEXT(AE566,"0.#"),1)=".",TRUE,FALSE)</formula>
    </cfRule>
  </conditionalFormatting>
  <conditionalFormatting sqref="AM568">
    <cfRule type="expression" dxfId="1521" priority="911">
      <formula>IF(RIGHT(TEXT(AM568,"0.#"),1)=".",FALSE,TRUE)</formula>
    </cfRule>
    <cfRule type="expression" dxfId="1520" priority="912">
      <formula>IF(RIGHT(TEXT(AM568,"0.#"),1)=".",TRUE,FALSE)</formula>
    </cfRule>
  </conditionalFormatting>
  <conditionalFormatting sqref="AE567">
    <cfRule type="expression" dxfId="1519" priority="919">
      <formula>IF(RIGHT(TEXT(AE567,"0.#"),1)=".",FALSE,TRUE)</formula>
    </cfRule>
    <cfRule type="expression" dxfId="1518" priority="920">
      <formula>IF(RIGHT(TEXT(AE567,"0.#"),1)=".",TRUE,FALSE)</formula>
    </cfRule>
  </conditionalFormatting>
  <conditionalFormatting sqref="AE568">
    <cfRule type="expression" dxfId="1517" priority="917">
      <formula>IF(RIGHT(TEXT(AE568,"0.#"),1)=".",FALSE,TRUE)</formula>
    </cfRule>
    <cfRule type="expression" dxfId="1516" priority="918">
      <formula>IF(RIGHT(TEXT(AE568,"0.#"),1)=".",TRUE,FALSE)</formula>
    </cfRule>
  </conditionalFormatting>
  <conditionalFormatting sqref="AM566">
    <cfRule type="expression" dxfId="1515" priority="915">
      <formula>IF(RIGHT(TEXT(AM566,"0.#"),1)=".",FALSE,TRUE)</formula>
    </cfRule>
    <cfRule type="expression" dxfId="1514" priority="916">
      <formula>IF(RIGHT(TEXT(AM566,"0.#"),1)=".",TRUE,FALSE)</formula>
    </cfRule>
  </conditionalFormatting>
  <conditionalFormatting sqref="AM567">
    <cfRule type="expression" dxfId="1513" priority="913">
      <formula>IF(RIGHT(TEXT(AM567,"0.#"),1)=".",FALSE,TRUE)</formula>
    </cfRule>
    <cfRule type="expression" dxfId="1512" priority="914">
      <formula>IF(RIGHT(TEXT(AM567,"0.#"),1)=".",TRUE,FALSE)</formula>
    </cfRule>
  </conditionalFormatting>
  <conditionalFormatting sqref="AU566">
    <cfRule type="expression" dxfId="1511" priority="909">
      <formula>IF(RIGHT(TEXT(AU566,"0.#"),1)=".",FALSE,TRUE)</formula>
    </cfRule>
    <cfRule type="expression" dxfId="1510" priority="910">
      <formula>IF(RIGHT(TEXT(AU566,"0.#"),1)=".",TRUE,FALSE)</formula>
    </cfRule>
  </conditionalFormatting>
  <conditionalFormatting sqref="AU567">
    <cfRule type="expression" dxfId="1509" priority="907">
      <formula>IF(RIGHT(TEXT(AU567,"0.#"),1)=".",FALSE,TRUE)</formula>
    </cfRule>
    <cfRule type="expression" dxfId="1508" priority="908">
      <formula>IF(RIGHT(TEXT(AU567,"0.#"),1)=".",TRUE,FALSE)</formula>
    </cfRule>
  </conditionalFormatting>
  <conditionalFormatting sqref="AU568">
    <cfRule type="expression" dxfId="1507" priority="905">
      <formula>IF(RIGHT(TEXT(AU568,"0.#"),1)=".",FALSE,TRUE)</formula>
    </cfRule>
    <cfRule type="expression" dxfId="1506" priority="906">
      <formula>IF(RIGHT(TEXT(AU568,"0.#"),1)=".",TRUE,FALSE)</formula>
    </cfRule>
  </conditionalFormatting>
  <conditionalFormatting sqref="AI568">
    <cfRule type="expression" dxfId="1505" priority="899">
      <formula>IF(RIGHT(TEXT(AI568,"0.#"),1)=".",FALSE,TRUE)</formula>
    </cfRule>
    <cfRule type="expression" dxfId="1504" priority="900">
      <formula>IF(RIGHT(TEXT(AI568,"0.#"),1)=".",TRUE,FALSE)</formula>
    </cfRule>
  </conditionalFormatting>
  <conditionalFormatting sqref="AI566">
    <cfRule type="expression" dxfId="1503" priority="903">
      <formula>IF(RIGHT(TEXT(AI566,"0.#"),1)=".",FALSE,TRUE)</formula>
    </cfRule>
    <cfRule type="expression" dxfId="1502" priority="904">
      <formula>IF(RIGHT(TEXT(AI566,"0.#"),1)=".",TRUE,FALSE)</formula>
    </cfRule>
  </conditionalFormatting>
  <conditionalFormatting sqref="AI567">
    <cfRule type="expression" dxfId="1501" priority="901">
      <formula>IF(RIGHT(TEXT(AI567,"0.#"),1)=".",FALSE,TRUE)</formula>
    </cfRule>
    <cfRule type="expression" dxfId="1500" priority="902">
      <formula>IF(RIGHT(TEXT(AI567,"0.#"),1)=".",TRUE,FALSE)</formula>
    </cfRule>
  </conditionalFormatting>
  <conditionalFormatting sqref="AQ567">
    <cfRule type="expression" dxfId="1499" priority="897">
      <formula>IF(RIGHT(TEXT(AQ567,"0.#"),1)=".",FALSE,TRUE)</formula>
    </cfRule>
    <cfRule type="expression" dxfId="1498" priority="898">
      <formula>IF(RIGHT(TEXT(AQ567,"0.#"),1)=".",TRUE,FALSE)</formula>
    </cfRule>
  </conditionalFormatting>
  <conditionalFormatting sqref="AQ568">
    <cfRule type="expression" dxfId="1497" priority="895">
      <formula>IF(RIGHT(TEXT(AQ568,"0.#"),1)=".",FALSE,TRUE)</formula>
    </cfRule>
    <cfRule type="expression" dxfId="1496" priority="896">
      <formula>IF(RIGHT(TEXT(AQ568,"0.#"),1)=".",TRUE,FALSE)</formula>
    </cfRule>
  </conditionalFormatting>
  <conditionalFormatting sqref="AQ566">
    <cfRule type="expression" dxfId="1495" priority="893">
      <formula>IF(RIGHT(TEXT(AQ566,"0.#"),1)=".",FALSE,TRUE)</formula>
    </cfRule>
    <cfRule type="expression" dxfId="1494" priority="894">
      <formula>IF(RIGHT(TEXT(AQ566,"0.#"),1)=".",TRUE,FALSE)</formula>
    </cfRule>
  </conditionalFormatting>
  <conditionalFormatting sqref="AE546">
    <cfRule type="expression" dxfId="1493" priority="891">
      <formula>IF(RIGHT(TEXT(AE546,"0.#"),1)=".",FALSE,TRUE)</formula>
    </cfRule>
    <cfRule type="expression" dxfId="1492" priority="892">
      <formula>IF(RIGHT(TEXT(AE546,"0.#"),1)=".",TRUE,FALSE)</formula>
    </cfRule>
  </conditionalFormatting>
  <conditionalFormatting sqref="AM548">
    <cfRule type="expression" dxfId="1491" priority="881">
      <formula>IF(RIGHT(TEXT(AM548,"0.#"),1)=".",FALSE,TRUE)</formula>
    </cfRule>
    <cfRule type="expression" dxfId="1490" priority="882">
      <formula>IF(RIGHT(TEXT(AM548,"0.#"),1)=".",TRUE,FALSE)</formula>
    </cfRule>
  </conditionalFormatting>
  <conditionalFormatting sqref="AE547">
    <cfRule type="expression" dxfId="1489" priority="889">
      <formula>IF(RIGHT(TEXT(AE547,"0.#"),1)=".",FALSE,TRUE)</formula>
    </cfRule>
    <cfRule type="expression" dxfId="1488" priority="890">
      <formula>IF(RIGHT(TEXT(AE547,"0.#"),1)=".",TRUE,FALSE)</formula>
    </cfRule>
  </conditionalFormatting>
  <conditionalFormatting sqref="AE548">
    <cfRule type="expression" dxfId="1487" priority="887">
      <formula>IF(RIGHT(TEXT(AE548,"0.#"),1)=".",FALSE,TRUE)</formula>
    </cfRule>
    <cfRule type="expression" dxfId="1486" priority="888">
      <formula>IF(RIGHT(TEXT(AE548,"0.#"),1)=".",TRUE,FALSE)</formula>
    </cfRule>
  </conditionalFormatting>
  <conditionalFormatting sqref="AM546">
    <cfRule type="expression" dxfId="1485" priority="885">
      <formula>IF(RIGHT(TEXT(AM546,"0.#"),1)=".",FALSE,TRUE)</formula>
    </cfRule>
    <cfRule type="expression" dxfId="1484" priority="886">
      <formula>IF(RIGHT(TEXT(AM546,"0.#"),1)=".",TRUE,FALSE)</formula>
    </cfRule>
  </conditionalFormatting>
  <conditionalFormatting sqref="AM547">
    <cfRule type="expression" dxfId="1483" priority="883">
      <formula>IF(RIGHT(TEXT(AM547,"0.#"),1)=".",FALSE,TRUE)</formula>
    </cfRule>
    <cfRule type="expression" dxfId="1482" priority="884">
      <formula>IF(RIGHT(TEXT(AM547,"0.#"),1)=".",TRUE,FALSE)</formula>
    </cfRule>
  </conditionalFormatting>
  <conditionalFormatting sqref="AU546">
    <cfRule type="expression" dxfId="1481" priority="879">
      <formula>IF(RIGHT(TEXT(AU546,"0.#"),1)=".",FALSE,TRUE)</formula>
    </cfRule>
    <cfRule type="expression" dxfId="1480" priority="880">
      <formula>IF(RIGHT(TEXT(AU546,"0.#"),1)=".",TRUE,FALSE)</formula>
    </cfRule>
  </conditionalFormatting>
  <conditionalFormatting sqref="AU547">
    <cfRule type="expression" dxfId="1479" priority="877">
      <formula>IF(RIGHT(TEXT(AU547,"0.#"),1)=".",FALSE,TRUE)</formula>
    </cfRule>
    <cfRule type="expression" dxfId="1478" priority="878">
      <formula>IF(RIGHT(TEXT(AU547,"0.#"),1)=".",TRUE,FALSE)</formula>
    </cfRule>
  </conditionalFormatting>
  <conditionalFormatting sqref="AU548">
    <cfRule type="expression" dxfId="1477" priority="875">
      <formula>IF(RIGHT(TEXT(AU548,"0.#"),1)=".",FALSE,TRUE)</formula>
    </cfRule>
    <cfRule type="expression" dxfId="1476" priority="876">
      <formula>IF(RIGHT(TEXT(AU548,"0.#"),1)=".",TRUE,FALSE)</formula>
    </cfRule>
  </conditionalFormatting>
  <conditionalFormatting sqref="AI548">
    <cfRule type="expression" dxfId="1475" priority="869">
      <formula>IF(RIGHT(TEXT(AI548,"0.#"),1)=".",FALSE,TRUE)</formula>
    </cfRule>
    <cfRule type="expression" dxfId="1474" priority="870">
      <formula>IF(RIGHT(TEXT(AI548,"0.#"),1)=".",TRUE,FALSE)</formula>
    </cfRule>
  </conditionalFormatting>
  <conditionalFormatting sqref="AI546">
    <cfRule type="expression" dxfId="1473" priority="873">
      <formula>IF(RIGHT(TEXT(AI546,"0.#"),1)=".",FALSE,TRUE)</formula>
    </cfRule>
    <cfRule type="expression" dxfId="1472" priority="874">
      <formula>IF(RIGHT(TEXT(AI546,"0.#"),1)=".",TRUE,FALSE)</formula>
    </cfRule>
  </conditionalFormatting>
  <conditionalFormatting sqref="AI547">
    <cfRule type="expression" dxfId="1471" priority="871">
      <formula>IF(RIGHT(TEXT(AI547,"0.#"),1)=".",FALSE,TRUE)</formula>
    </cfRule>
    <cfRule type="expression" dxfId="1470" priority="872">
      <formula>IF(RIGHT(TEXT(AI547,"0.#"),1)=".",TRUE,FALSE)</formula>
    </cfRule>
  </conditionalFormatting>
  <conditionalFormatting sqref="AQ547">
    <cfRule type="expression" dxfId="1469" priority="867">
      <formula>IF(RIGHT(TEXT(AQ547,"0.#"),1)=".",FALSE,TRUE)</formula>
    </cfRule>
    <cfRule type="expression" dxfId="1468" priority="868">
      <formula>IF(RIGHT(TEXT(AQ547,"0.#"),1)=".",TRUE,FALSE)</formula>
    </cfRule>
  </conditionalFormatting>
  <conditionalFormatting sqref="AQ546">
    <cfRule type="expression" dxfId="1467" priority="863">
      <formula>IF(RIGHT(TEXT(AQ546,"0.#"),1)=".",FALSE,TRUE)</formula>
    </cfRule>
    <cfRule type="expression" dxfId="1466" priority="864">
      <formula>IF(RIGHT(TEXT(AQ546,"0.#"),1)=".",TRUE,FALSE)</formula>
    </cfRule>
  </conditionalFormatting>
  <conditionalFormatting sqref="AE551">
    <cfRule type="expression" dxfId="1465" priority="861">
      <formula>IF(RIGHT(TEXT(AE551,"0.#"),1)=".",FALSE,TRUE)</formula>
    </cfRule>
    <cfRule type="expression" dxfId="1464" priority="862">
      <formula>IF(RIGHT(TEXT(AE551,"0.#"),1)=".",TRUE,FALSE)</formula>
    </cfRule>
  </conditionalFormatting>
  <conditionalFormatting sqref="AM553">
    <cfRule type="expression" dxfId="1463" priority="851">
      <formula>IF(RIGHT(TEXT(AM553,"0.#"),1)=".",FALSE,TRUE)</formula>
    </cfRule>
    <cfRule type="expression" dxfId="1462" priority="852">
      <formula>IF(RIGHT(TEXT(AM553,"0.#"),1)=".",TRUE,FALSE)</formula>
    </cfRule>
  </conditionalFormatting>
  <conditionalFormatting sqref="AE553">
    <cfRule type="expression" dxfId="1461" priority="857">
      <formula>IF(RIGHT(TEXT(AE553,"0.#"),1)=".",FALSE,TRUE)</formula>
    </cfRule>
    <cfRule type="expression" dxfId="1460" priority="858">
      <formula>IF(RIGHT(TEXT(AE553,"0.#"),1)=".",TRUE,FALSE)</formula>
    </cfRule>
  </conditionalFormatting>
  <conditionalFormatting sqref="AM551">
    <cfRule type="expression" dxfId="1459" priority="855">
      <formula>IF(RIGHT(TEXT(AM551,"0.#"),1)=".",FALSE,TRUE)</formula>
    </cfRule>
    <cfRule type="expression" dxfId="1458" priority="856">
      <formula>IF(RIGHT(TEXT(AM551,"0.#"),1)=".",TRUE,FALSE)</formula>
    </cfRule>
  </conditionalFormatting>
  <conditionalFormatting sqref="AU551">
    <cfRule type="expression" dxfId="1457" priority="849">
      <formula>IF(RIGHT(TEXT(AU551,"0.#"),1)=".",FALSE,TRUE)</formula>
    </cfRule>
    <cfRule type="expression" dxfId="1456" priority="850">
      <formula>IF(RIGHT(TEXT(AU551,"0.#"),1)=".",TRUE,FALSE)</formula>
    </cfRule>
  </conditionalFormatting>
  <conditionalFormatting sqref="AU553">
    <cfRule type="expression" dxfId="1455" priority="845">
      <formula>IF(RIGHT(TEXT(AU553,"0.#"),1)=".",FALSE,TRUE)</formula>
    </cfRule>
    <cfRule type="expression" dxfId="1454" priority="846">
      <formula>IF(RIGHT(TEXT(AU553,"0.#"),1)=".",TRUE,FALSE)</formula>
    </cfRule>
  </conditionalFormatting>
  <conditionalFormatting sqref="AI553">
    <cfRule type="expression" dxfId="1453" priority="839">
      <formula>IF(RIGHT(TEXT(AI553,"0.#"),1)=".",FALSE,TRUE)</formula>
    </cfRule>
    <cfRule type="expression" dxfId="1452" priority="840">
      <formula>IF(RIGHT(TEXT(AI553,"0.#"),1)=".",TRUE,FALSE)</formula>
    </cfRule>
  </conditionalFormatting>
  <conditionalFormatting sqref="AI551">
    <cfRule type="expression" dxfId="1451" priority="843">
      <formula>IF(RIGHT(TEXT(AI551,"0.#"),1)=".",FALSE,TRUE)</formula>
    </cfRule>
    <cfRule type="expression" dxfId="1450" priority="844">
      <formula>IF(RIGHT(TEXT(AI551,"0.#"),1)=".",TRUE,FALSE)</formula>
    </cfRule>
  </conditionalFormatting>
  <conditionalFormatting sqref="AQ552">
    <cfRule type="expression" dxfId="1449" priority="837">
      <formula>IF(RIGHT(TEXT(AQ552,"0.#"),1)=".",FALSE,TRUE)</formula>
    </cfRule>
    <cfRule type="expression" dxfId="1448" priority="838">
      <formula>IF(RIGHT(TEXT(AQ552,"0.#"),1)=".",TRUE,FALSE)</formula>
    </cfRule>
  </conditionalFormatting>
  <conditionalFormatting sqref="AM563">
    <cfRule type="expression" dxfId="1447" priority="791">
      <formula>IF(RIGHT(TEXT(AM563,"0.#"),1)=".",FALSE,TRUE)</formula>
    </cfRule>
    <cfRule type="expression" dxfId="1446" priority="792">
      <formula>IF(RIGHT(TEXT(AM563,"0.#"),1)=".",TRUE,FALSE)</formula>
    </cfRule>
  </conditionalFormatting>
  <conditionalFormatting sqref="AM562">
    <cfRule type="expression" dxfId="1445" priority="793">
      <formula>IF(RIGHT(TEXT(AM562,"0.#"),1)=".",FALSE,TRUE)</formula>
    </cfRule>
    <cfRule type="expression" dxfId="1444" priority="794">
      <formula>IF(RIGHT(TEXT(AM562,"0.#"),1)=".",TRUE,FALSE)</formula>
    </cfRule>
  </conditionalFormatting>
  <conditionalFormatting sqref="AU561">
    <cfRule type="expression" dxfId="1443" priority="789">
      <formula>IF(RIGHT(TEXT(AU561,"0.#"),1)=".",FALSE,TRUE)</formula>
    </cfRule>
    <cfRule type="expression" dxfId="1442" priority="790">
      <formula>IF(RIGHT(TEXT(AU561,"0.#"),1)=".",TRUE,FALSE)</formula>
    </cfRule>
  </conditionalFormatting>
  <conditionalFormatting sqref="AU562">
    <cfRule type="expression" dxfId="1441" priority="787">
      <formula>IF(RIGHT(TEXT(AU562,"0.#"),1)=".",FALSE,TRUE)</formula>
    </cfRule>
    <cfRule type="expression" dxfId="1440" priority="788">
      <formula>IF(RIGHT(TEXT(AU562,"0.#"),1)=".",TRUE,FALSE)</formula>
    </cfRule>
  </conditionalFormatting>
  <conditionalFormatting sqref="AU563">
    <cfRule type="expression" dxfId="1439" priority="785">
      <formula>IF(RIGHT(TEXT(AU563,"0.#"),1)=".",FALSE,TRUE)</formula>
    </cfRule>
    <cfRule type="expression" dxfId="1438" priority="786">
      <formula>IF(RIGHT(TEXT(AU563,"0.#"),1)=".",TRUE,FALSE)</formula>
    </cfRule>
  </conditionalFormatting>
  <conditionalFormatting sqref="AI563">
    <cfRule type="expression" dxfId="1437" priority="779">
      <formula>IF(RIGHT(TEXT(AI563,"0.#"),1)=".",FALSE,TRUE)</formula>
    </cfRule>
    <cfRule type="expression" dxfId="1436" priority="780">
      <formula>IF(RIGHT(TEXT(AI563,"0.#"),1)=".",TRUE,FALSE)</formula>
    </cfRule>
  </conditionalFormatting>
  <conditionalFormatting sqref="AI561">
    <cfRule type="expression" dxfId="1435" priority="783">
      <formula>IF(RIGHT(TEXT(AI561,"0.#"),1)=".",FALSE,TRUE)</formula>
    </cfRule>
    <cfRule type="expression" dxfId="1434" priority="784">
      <formula>IF(RIGHT(TEXT(AI561,"0.#"),1)=".",TRUE,FALSE)</formula>
    </cfRule>
  </conditionalFormatting>
  <conditionalFormatting sqref="AQ562">
    <cfRule type="expression" dxfId="1433" priority="777">
      <formula>IF(RIGHT(TEXT(AQ562,"0.#"),1)=".",FALSE,TRUE)</formula>
    </cfRule>
    <cfRule type="expression" dxfId="1432" priority="778">
      <formula>IF(RIGHT(TEXT(AQ562,"0.#"),1)=".",TRUE,FALSE)</formula>
    </cfRule>
  </conditionalFormatting>
  <conditionalFormatting sqref="AQ563">
    <cfRule type="expression" dxfId="1431" priority="775">
      <formula>IF(RIGHT(TEXT(AQ563,"0.#"),1)=".",FALSE,TRUE)</formula>
    </cfRule>
    <cfRule type="expression" dxfId="1430" priority="776">
      <formula>IF(RIGHT(TEXT(AQ563,"0.#"),1)=".",TRUE,FALSE)</formula>
    </cfRule>
  </conditionalFormatting>
  <conditionalFormatting sqref="AQ561">
    <cfRule type="expression" dxfId="1429" priority="773">
      <formula>IF(RIGHT(TEXT(AQ561,"0.#"),1)=".",FALSE,TRUE)</formula>
    </cfRule>
    <cfRule type="expression" dxfId="1428" priority="774">
      <formula>IF(RIGHT(TEXT(AQ561,"0.#"),1)=".",TRUE,FALSE)</formula>
    </cfRule>
  </conditionalFormatting>
  <conditionalFormatting sqref="AE571">
    <cfRule type="expression" dxfId="1427" priority="771">
      <formula>IF(RIGHT(TEXT(AE571,"0.#"),1)=".",FALSE,TRUE)</formula>
    </cfRule>
    <cfRule type="expression" dxfId="1426" priority="772">
      <formula>IF(RIGHT(TEXT(AE571,"0.#"),1)=".",TRUE,FALSE)</formula>
    </cfRule>
  </conditionalFormatting>
  <conditionalFormatting sqref="AM573">
    <cfRule type="expression" dxfId="1425" priority="761">
      <formula>IF(RIGHT(TEXT(AM573,"0.#"),1)=".",FALSE,TRUE)</formula>
    </cfRule>
    <cfRule type="expression" dxfId="1424" priority="762">
      <formula>IF(RIGHT(TEXT(AM573,"0.#"),1)=".",TRUE,FALSE)</formula>
    </cfRule>
  </conditionalFormatting>
  <conditionalFormatting sqref="AE572">
    <cfRule type="expression" dxfId="1423" priority="769">
      <formula>IF(RIGHT(TEXT(AE572,"0.#"),1)=".",FALSE,TRUE)</formula>
    </cfRule>
    <cfRule type="expression" dxfId="1422" priority="770">
      <formula>IF(RIGHT(TEXT(AE572,"0.#"),1)=".",TRUE,FALSE)</formula>
    </cfRule>
  </conditionalFormatting>
  <conditionalFormatting sqref="AE573">
    <cfRule type="expression" dxfId="1421" priority="767">
      <formula>IF(RIGHT(TEXT(AE573,"0.#"),1)=".",FALSE,TRUE)</formula>
    </cfRule>
    <cfRule type="expression" dxfId="1420" priority="768">
      <formula>IF(RIGHT(TEXT(AE573,"0.#"),1)=".",TRUE,FALSE)</formula>
    </cfRule>
  </conditionalFormatting>
  <conditionalFormatting sqref="AM571">
    <cfRule type="expression" dxfId="1419" priority="765">
      <formula>IF(RIGHT(TEXT(AM571,"0.#"),1)=".",FALSE,TRUE)</formula>
    </cfRule>
    <cfRule type="expression" dxfId="1418" priority="766">
      <formula>IF(RIGHT(TEXT(AM571,"0.#"),1)=".",TRUE,FALSE)</formula>
    </cfRule>
  </conditionalFormatting>
  <conditionalFormatting sqref="AM572">
    <cfRule type="expression" dxfId="1417" priority="763">
      <formula>IF(RIGHT(TEXT(AM572,"0.#"),1)=".",FALSE,TRUE)</formula>
    </cfRule>
    <cfRule type="expression" dxfId="1416" priority="764">
      <formula>IF(RIGHT(TEXT(AM572,"0.#"),1)=".",TRUE,FALSE)</formula>
    </cfRule>
  </conditionalFormatting>
  <conditionalFormatting sqref="AU571">
    <cfRule type="expression" dxfId="1415" priority="759">
      <formula>IF(RIGHT(TEXT(AU571,"0.#"),1)=".",FALSE,TRUE)</formula>
    </cfRule>
    <cfRule type="expression" dxfId="1414" priority="760">
      <formula>IF(RIGHT(TEXT(AU571,"0.#"),1)=".",TRUE,FALSE)</formula>
    </cfRule>
  </conditionalFormatting>
  <conditionalFormatting sqref="AU572">
    <cfRule type="expression" dxfId="1413" priority="757">
      <formula>IF(RIGHT(TEXT(AU572,"0.#"),1)=".",FALSE,TRUE)</formula>
    </cfRule>
    <cfRule type="expression" dxfId="1412" priority="758">
      <formula>IF(RIGHT(TEXT(AU572,"0.#"),1)=".",TRUE,FALSE)</formula>
    </cfRule>
  </conditionalFormatting>
  <conditionalFormatting sqref="AU573">
    <cfRule type="expression" dxfId="1411" priority="755">
      <formula>IF(RIGHT(TEXT(AU573,"0.#"),1)=".",FALSE,TRUE)</formula>
    </cfRule>
    <cfRule type="expression" dxfId="1410" priority="756">
      <formula>IF(RIGHT(TEXT(AU573,"0.#"),1)=".",TRUE,FALSE)</formula>
    </cfRule>
  </conditionalFormatting>
  <conditionalFormatting sqref="AI573">
    <cfRule type="expression" dxfId="1409" priority="749">
      <formula>IF(RIGHT(TEXT(AI573,"0.#"),1)=".",FALSE,TRUE)</formula>
    </cfRule>
    <cfRule type="expression" dxfId="1408" priority="750">
      <formula>IF(RIGHT(TEXT(AI573,"0.#"),1)=".",TRUE,FALSE)</formula>
    </cfRule>
  </conditionalFormatting>
  <conditionalFormatting sqref="AI571">
    <cfRule type="expression" dxfId="1407" priority="753">
      <formula>IF(RIGHT(TEXT(AI571,"0.#"),1)=".",FALSE,TRUE)</formula>
    </cfRule>
    <cfRule type="expression" dxfId="1406" priority="754">
      <formula>IF(RIGHT(TEXT(AI571,"0.#"),1)=".",TRUE,FALSE)</formula>
    </cfRule>
  </conditionalFormatting>
  <conditionalFormatting sqref="AI572">
    <cfRule type="expression" dxfId="1405" priority="751">
      <formula>IF(RIGHT(TEXT(AI572,"0.#"),1)=".",FALSE,TRUE)</formula>
    </cfRule>
    <cfRule type="expression" dxfId="1404" priority="752">
      <formula>IF(RIGHT(TEXT(AI572,"0.#"),1)=".",TRUE,FALSE)</formula>
    </cfRule>
  </conditionalFormatting>
  <conditionalFormatting sqref="AQ572">
    <cfRule type="expression" dxfId="1403" priority="747">
      <formula>IF(RIGHT(TEXT(AQ572,"0.#"),1)=".",FALSE,TRUE)</formula>
    </cfRule>
    <cfRule type="expression" dxfId="1402" priority="748">
      <formula>IF(RIGHT(TEXT(AQ572,"0.#"),1)=".",TRUE,FALSE)</formula>
    </cfRule>
  </conditionalFormatting>
  <conditionalFormatting sqref="AQ573">
    <cfRule type="expression" dxfId="1401" priority="745">
      <formula>IF(RIGHT(TEXT(AQ573,"0.#"),1)=".",FALSE,TRUE)</formula>
    </cfRule>
    <cfRule type="expression" dxfId="1400" priority="746">
      <formula>IF(RIGHT(TEXT(AQ573,"0.#"),1)=".",TRUE,FALSE)</formula>
    </cfRule>
  </conditionalFormatting>
  <conditionalFormatting sqref="AQ571">
    <cfRule type="expression" dxfId="1399" priority="743">
      <formula>IF(RIGHT(TEXT(AQ571,"0.#"),1)=".",FALSE,TRUE)</formula>
    </cfRule>
    <cfRule type="expression" dxfId="1398" priority="744">
      <formula>IF(RIGHT(TEXT(AQ571,"0.#"),1)=".",TRUE,FALSE)</formula>
    </cfRule>
  </conditionalFormatting>
  <conditionalFormatting sqref="AE576">
    <cfRule type="expression" dxfId="1397" priority="741">
      <formula>IF(RIGHT(TEXT(AE576,"0.#"),1)=".",FALSE,TRUE)</formula>
    </cfRule>
    <cfRule type="expression" dxfId="1396" priority="742">
      <formula>IF(RIGHT(TEXT(AE576,"0.#"),1)=".",TRUE,FALSE)</formula>
    </cfRule>
  </conditionalFormatting>
  <conditionalFormatting sqref="AM578">
    <cfRule type="expression" dxfId="1395" priority="731">
      <formula>IF(RIGHT(TEXT(AM578,"0.#"),1)=".",FALSE,TRUE)</formula>
    </cfRule>
    <cfRule type="expression" dxfId="1394" priority="732">
      <formula>IF(RIGHT(TEXT(AM578,"0.#"),1)=".",TRUE,FALSE)</formula>
    </cfRule>
  </conditionalFormatting>
  <conditionalFormatting sqref="AE577">
    <cfRule type="expression" dxfId="1393" priority="739">
      <formula>IF(RIGHT(TEXT(AE577,"0.#"),1)=".",FALSE,TRUE)</formula>
    </cfRule>
    <cfRule type="expression" dxfId="1392" priority="740">
      <formula>IF(RIGHT(TEXT(AE577,"0.#"),1)=".",TRUE,FALSE)</formula>
    </cfRule>
  </conditionalFormatting>
  <conditionalFormatting sqref="AE578">
    <cfRule type="expression" dxfId="1391" priority="737">
      <formula>IF(RIGHT(TEXT(AE578,"0.#"),1)=".",FALSE,TRUE)</formula>
    </cfRule>
    <cfRule type="expression" dxfId="1390" priority="738">
      <formula>IF(RIGHT(TEXT(AE578,"0.#"),1)=".",TRUE,FALSE)</formula>
    </cfRule>
  </conditionalFormatting>
  <conditionalFormatting sqref="AM576">
    <cfRule type="expression" dxfId="1389" priority="735">
      <formula>IF(RIGHT(TEXT(AM576,"0.#"),1)=".",FALSE,TRUE)</formula>
    </cfRule>
    <cfRule type="expression" dxfId="1388" priority="736">
      <formula>IF(RIGHT(TEXT(AM576,"0.#"),1)=".",TRUE,FALSE)</formula>
    </cfRule>
  </conditionalFormatting>
  <conditionalFormatting sqref="AM577">
    <cfRule type="expression" dxfId="1387" priority="733">
      <formula>IF(RIGHT(TEXT(AM577,"0.#"),1)=".",FALSE,TRUE)</formula>
    </cfRule>
    <cfRule type="expression" dxfId="1386" priority="734">
      <formula>IF(RIGHT(TEXT(AM577,"0.#"),1)=".",TRUE,FALSE)</formula>
    </cfRule>
  </conditionalFormatting>
  <conditionalFormatting sqref="AU576">
    <cfRule type="expression" dxfId="1385" priority="729">
      <formula>IF(RIGHT(TEXT(AU576,"0.#"),1)=".",FALSE,TRUE)</formula>
    </cfRule>
    <cfRule type="expression" dxfId="1384" priority="730">
      <formula>IF(RIGHT(TEXT(AU576,"0.#"),1)=".",TRUE,FALSE)</formula>
    </cfRule>
  </conditionalFormatting>
  <conditionalFormatting sqref="AU577">
    <cfRule type="expression" dxfId="1383" priority="727">
      <formula>IF(RIGHT(TEXT(AU577,"0.#"),1)=".",FALSE,TRUE)</formula>
    </cfRule>
    <cfRule type="expression" dxfId="1382" priority="728">
      <formula>IF(RIGHT(TEXT(AU577,"0.#"),1)=".",TRUE,FALSE)</formula>
    </cfRule>
  </conditionalFormatting>
  <conditionalFormatting sqref="AU578">
    <cfRule type="expression" dxfId="1381" priority="725">
      <formula>IF(RIGHT(TEXT(AU578,"0.#"),1)=".",FALSE,TRUE)</formula>
    </cfRule>
    <cfRule type="expression" dxfId="1380" priority="726">
      <formula>IF(RIGHT(TEXT(AU578,"0.#"),1)=".",TRUE,FALSE)</formula>
    </cfRule>
  </conditionalFormatting>
  <conditionalFormatting sqref="AI578">
    <cfRule type="expression" dxfId="1379" priority="719">
      <formula>IF(RIGHT(TEXT(AI578,"0.#"),1)=".",FALSE,TRUE)</formula>
    </cfRule>
    <cfRule type="expression" dxfId="1378" priority="720">
      <formula>IF(RIGHT(TEXT(AI578,"0.#"),1)=".",TRUE,FALSE)</formula>
    </cfRule>
  </conditionalFormatting>
  <conditionalFormatting sqref="AI576">
    <cfRule type="expression" dxfId="1377" priority="723">
      <formula>IF(RIGHT(TEXT(AI576,"0.#"),1)=".",FALSE,TRUE)</formula>
    </cfRule>
    <cfRule type="expression" dxfId="1376" priority="724">
      <formula>IF(RIGHT(TEXT(AI576,"0.#"),1)=".",TRUE,FALSE)</formula>
    </cfRule>
  </conditionalFormatting>
  <conditionalFormatting sqref="AI577">
    <cfRule type="expression" dxfId="1375" priority="721">
      <formula>IF(RIGHT(TEXT(AI577,"0.#"),1)=".",FALSE,TRUE)</formula>
    </cfRule>
    <cfRule type="expression" dxfId="1374" priority="722">
      <formula>IF(RIGHT(TEXT(AI577,"0.#"),1)=".",TRUE,FALSE)</formula>
    </cfRule>
  </conditionalFormatting>
  <conditionalFormatting sqref="AQ577">
    <cfRule type="expression" dxfId="1373" priority="717">
      <formula>IF(RIGHT(TEXT(AQ577,"0.#"),1)=".",FALSE,TRUE)</formula>
    </cfRule>
    <cfRule type="expression" dxfId="1372" priority="718">
      <formula>IF(RIGHT(TEXT(AQ577,"0.#"),1)=".",TRUE,FALSE)</formula>
    </cfRule>
  </conditionalFormatting>
  <conditionalFormatting sqref="AQ578">
    <cfRule type="expression" dxfId="1371" priority="715">
      <formula>IF(RIGHT(TEXT(AQ578,"0.#"),1)=".",FALSE,TRUE)</formula>
    </cfRule>
    <cfRule type="expression" dxfId="1370" priority="716">
      <formula>IF(RIGHT(TEXT(AQ578,"0.#"),1)=".",TRUE,FALSE)</formula>
    </cfRule>
  </conditionalFormatting>
  <conditionalFormatting sqref="AQ576">
    <cfRule type="expression" dxfId="1369" priority="713">
      <formula>IF(RIGHT(TEXT(AQ576,"0.#"),1)=".",FALSE,TRUE)</formula>
    </cfRule>
    <cfRule type="expression" dxfId="1368" priority="714">
      <formula>IF(RIGHT(TEXT(AQ576,"0.#"),1)=".",TRUE,FALSE)</formula>
    </cfRule>
  </conditionalFormatting>
  <conditionalFormatting sqref="AE581">
    <cfRule type="expression" dxfId="1367" priority="711">
      <formula>IF(RIGHT(TEXT(AE581,"0.#"),1)=".",FALSE,TRUE)</formula>
    </cfRule>
    <cfRule type="expression" dxfId="1366" priority="712">
      <formula>IF(RIGHT(TEXT(AE581,"0.#"),1)=".",TRUE,FALSE)</formula>
    </cfRule>
  </conditionalFormatting>
  <conditionalFormatting sqref="AM583">
    <cfRule type="expression" dxfId="1365" priority="701">
      <formula>IF(RIGHT(TEXT(AM583,"0.#"),1)=".",FALSE,TRUE)</formula>
    </cfRule>
    <cfRule type="expression" dxfId="1364" priority="702">
      <formula>IF(RIGHT(TEXT(AM583,"0.#"),1)=".",TRUE,FALSE)</formula>
    </cfRule>
  </conditionalFormatting>
  <conditionalFormatting sqref="AE582">
    <cfRule type="expression" dxfId="1363" priority="709">
      <formula>IF(RIGHT(TEXT(AE582,"0.#"),1)=".",FALSE,TRUE)</formula>
    </cfRule>
    <cfRule type="expression" dxfId="1362" priority="710">
      <formula>IF(RIGHT(TEXT(AE582,"0.#"),1)=".",TRUE,FALSE)</formula>
    </cfRule>
  </conditionalFormatting>
  <conditionalFormatting sqref="AE583">
    <cfRule type="expression" dxfId="1361" priority="707">
      <formula>IF(RIGHT(TEXT(AE583,"0.#"),1)=".",FALSE,TRUE)</formula>
    </cfRule>
    <cfRule type="expression" dxfId="1360" priority="708">
      <formula>IF(RIGHT(TEXT(AE583,"0.#"),1)=".",TRUE,FALSE)</formula>
    </cfRule>
  </conditionalFormatting>
  <conditionalFormatting sqref="AM581">
    <cfRule type="expression" dxfId="1359" priority="705">
      <formula>IF(RIGHT(TEXT(AM581,"0.#"),1)=".",FALSE,TRUE)</formula>
    </cfRule>
    <cfRule type="expression" dxfId="1358" priority="706">
      <formula>IF(RIGHT(TEXT(AM581,"0.#"),1)=".",TRUE,FALSE)</formula>
    </cfRule>
  </conditionalFormatting>
  <conditionalFormatting sqref="AM582">
    <cfRule type="expression" dxfId="1357" priority="703">
      <formula>IF(RIGHT(TEXT(AM582,"0.#"),1)=".",FALSE,TRUE)</formula>
    </cfRule>
    <cfRule type="expression" dxfId="1356" priority="704">
      <formula>IF(RIGHT(TEXT(AM582,"0.#"),1)=".",TRUE,FALSE)</formula>
    </cfRule>
  </conditionalFormatting>
  <conditionalFormatting sqref="AU581">
    <cfRule type="expression" dxfId="1355" priority="699">
      <formula>IF(RIGHT(TEXT(AU581,"0.#"),1)=".",FALSE,TRUE)</formula>
    </cfRule>
    <cfRule type="expression" dxfId="1354" priority="700">
      <formula>IF(RIGHT(TEXT(AU581,"0.#"),1)=".",TRUE,FALSE)</formula>
    </cfRule>
  </conditionalFormatting>
  <conditionalFormatting sqref="AQ582">
    <cfRule type="expression" dxfId="1353" priority="687">
      <formula>IF(RIGHT(TEXT(AQ582,"0.#"),1)=".",FALSE,TRUE)</formula>
    </cfRule>
    <cfRule type="expression" dxfId="1352" priority="688">
      <formula>IF(RIGHT(TEXT(AQ582,"0.#"),1)=".",TRUE,FALSE)</formula>
    </cfRule>
  </conditionalFormatting>
  <conditionalFormatting sqref="AQ583">
    <cfRule type="expression" dxfId="1351" priority="685">
      <formula>IF(RIGHT(TEXT(AQ583,"0.#"),1)=".",FALSE,TRUE)</formula>
    </cfRule>
    <cfRule type="expression" dxfId="1350" priority="686">
      <formula>IF(RIGHT(TEXT(AQ583,"0.#"),1)=".",TRUE,FALSE)</formula>
    </cfRule>
  </conditionalFormatting>
  <conditionalFormatting sqref="AQ581">
    <cfRule type="expression" dxfId="1349" priority="683">
      <formula>IF(RIGHT(TEXT(AQ581,"0.#"),1)=".",FALSE,TRUE)</formula>
    </cfRule>
    <cfRule type="expression" dxfId="1348" priority="684">
      <formula>IF(RIGHT(TEXT(AQ581,"0.#"),1)=".",TRUE,FALSE)</formula>
    </cfRule>
  </conditionalFormatting>
  <conditionalFormatting sqref="AE586">
    <cfRule type="expression" dxfId="1347" priority="681">
      <formula>IF(RIGHT(TEXT(AE586,"0.#"),1)=".",FALSE,TRUE)</formula>
    </cfRule>
    <cfRule type="expression" dxfId="1346" priority="682">
      <formula>IF(RIGHT(TEXT(AE586,"0.#"),1)=".",TRUE,FALSE)</formula>
    </cfRule>
  </conditionalFormatting>
  <conditionalFormatting sqref="AM588">
    <cfRule type="expression" dxfId="1345" priority="671">
      <formula>IF(RIGHT(TEXT(AM588,"0.#"),1)=".",FALSE,TRUE)</formula>
    </cfRule>
    <cfRule type="expression" dxfId="1344" priority="672">
      <formula>IF(RIGHT(TEXT(AM588,"0.#"),1)=".",TRUE,FALSE)</formula>
    </cfRule>
  </conditionalFormatting>
  <conditionalFormatting sqref="AE587">
    <cfRule type="expression" dxfId="1343" priority="679">
      <formula>IF(RIGHT(TEXT(AE587,"0.#"),1)=".",FALSE,TRUE)</formula>
    </cfRule>
    <cfRule type="expression" dxfId="1342" priority="680">
      <formula>IF(RIGHT(TEXT(AE587,"0.#"),1)=".",TRUE,FALSE)</formula>
    </cfRule>
  </conditionalFormatting>
  <conditionalFormatting sqref="AE588">
    <cfRule type="expression" dxfId="1341" priority="677">
      <formula>IF(RIGHT(TEXT(AE588,"0.#"),1)=".",FALSE,TRUE)</formula>
    </cfRule>
    <cfRule type="expression" dxfId="1340" priority="678">
      <formula>IF(RIGHT(TEXT(AE588,"0.#"),1)=".",TRUE,FALSE)</formula>
    </cfRule>
  </conditionalFormatting>
  <conditionalFormatting sqref="AM586">
    <cfRule type="expression" dxfId="1339" priority="675">
      <formula>IF(RIGHT(TEXT(AM586,"0.#"),1)=".",FALSE,TRUE)</formula>
    </cfRule>
    <cfRule type="expression" dxfId="1338" priority="676">
      <formula>IF(RIGHT(TEXT(AM586,"0.#"),1)=".",TRUE,FALSE)</formula>
    </cfRule>
  </conditionalFormatting>
  <conditionalFormatting sqref="AM587">
    <cfRule type="expression" dxfId="1337" priority="673">
      <formula>IF(RIGHT(TEXT(AM587,"0.#"),1)=".",FALSE,TRUE)</formula>
    </cfRule>
    <cfRule type="expression" dxfId="1336" priority="674">
      <formula>IF(RIGHT(TEXT(AM587,"0.#"),1)=".",TRUE,FALSE)</formula>
    </cfRule>
  </conditionalFormatting>
  <conditionalFormatting sqref="AU586">
    <cfRule type="expression" dxfId="1335" priority="669">
      <formula>IF(RIGHT(TEXT(AU586,"0.#"),1)=".",FALSE,TRUE)</formula>
    </cfRule>
    <cfRule type="expression" dxfId="1334" priority="670">
      <formula>IF(RIGHT(TEXT(AU586,"0.#"),1)=".",TRUE,FALSE)</formula>
    </cfRule>
  </conditionalFormatting>
  <conditionalFormatting sqref="AU587">
    <cfRule type="expression" dxfId="1333" priority="667">
      <formula>IF(RIGHT(TEXT(AU587,"0.#"),1)=".",FALSE,TRUE)</formula>
    </cfRule>
    <cfRule type="expression" dxfId="1332" priority="668">
      <formula>IF(RIGHT(TEXT(AU587,"0.#"),1)=".",TRUE,FALSE)</formula>
    </cfRule>
  </conditionalFormatting>
  <conditionalFormatting sqref="AU588">
    <cfRule type="expression" dxfId="1331" priority="665">
      <formula>IF(RIGHT(TEXT(AU588,"0.#"),1)=".",FALSE,TRUE)</formula>
    </cfRule>
    <cfRule type="expression" dxfId="1330" priority="666">
      <formula>IF(RIGHT(TEXT(AU588,"0.#"),1)=".",TRUE,FALSE)</formula>
    </cfRule>
  </conditionalFormatting>
  <conditionalFormatting sqref="AI588">
    <cfRule type="expression" dxfId="1329" priority="659">
      <formula>IF(RIGHT(TEXT(AI588,"0.#"),1)=".",FALSE,TRUE)</formula>
    </cfRule>
    <cfRule type="expression" dxfId="1328" priority="660">
      <formula>IF(RIGHT(TEXT(AI588,"0.#"),1)=".",TRUE,FALSE)</formula>
    </cfRule>
  </conditionalFormatting>
  <conditionalFormatting sqref="AI586">
    <cfRule type="expression" dxfId="1327" priority="663">
      <formula>IF(RIGHT(TEXT(AI586,"0.#"),1)=".",FALSE,TRUE)</formula>
    </cfRule>
    <cfRule type="expression" dxfId="1326" priority="664">
      <formula>IF(RIGHT(TEXT(AI586,"0.#"),1)=".",TRUE,FALSE)</formula>
    </cfRule>
  </conditionalFormatting>
  <conditionalFormatting sqref="AI587">
    <cfRule type="expression" dxfId="1325" priority="661">
      <formula>IF(RIGHT(TEXT(AI587,"0.#"),1)=".",FALSE,TRUE)</formula>
    </cfRule>
    <cfRule type="expression" dxfId="1324" priority="662">
      <formula>IF(RIGHT(TEXT(AI587,"0.#"),1)=".",TRUE,FALSE)</formula>
    </cfRule>
  </conditionalFormatting>
  <conditionalFormatting sqref="AQ587">
    <cfRule type="expression" dxfId="1323" priority="657">
      <formula>IF(RIGHT(TEXT(AQ587,"0.#"),1)=".",FALSE,TRUE)</formula>
    </cfRule>
    <cfRule type="expression" dxfId="1322" priority="658">
      <formula>IF(RIGHT(TEXT(AQ587,"0.#"),1)=".",TRUE,FALSE)</formula>
    </cfRule>
  </conditionalFormatting>
  <conditionalFormatting sqref="AQ588">
    <cfRule type="expression" dxfId="1321" priority="655">
      <formula>IF(RIGHT(TEXT(AQ588,"0.#"),1)=".",FALSE,TRUE)</formula>
    </cfRule>
    <cfRule type="expression" dxfId="1320" priority="656">
      <formula>IF(RIGHT(TEXT(AQ588,"0.#"),1)=".",TRUE,FALSE)</formula>
    </cfRule>
  </conditionalFormatting>
  <conditionalFormatting sqref="AQ586">
    <cfRule type="expression" dxfId="1319" priority="653">
      <formula>IF(RIGHT(TEXT(AQ586,"0.#"),1)=".",FALSE,TRUE)</formula>
    </cfRule>
    <cfRule type="expression" dxfId="1318" priority="654">
      <formula>IF(RIGHT(TEXT(AQ586,"0.#"),1)=".",TRUE,FALSE)</formula>
    </cfRule>
  </conditionalFormatting>
  <conditionalFormatting sqref="AE595">
    <cfRule type="expression" dxfId="1317" priority="651">
      <formula>IF(RIGHT(TEXT(AE595,"0.#"),1)=".",FALSE,TRUE)</formula>
    </cfRule>
    <cfRule type="expression" dxfId="1316" priority="652">
      <formula>IF(RIGHT(TEXT(AE595,"0.#"),1)=".",TRUE,FALSE)</formula>
    </cfRule>
  </conditionalFormatting>
  <conditionalFormatting sqref="AM597">
    <cfRule type="expression" dxfId="1315" priority="641">
      <formula>IF(RIGHT(TEXT(AM597,"0.#"),1)=".",FALSE,TRUE)</formula>
    </cfRule>
    <cfRule type="expression" dxfId="1314" priority="642">
      <formula>IF(RIGHT(TEXT(AM597,"0.#"),1)=".",TRUE,FALSE)</formula>
    </cfRule>
  </conditionalFormatting>
  <conditionalFormatting sqref="AE596">
    <cfRule type="expression" dxfId="1313" priority="649">
      <formula>IF(RIGHT(TEXT(AE596,"0.#"),1)=".",FALSE,TRUE)</formula>
    </cfRule>
    <cfRule type="expression" dxfId="1312" priority="650">
      <formula>IF(RIGHT(TEXT(AE596,"0.#"),1)=".",TRUE,FALSE)</formula>
    </cfRule>
  </conditionalFormatting>
  <conditionalFormatting sqref="AE597">
    <cfRule type="expression" dxfId="1311" priority="647">
      <formula>IF(RIGHT(TEXT(AE597,"0.#"),1)=".",FALSE,TRUE)</formula>
    </cfRule>
    <cfRule type="expression" dxfId="1310" priority="648">
      <formula>IF(RIGHT(TEXT(AE597,"0.#"),1)=".",TRUE,FALSE)</formula>
    </cfRule>
  </conditionalFormatting>
  <conditionalFormatting sqref="AM595">
    <cfRule type="expression" dxfId="1309" priority="645">
      <formula>IF(RIGHT(TEXT(AM595,"0.#"),1)=".",FALSE,TRUE)</formula>
    </cfRule>
    <cfRule type="expression" dxfId="1308" priority="646">
      <formula>IF(RIGHT(TEXT(AM595,"0.#"),1)=".",TRUE,FALSE)</formula>
    </cfRule>
  </conditionalFormatting>
  <conditionalFormatting sqref="AM596">
    <cfRule type="expression" dxfId="1307" priority="643">
      <formula>IF(RIGHT(TEXT(AM596,"0.#"),1)=".",FALSE,TRUE)</formula>
    </cfRule>
    <cfRule type="expression" dxfId="1306" priority="644">
      <formula>IF(RIGHT(TEXT(AM596,"0.#"),1)=".",TRUE,FALSE)</formula>
    </cfRule>
  </conditionalFormatting>
  <conditionalFormatting sqref="AU595">
    <cfRule type="expression" dxfId="1305" priority="639">
      <formula>IF(RIGHT(TEXT(AU595,"0.#"),1)=".",FALSE,TRUE)</formula>
    </cfRule>
    <cfRule type="expression" dxfId="1304" priority="640">
      <formula>IF(RIGHT(TEXT(AU595,"0.#"),1)=".",TRUE,FALSE)</formula>
    </cfRule>
  </conditionalFormatting>
  <conditionalFormatting sqref="AU596">
    <cfRule type="expression" dxfId="1303" priority="637">
      <formula>IF(RIGHT(TEXT(AU596,"0.#"),1)=".",FALSE,TRUE)</formula>
    </cfRule>
    <cfRule type="expression" dxfId="1302" priority="638">
      <formula>IF(RIGHT(TEXT(AU596,"0.#"),1)=".",TRUE,FALSE)</formula>
    </cfRule>
  </conditionalFormatting>
  <conditionalFormatting sqref="AU597">
    <cfRule type="expression" dxfId="1301" priority="635">
      <formula>IF(RIGHT(TEXT(AU597,"0.#"),1)=".",FALSE,TRUE)</formula>
    </cfRule>
    <cfRule type="expression" dxfId="1300" priority="636">
      <formula>IF(RIGHT(TEXT(AU597,"0.#"),1)=".",TRUE,FALSE)</formula>
    </cfRule>
  </conditionalFormatting>
  <conditionalFormatting sqref="AI597">
    <cfRule type="expression" dxfId="1299" priority="629">
      <formula>IF(RIGHT(TEXT(AI597,"0.#"),1)=".",FALSE,TRUE)</formula>
    </cfRule>
    <cfRule type="expression" dxfId="1298" priority="630">
      <formula>IF(RIGHT(TEXT(AI597,"0.#"),1)=".",TRUE,FALSE)</formula>
    </cfRule>
  </conditionalFormatting>
  <conditionalFormatting sqref="AI595">
    <cfRule type="expression" dxfId="1297" priority="633">
      <formula>IF(RIGHT(TEXT(AI595,"0.#"),1)=".",FALSE,TRUE)</formula>
    </cfRule>
    <cfRule type="expression" dxfId="1296" priority="634">
      <formula>IF(RIGHT(TEXT(AI595,"0.#"),1)=".",TRUE,FALSE)</formula>
    </cfRule>
  </conditionalFormatting>
  <conditionalFormatting sqref="AI596">
    <cfRule type="expression" dxfId="1295" priority="631">
      <formula>IF(RIGHT(TEXT(AI596,"0.#"),1)=".",FALSE,TRUE)</formula>
    </cfRule>
    <cfRule type="expression" dxfId="1294" priority="632">
      <formula>IF(RIGHT(TEXT(AI596,"0.#"),1)=".",TRUE,FALSE)</formula>
    </cfRule>
  </conditionalFormatting>
  <conditionalFormatting sqref="AQ596">
    <cfRule type="expression" dxfId="1293" priority="627">
      <formula>IF(RIGHT(TEXT(AQ596,"0.#"),1)=".",FALSE,TRUE)</formula>
    </cfRule>
    <cfRule type="expression" dxfId="1292" priority="628">
      <formula>IF(RIGHT(TEXT(AQ596,"0.#"),1)=".",TRUE,FALSE)</formula>
    </cfRule>
  </conditionalFormatting>
  <conditionalFormatting sqref="AQ597">
    <cfRule type="expression" dxfId="1291" priority="625">
      <formula>IF(RIGHT(TEXT(AQ597,"0.#"),1)=".",FALSE,TRUE)</formula>
    </cfRule>
    <cfRule type="expression" dxfId="1290" priority="626">
      <formula>IF(RIGHT(TEXT(AQ597,"0.#"),1)=".",TRUE,FALSE)</formula>
    </cfRule>
  </conditionalFormatting>
  <conditionalFormatting sqref="AQ595">
    <cfRule type="expression" dxfId="1289" priority="623">
      <formula>IF(RIGHT(TEXT(AQ595,"0.#"),1)=".",FALSE,TRUE)</formula>
    </cfRule>
    <cfRule type="expression" dxfId="1288" priority="624">
      <formula>IF(RIGHT(TEXT(AQ595,"0.#"),1)=".",TRUE,FALSE)</formula>
    </cfRule>
  </conditionalFormatting>
  <conditionalFormatting sqref="AE620">
    <cfRule type="expression" dxfId="1287" priority="621">
      <formula>IF(RIGHT(TEXT(AE620,"0.#"),1)=".",FALSE,TRUE)</formula>
    </cfRule>
    <cfRule type="expression" dxfId="1286" priority="622">
      <formula>IF(RIGHT(TEXT(AE620,"0.#"),1)=".",TRUE,FALSE)</formula>
    </cfRule>
  </conditionalFormatting>
  <conditionalFormatting sqref="AM622">
    <cfRule type="expression" dxfId="1285" priority="611">
      <formula>IF(RIGHT(TEXT(AM622,"0.#"),1)=".",FALSE,TRUE)</formula>
    </cfRule>
    <cfRule type="expression" dxfId="1284" priority="612">
      <formula>IF(RIGHT(TEXT(AM622,"0.#"),1)=".",TRUE,FALSE)</formula>
    </cfRule>
  </conditionalFormatting>
  <conditionalFormatting sqref="AE621">
    <cfRule type="expression" dxfId="1283" priority="619">
      <formula>IF(RIGHT(TEXT(AE621,"0.#"),1)=".",FALSE,TRUE)</formula>
    </cfRule>
    <cfRule type="expression" dxfId="1282" priority="620">
      <formula>IF(RIGHT(TEXT(AE621,"0.#"),1)=".",TRUE,FALSE)</formula>
    </cfRule>
  </conditionalFormatting>
  <conditionalFormatting sqref="AE622">
    <cfRule type="expression" dxfId="1281" priority="617">
      <formula>IF(RIGHT(TEXT(AE622,"0.#"),1)=".",FALSE,TRUE)</formula>
    </cfRule>
    <cfRule type="expression" dxfId="1280" priority="618">
      <formula>IF(RIGHT(TEXT(AE622,"0.#"),1)=".",TRUE,FALSE)</formula>
    </cfRule>
  </conditionalFormatting>
  <conditionalFormatting sqref="AM620">
    <cfRule type="expression" dxfId="1279" priority="615">
      <formula>IF(RIGHT(TEXT(AM620,"0.#"),1)=".",FALSE,TRUE)</formula>
    </cfRule>
    <cfRule type="expression" dxfId="1278" priority="616">
      <formula>IF(RIGHT(TEXT(AM620,"0.#"),1)=".",TRUE,FALSE)</formula>
    </cfRule>
  </conditionalFormatting>
  <conditionalFormatting sqref="AM621">
    <cfRule type="expression" dxfId="1277" priority="613">
      <formula>IF(RIGHT(TEXT(AM621,"0.#"),1)=".",FALSE,TRUE)</formula>
    </cfRule>
    <cfRule type="expression" dxfId="1276" priority="614">
      <formula>IF(RIGHT(TEXT(AM621,"0.#"),1)=".",TRUE,FALSE)</formula>
    </cfRule>
  </conditionalFormatting>
  <conditionalFormatting sqref="AU620">
    <cfRule type="expression" dxfId="1275" priority="609">
      <formula>IF(RIGHT(TEXT(AU620,"0.#"),1)=".",FALSE,TRUE)</formula>
    </cfRule>
    <cfRule type="expression" dxfId="1274" priority="610">
      <formula>IF(RIGHT(TEXT(AU620,"0.#"),1)=".",TRUE,FALSE)</formula>
    </cfRule>
  </conditionalFormatting>
  <conditionalFormatting sqref="AU621">
    <cfRule type="expression" dxfId="1273" priority="607">
      <formula>IF(RIGHT(TEXT(AU621,"0.#"),1)=".",FALSE,TRUE)</formula>
    </cfRule>
    <cfRule type="expression" dxfId="1272" priority="608">
      <formula>IF(RIGHT(TEXT(AU621,"0.#"),1)=".",TRUE,FALSE)</formula>
    </cfRule>
  </conditionalFormatting>
  <conditionalFormatting sqref="AU622">
    <cfRule type="expression" dxfId="1271" priority="605">
      <formula>IF(RIGHT(TEXT(AU622,"0.#"),1)=".",FALSE,TRUE)</formula>
    </cfRule>
    <cfRule type="expression" dxfId="1270" priority="606">
      <formula>IF(RIGHT(TEXT(AU622,"0.#"),1)=".",TRUE,FALSE)</formula>
    </cfRule>
  </conditionalFormatting>
  <conditionalFormatting sqref="AI622">
    <cfRule type="expression" dxfId="1269" priority="599">
      <formula>IF(RIGHT(TEXT(AI622,"0.#"),1)=".",FALSE,TRUE)</formula>
    </cfRule>
    <cfRule type="expression" dxfId="1268" priority="600">
      <formula>IF(RIGHT(TEXT(AI622,"0.#"),1)=".",TRUE,FALSE)</formula>
    </cfRule>
  </conditionalFormatting>
  <conditionalFormatting sqref="AI620">
    <cfRule type="expression" dxfId="1267" priority="603">
      <formula>IF(RIGHT(TEXT(AI620,"0.#"),1)=".",FALSE,TRUE)</formula>
    </cfRule>
    <cfRule type="expression" dxfId="1266" priority="604">
      <formula>IF(RIGHT(TEXT(AI620,"0.#"),1)=".",TRUE,FALSE)</formula>
    </cfRule>
  </conditionalFormatting>
  <conditionalFormatting sqref="AI621">
    <cfRule type="expression" dxfId="1265" priority="601">
      <formula>IF(RIGHT(TEXT(AI621,"0.#"),1)=".",FALSE,TRUE)</formula>
    </cfRule>
    <cfRule type="expression" dxfId="1264" priority="602">
      <formula>IF(RIGHT(TEXT(AI621,"0.#"),1)=".",TRUE,FALSE)</formula>
    </cfRule>
  </conditionalFormatting>
  <conditionalFormatting sqref="AQ621">
    <cfRule type="expression" dxfId="1263" priority="597">
      <formula>IF(RIGHT(TEXT(AQ621,"0.#"),1)=".",FALSE,TRUE)</formula>
    </cfRule>
    <cfRule type="expression" dxfId="1262" priority="598">
      <formula>IF(RIGHT(TEXT(AQ621,"0.#"),1)=".",TRUE,FALSE)</formula>
    </cfRule>
  </conditionalFormatting>
  <conditionalFormatting sqref="AQ622">
    <cfRule type="expression" dxfId="1261" priority="595">
      <formula>IF(RIGHT(TEXT(AQ622,"0.#"),1)=".",FALSE,TRUE)</formula>
    </cfRule>
    <cfRule type="expression" dxfId="1260" priority="596">
      <formula>IF(RIGHT(TEXT(AQ622,"0.#"),1)=".",TRUE,FALSE)</formula>
    </cfRule>
  </conditionalFormatting>
  <conditionalFormatting sqref="AQ620">
    <cfRule type="expression" dxfId="1259" priority="593">
      <formula>IF(RIGHT(TEXT(AQ620,"0.#"),1)=".",FALSE,TRUE)</formula>
    </cfRule>
    <cfRule type="expression" dxfId="1258" priority="594">
      <formula>IF(RIGHT(TEXT(AQ620,"0.#"),1)=".",TRUE,FALSE)</formula>
    </cfRule>
  </conditionalFormatting>
  <conditionalFormatting sqref="AE600">
    <cfRule type="expression" dxfId="1257" priority="591">
      <formula>IF(RIGHT(TEXT(AE600,"0.#"),1)=".",FALSE,TRUE)</formula>
    </cfRule>
    <cfRule type="expression" dxfId="1256" priority="592">
      <formula>IF(RIGHT(TEXT(AE600,"0.#"),1)=".",TRUE,FALSE)</formula>
    </cfRule>
  </conditionalFormatting>
  <conditionalFormatting sqref="AM602">
    <cfRule type="expression" dxfId="1255" priority="581">
      <formula>IF(RIGHT(TEXT(AM602,"0.#"),1)=".",FALSE,TRUE)</formula>
    </cfRule>
    <cfRule type="expression" dxfId="1254" priority="582">
      <formula>IF(RIGHT(TEXT(AM602,"0.#"),1)=".",TRUE,FALSE)</formula>
    </cfRule>
  </conditionalFormatting>
  <conditionalFormatting sqref="AE601">
    <cfRule type="expression" dxfId="1253" priority="589">
      <formula>IF(RIGHT(TEXT(AE601,"0.#"),1)=".",FALSE,TRUE)</formula>
    </cfRule>
    <cfRule type="expression" dxfId="1252" priority="590">
      <formula>IF(RIGHT(TEXT(AE601,"0.#"),1)=".",TRUE,FALSE)</formula>
    </cfRule>
  </conditionalFormatting>
  <conditionalFormatting sqref="AE602">
    <cfRule type="expression" dxfId="1251" priority="587">
      <formula>IF(RIGHT(TEXT(AE602,"0.#"),1)=".",FALSE,TRUE)</formula>
    </cfRule>
    <cfRule type="expression" dxfId="1250" priority="588">
      <formula>IF(RIGHT(TEXT(AE602,"0.#"),1)=".",TRUE,FALSE)</formula>
    </cfRule>
  </conditionalFormatting>
  <conditionalFormatting sqref="AM600">
    <cfRule type="expression" dxfId="1249" priority="585">
      <formula>IF(RIGHT(TEXT(AM600,"0.#"),1)=".",FALSE,TRUE)</formula>
    </cfRule>
    <cfRule type="expression" dxfId="1248" priority="586">
      <formula>IF(RIGHT(TEXT(AM600,"0.#"),1)=".",TRUE,FALSE)</formula>
    </cfRule>
  </conditionalFormatting>
  <conditionalFormatting sqref="AM601">
    <cfRule type="expression" dxfId="1247" priority="583">
      <formula>IF(RIGHT(TEXT(AM601,"0.#"),1)=".",FALSE,TRUE)</formula>
    </cfRule>
    <cfRule type="expression" dxfId="1246" priority="584">
      <formula>IF(RIGHT(TEXT(AM601,"0.#"),1)=".",TRUE,FALSE)</formula>
    </cfRule>
  </conditionalFormatting>
  <conditionalFormatting sqref="AU600">
    <cfRule type="expression" dxfId="1245" priority="579">
      <formula>IF(RIGHT(TEXT(AU600,"0.#"),1)=".",FALSE,TRUE)</formula>
    </cfRule>
    <cfRule type="expression" dxfId="1244" priority="580">
      <formula>IF(RIGHT(TEXT(AU600,"0.#"),1)=".",TRUE,FALSE)</formula>
    </cfRule>
  </conditionalFormatting>
  <conditionalFormatting sqref="AU601">
    <cfRule type="expression" dxfId="1243" priority="577">
      <formula>IF(RIGHT(TEXT(AU601,"0.#"),1)=".",FALSE,TRUE)</formula>
    </cfRule>
    <cfRule type="expression" dxfId="1242" priority="578">
      <formula>IF(RIGHT(TEXT(AU601,"0.#"),1)=".",TRUE,FALSE)</formula>
    </cfRule>
  </conditionalFormatting>
  <conditionalFormatting sqref="AU602">
    <cfRule type="expression" dxfId="1241" priority="575">
      <formula>IF(RIGHT(TEXT(AU602,"0.#"),1)=".",FALSE,TRUE)</formula>
    </cfRule>
    <cfRule type="expression" dxfId="1240" priority="576">
      <formula>IF(RIGHT(TEXT(AU602,"0.#"),1)=".",TRUE,FALSE)</formula>
    </cfRule>
  </conditionalFormatting>
  <conditionalFormatting sqref="AI602">
    <cfRule type="expression" dxfId="1239" priority="569">
      <formula>IF(RIGHT(TEXT(AI602,"0.#"),1)=".",FALSE,TRUE)</formula>
    </cfRule>
    <cfRule type="expression" dxfId="1238" priority="570">
      <formula>IF(RIGHT(TEXT(AI602,"0.#"),1)=".",TRUE,FALSE)</formula>
    </cfRule>
  </conditionalFormatting>
  <conditionalFormatting sqref="AI600">
    <cfRule type="expression" dxfId="1237" priority="573">
      <formula>IF(RIGHT(TEXT(AI600,"0.#"),1)=".",FALSE,TRUE)</formula>
    </cfRule>
    <cfRule type="expression" dxfId="1236" priority="574">
      <formula>IF(RIGHT(TEXT(AI600,"0.#"),1)=".",TRUE,FALSE)</formula>
    </cfRule>
  </conditionalFormatting>
  <conditionalFormatting sqref="AI601">
    <cfRule type="expression" dxfId="1235" priority="571">
      <formula>IF(RIGHT(TEXT(AI601,"0.#"),1)=".",FALSE,TRUE)</formula>
    </cfRule>
    <cfRule type="expression" dxfId="1234" priority="572">
      <formula>IF(RIGHT(TEXT(AI601,"0.#"),1)=".",TRUE,FALSE)</formula>
    </cfRule>
  </conditionalFormatting>
  <conditionalFormatting sqref="AQ601">
    <cfRule type="expression" dxfId="1233" priority="567">
      <formula>IF(RIGHT(TEXT(AQ601,"0.#"),1)=".",FALSE,TRUE)</formula>
    </cfRule>
    <cfRule type="expression" dxfId="1232" priority="568">
      <formula>IF(RIGHT(TEXT(AQ601,"0.#"),1)=".",TRUE,FALSE)</formula>
    </cfRule>
  </conditionalFormatting>
  <conditionalFormatting sqref="AQ602">
    <cfRule type="expression" dxfId="1231" priority="565">
      <formula>IF(RIGHT(TEXT(AQ602,"0.#"),1)=".",FALSE,TRUE)</formula>
    </cfRule>
    <cfRule type="expression" dxfId="1230" priority="566">
      <formula>IF(RIGHT(TEXT(AQ602,"0.#"),1)=".",TRUE,FALSE)</formula>
    </cfRule>
  </conditionalFormatting>
  <conditionalFormatting sqref="AQ600">
    <cfRule type="expression" dxfId="1229" priority="563">
      <formula>IF(RIGHT(TEXT(AQ600,"0.#"),1)=".",FALSE,TRUE)</formula>
    </cfRule>
    <cfRule type="expression" dxfId="1228" priority="564">
      <formula>IF(RIGHT(TEXT(AQ600,"0.#"),1)=".",TRUE,FALSE)</formula>
    </cfRule>
  </conditionalFormatting>
  <conditionalFormatting sqref="AE605">
    <cfRule type="expression" dxfId="1227" priority="561">
      <formula>IF(RIGHT(TEXT(AE605,"0.#"),1)=".",FALSE,TRUE)</formula>
    </cfRule>
    <cfRule type="expression" dxfId="1226" priority="562">
      <formula>IF(RIGHT(TEXT(AE605,"0.#"),1)=".",TRUE,FALSE)</formula>
    </cfRule>
  </conditionalFormatting>
  <conditionalFormatting sqref="AM607">
    <cfRule type="expression" dxfId="1225" priority="551">
      <formula>IF(RIGHT(TEXT(AM607,"0.#"),1)=".",FALSE,TRUE)</formula>
    </cfRule>
    <cfRule type="expression" dxfId="1224" priority="552">
      <formula>IF(RIGHT(TEXT(AM607,"0.#"),1)=".",TRUE,FALSE)</formula>
    </cfRule>
  </conditionalFormatting>
  <conditionalFormatting sqref="AE606">
    <cfRule type="expression" dxfId="1223" priority="559">
      <formula>IF(RIGHT(TEXT(AE606,"0.#"),1)=".",FALSE,TRUE)</formula>
    </cfRule>
    <cfRule type="expression" dxfId="1222" priority="560">
      <formula>IF(RIGHT(TEXT(AE606,"0.#"),1)=".",TRUE,FALSE)</formula>
    </cfRule>
  </conditionalFormatting>
  <conditionalFormatting sqref="AE607">
    <cfRule type="expression" dxfId="1221" priority="557">
      <formula>IF(RIGHT(TEXT(AE607,"0.#"),1)=".",FALSE,TRUE)</formula>
    </cfRule>
    <cfRule type="expression" dxfId="1220" priority="558">
      <formula>IF(RIGHT(TEXT(AE607,"0.#"),1)=".",TRUE,FALSE)</formula>
    </cfRule>
  </conditionalFormatting>
  <conditionalFormatting sqref="AM605">
    <cfRule type="expression" dxfId="1219" priority="555">
      <formula>IF(RIGHT(TEXT(AM605,"0.#"),1)=".",FALSE,TRUE)</formula>
    </cfRule>
    <cfRule type="expression" dxfId="1218" priority="556">
      <formula>IF(RIGHT(TEXT(AM605,"0.#"),1)=".",TRUE,FALSE)</formula>
    </cfRule>
  </conditionalFormatting>
  <conditionalFormatting sqref="AM606">
    <cfRule type="expression" dxfId="1217" priority="553">
      <formula>IF(RIGHT(TEXT(AM606,"0.#"),1)=".",FALSE,TRUE)</formula>
    </cfRule>
    <cfRule type="expression" dxfId="1216" priority="554">
      <formula>IF(RIGHT(TEXT(AM606,"0.#"),1)=".",TRUE,FALSE)</formula>
    </cfRule>
  </conditionalFormatting>
  <conditionalFormatting sqref="AU605">
    <cfRule type="expression" dxfId="1215" priority="549">
      <formula>IF(RIGHT(TEXT(AU605,"0.#"),1)=".",FALSE,TRUE)</formula>
    </cfRule>
    <cfRule type="expression" dxfId="1214" priority="550">
      <formula>IF(RIGHT(TEXT(AU605,"0.#"),1)=".",TRUE,FALSE)</formula>
    </cfRule>
  </conditionalFormatting>
  <conditionalFormatting sqref="AU606">
    <cfRule type="expression" dxfId="1213" priority="547">
      <formula>IF(RIGHT(TEXT(AU606,"0.#"),1)=".",FALSE,TRUE)</formula>
    </cfRule>
    <cfRule type="expression" dxfId="1212" priority="548">
      <formula>IF(RIGHT(TEXT(AU606,"0.#"),1)=".",TRUE,FALSE)</formula>
    </cfRule>
  </conditionalFormatting>
  <conditionalFormatting sqref="AU607">
    <cfRule type="expression" dxfId="1211" priority="545">
      <formula>IF(RIGHT(TEXT(AU607,"0.#"),1)=".",FALSE,TRUE)</formula>
    </cfRule>
    <cfRule type="expression" dxfId="1210" priority="546">
      <formula>IF(RIGHT(TEXT(AU607,"0.#"),1)=".",TRUE,FALSE)</formula>
    </cfRule>
  </conditionalFormatting>
  <conditionalFormatting sqref="AI607">
    <cfRule type="expression" dxfId="1209" priority="539">
      <formula>IF(RIGHT(TEXT(AI607,"0.#"),1)=".",FALSE,TRUE)</formula>
    </cfRule>
    <cfRule type="expression" dxfId="1208" priority="540">
      <formula>IF(RIGHT(TEXT(AI607,"0.#"),1)=".",TRUE,FALSE)</formula>
    </cfRule>
  </conditionalFormatting>
  <conditionalFormatting sqref="AI605">
    <cfRule type="expression" dxfId="1207" priority="543">
      <formula>IF(RIGHT(TEXT(AI605,"0.#"),1)=".",FALSE,TRUE)</formula>
    </cfRule>
    <cfRule type="expression" dxfId="1206" priority="544">
      <formula>IF(RIGHT(TEXT(AI605,"0.#"),1)=".",TRUE,FALSE)</formula>
    </cfRule>
  </conditionalFormatting>
  <conditionalFormatting sqref="AI606">
    <cfRule type="expression" dxfId="1205" priority="541">
      <formula>IF(RIGHT(TEXT(AI606,"0.#"),1)=".",FALSE,TRUE)</formula>
    </cfRule>
    <cfRule type="expression" dxfId="1204" priority="542">
      <formula>IF(RIGHT(TEXT(AI606,"0.#"),1)=".",TRUE,FALSE)</formula>
    </cfRule>
  </conditionalFormatting>
  <conditionalFormatting sqref="AQ606">
    <cfRule type="expression" dxfId="1203" priority="537">
      <formula>IF(RIGHT(TEXT(AQ606,"0.#"),1)=".",FALSE,TRUE)</formula>
    </cfRule>
    <cfRule type="expression" dxfId="1202" priority="538">
      <formula>IF(RIGHT(TEXT(AQ606,"0.#"),1)=".",TRUE,FALSE)</formula>
    </cfRule>
  </conditionalFormatting>
  <conditionalFormatting sqref="AQ607">
    <cfRule type="expression" dxfId="1201" priority="535">
      <formula>IF(RIGHT(TEXT(AQ607,"0.#"),1)=".",FALSE,TRUE)</formula>
    </cfRule>
    <cfRule type="expression" dxfId="1200" priority="536">
      <formula>IF(RIGHT(TEXT(AQ607,"0.#"),1)=".",TRUE,FALSE)</formula>
    </cfRule>
  </conditionalFormatting>
  <conditionalFormatting sqref="AQ605">
    <cfRule type="expression" dxfId="1199" priority="533">
      <formula>IF(RIGHT(TEXT(AQ605,"0.#"),1)=".",FALSE,TRUE)</formula>
    </cfRule>
    <cfRule type="expression" dxfId="1198" priority="534">
      <formula>IF(RIGHT(TEXT(AQ605,"0.#"),1)=".",TRUE,FALSE)</formula>
    </cfRule>
  </conditionalFormatting>
  <conditionalFormatting sqref="AE610">
    <cfRule type="expression" dxfId="1197" priority="531">
      <formula>IF(RIGHT(TEXT(AE610,"0.#"),1)=".",FALSE,TRUE)</formula>
    </cfRule>
    <cfRule type="expression" dxfId="1196" priority="532">
      <formula>IF(RIGHT(TEXT(AE610,"0.#"),1)=".",TRUE,FALSE)</formula>
    </cfRule>
  </conditionalFormatting>
  <conditionalFormatting sqref="AM612">
    <cfRule type="expression" dxfId="1195" priority="521">
      <formula>IF(RIGHT(TEXT(AM612,"0.#"),1)=".",FALSE,TRUE)</formula>
    </cfRule>
    <cfRule type="expression" dxfId="1194" priority="522">
      <formula>IF(RIGHT(TEXT(AM612,"0.#"),1)=".",TRUE,FALSE)</formula>
    </cfRule>
  </conditionalFormatting>
  <conditionalFormatting sqref="AE611">
    <cfRule type="expression" dxfId="1193" priority="529">
      <formula>IF(RIGHT(TEXT(AE611,"0.#"),1)=".",FALSE,TRUE)</formula>
    </cfRule>
    <cfRule type="expression" dxfId="1192" priority="530">
      <formula>IF(RIGHT(TEXT(AE611,"0.#"),1)=".",TRUE,FALSE)</formula>
    </cfRule>
  </conditionalFormatting>
  <conditionalFormatting sqref="AE612">
    <cfRule type="expression" dxfId="1191" priority="527">
      <formula>IF(RIGHT(TEXT(AE612,"0.#"),1)=".",FALSE,TRUE)</formula>
    </cfRule>
    <cfRule type="expression" dxfId="1190" priority="528">
      <formula>IF(RIGHT(TEXT(AE612,"0.#"),1)=".",TRUE,FALSE)</formula>
    </cfRule>
  </conditionalFormatting>
  <conditionalFormatting sqref="AM610">
    <cfRule type="expression" dxfId="1189" priority="525">
      <formula>IF(RIGHT(TEXT(AM610,"0.#"),1)=".",FALSE,TRUE)</formula>
    </cfRule>
    <cfRule type="expression" dxfId="1188" priority="526">
      <formula>IF(RIGHT(TEXT(AM610,"0.#"),1)=".",TRUE,FALSE)</formula>
    </cfRule>
  </conditionalFormatting>
  <conditionalFormatting sqref="AM611">
    <cfRule type="expression" dxfId="1187" priority="523">
      <formula>IF(RIGHT(TEXT(AM611,"0.#"),1)=".",FALSE,TRUE)</formula>
    </cfRule>
    <cfRule type="expression" dxfId="1186" priority="524">
      <formula>IF(RIGHT(TEXT(AM611,"0.#"),1)=".",TRUE,FALSE)</formula>
    </cfRule>
  </conditionalFormatting>
  <conditionalFormatting sqref="AU610">
    <cfRule type="expression" dxfId="1185" priority="519">
      <formula>IF(RIGHT(TEXT(AU610,"0.#"),1)=".",FALSE,TRUE)</formula>
    </cfRule>
    <cfRule type="expression" dxfId="1184" priority="520">
      <formula>IF(RIGHT(TEXT(AU610,"0.#"),1)=".",TRUE,FALSE)</formula>
    </cfRule>
  </conditionalFormatting>
  <conditionalFormatting sqref="AU611">
    <cfRule type="expression" dxfId="1183" priority="517">
      <formula>IF(RIGHT(TEXT(AU611,"0.#"),1)=".",FALSE,TRUE)</formula>
    </cfRule>
    <cfRule type="expression" dxfId="1182" priority="518">
      <formula>IF(RIGHT(TEXT(AU611,"0.#"),1)=".",TRUE,FALSE)</formula>
    </cfRule>
  </conditionalFormatting>
  <conditionalFormatting sqref="AU612">
    <cfRule type="expression" dxfId="1181" priority="515">
      <formula>IF(RIGHT(TEXT(AU612,"0.#"),1)=".",FALSE,TRUE)</formula>
    </cfRule>
    <cfRule type="expression" dxfId="1180" priority="516">
      <formula>IF(RIGHT(TEXT(AU612,"0.#"),1)=".",TRUE,FALSE)</formula>
    </cfRule>
  </conditionalFormatting>
  <conditionalFormatting sqref="AI612">
    <cfRule type="expression" dxfId="1179" priority="509">
      <formula>IF(RIGHT(TEXT(AI612,"0.#"),1)=".",FALSE,TRUE)</formula>
    </cfRule>
    <cfRule type="expression" dxfId="1178" priority="510">
      <formula>IF(RIGHT(TEXT(AI612,"0.#"),1)=".",TRUE,FALSE)</formula>
    </cfRule>
  </conditionalFormatting>
  <conditionalFormatting sqref="AI610">
    <cfRule type="expression" dxfId="1177" priority="513">
      <formula>IF(RIGHT(TEXT(AI610,"0.#"),1)=".",FALSE,TRUE)</formula>
    </cfRule>
    <cfRule type="expression" dxfId="1176" priority="514">
      <formula>IF(RIGHT(TEXT(AI610,"0.#"),1)=".",TRUE,FALSE)</formula>
    </cfRule>
  </conditionalFormatting>
  <conditionalFormatting sqref="AI611">
    <cfRule type="expression" dxfId="1175" priority="511">
      <formula>IF(RIGHT(TEXT(AI611,"0.#"),1)=".",FALSE,TRUE)</formula>
    </cfRule>
    <cfRule type="expression" dxfId="1174" priority="512">
      <formula>IF(RIGHT(TEXT(AI611,"0.#"),1)=".",TRUE,FALSE)</formula>
    </cfRule>
  </conditionalFormatting>
  <conditionalFormatting sqref="AQ611">
    <cfRule type="expression" dxfId="1173" priority="507">
      <formula>IF(RIGHT(TEXT(AQ611,"0.#"),1)=".",FALSE,TRUE)</formula>
    </cfRule>
    <cfRule type="expression" dxfId="1172" priority="508">
      <formula>IF(RIGHT(TEXT(AQ611,"0.#"),1)=".",TRUE,FALSE)</formula>
    </cfRule>
  </conditionalFormatting>
  <conditionalFormatting sqref="AQ612">
    <cfRule type="expression" dxfId="1171" priority="505">
      <formula>IF(RIGHT(TEXT(AQ612,"0.#"),1)=".",FALSE,TRUE)</formula>
    </cfRule>
    <cfRule type="expression" dxfId="1170" priority="506">
      <formula>IF(RIGHT(TEXT(AQ612,"0.#"),1)=".",TRUE,FALSE)</formula>
    </cfRule>
  </conditionalFormatting>
  <conditionalFormatting sqref="AQ610">
    <cfRule type="expression" dxfId="1169" priority="503">
      <formula>IF(RIGHT(TEXT(AQ610,"0.#"),1)=".",FALSE,TRUE)</formula>
    </cfRule>
    <cfRule type="expression" dxfId="1168" priority="504">
      <formula>IF(RIGHT(TEXT(AQ610,"0.#"),1)=".",TRUE,FALSE)</formula>
    </cfRule>
  </conditionalFormatting>
  <conditionalFormatting sqref="AE615">
    <cfRule type="expression" dxfId="1167" priority="501">
      <formula>IF(RIGHT(TEXT(AE615,"0.#"),1)=".",FALSE,TRUE)</formula>
    </cfRule>
    <cfRule type="expression" dxfId="1166" priority="502">
      <formula>IF(RIGHT(TEXT(AE615,"0.#"),1)=".",TRUE,FALSE)</formula>
    </cfRule>
  </conditionalFormatting>
  <conditionalFormatting sqref="AM617">
    <cfRule type="expression" dxfId="1165" priority="491">
      <formula>IF(RIGHT(TEXT(AM617,"0.#"),1)=".",FALSE,TRUE)</formula>
    </cfRule>
    <cfRule type="expression" dxfId="1164" priority="492">
      <formula>IF(RIGHT(TEXT(AM617,"0.#"),1)=".",TRUE,FALSE)</formula>
    </cfRule>
  </conditionalFormatting>
  <conditionalFormatting sqref="AE616">
    <cfRule type="expression" dxfId="1163" priority="499">
      <formula>IF(RIGHT(TEXT(AE616,"0.#"),1)=".",FALSE,TRUE)</formula>
    </cfRule>
    <cfRule type="expression" dxfId="1162" priority="500">
      <formula>IF(RIGHT(TEXT(AE616,"0.#"),1)=".",TRUE,FALSE)</formula>
    </cfRule>
  </conditionalFormatting>
  <conditionalFormatting sqref="AE617">
    <cfRule type="expression" dxfId="1161" priority="497">
      <formula>IF(RIGHT(TEXT(AE617,"0.#"),1)=".",FALSE,TRUE)</formula>
    </cfRule>
    <cfRule type="expression" dxfId="1160" priority="498">
      <formula>IF(RIGHT(TEXT(AE617,"0.#"),1)=".",TRUE,FALSE)</formula>
    </cfRule>
  </conditionalFormatting>
  <conditionalFormatting sqref="AM615">
    <cfRule type="expression" dxfId="1159" priority="495">
      <formula>IF(RIGHT(TEXT(AM615,"0.#"),1)=".",FALSE,TRUE)</formula>
    </cfRule>
    <cfRule type="expression" dxfId="1158" priority="496">
      <formula>IF(RIGHT(TEXT(AM615,"0.#"),1)=".",TRUE,FALSE)</formula>
    </cfRule>
  </conditionalFormatting>
  <conditionalFormatting sqref="AM616">
    <cfRule type="expression" dxfId="1157" priority="493">
      <formula>IF(RIGHT(TEXT(AM616,"0.#"),1)=".",FALSE,TRUE)</formula>
    </cfRule>
    <cfRule type="expression" dxfId="1156" priority="494">
      <formula>IF(RIGHT(TEXT(AM616,"0.#"),1)=".",TRUE,FALSE)</formula>
    </cfRule>
  </conditionalFormatting>
  <conditionalFormatting sqref="AU615">
    <cfRule type="expression" dxfId="1155" priority="489">
      <formula>IF(RIGHT(TEXT(AU615,"0.#"),1)=".",FALSE,TRUE)</formula>
    </cfRule>
    <cfRule type="expression" dxfId="1154" priority="490">
      <formula>IF(RIGHT(TEXT(AU615,"0.#"),1)=".",TRUE,FALSE)</formula>
    </cfRule>
  </conditionalFormatting>
  <conditionalFormatting sqref="AU616">
    <cfRule type="expression" dxfId="1153" priority="487">
      <formula>IF(RIGHT(TEXT(AU616,"0.#"),1)=".",FALSE,TRUE)</formula>
    </cfRule>
    <cfRule type="expression" dxfId="1152" priority="488">
      <formula>IF(RIGHT(TEXT(AU616,"0.#"),1)=".",TRUE,FALSE)</formula>
    </cfRule>
  </conditionalFormatting>
  <conditionalFormatting sqref="AU617">
    <cfRule type="expression" dxfId="1151" priority="485">
      <formula>IF(RIGHT(TEXT(AU617,"0.#"),1)=".",FALSE,TRUE)</formula>
    </cfRule>
    <cfRule type="expression" dxfId="1150" priority="486">
      <formula>IF(RIGHT(TEXT(AU617,"0.#"),1)=".",TRUE,FALSE)</formula>
    </cfRule>
  </conditionalFormatting>
  <conditionalFormatting sqref="AI617">
    <cfRule type="expression" dxfId="1149" priority="479">
      <formula>IF(RIGHT(TEXT(AI617,"0.#"),1)=".",FALSE,TRUE)</formula>
    </cfRule>
    <cfRule type="expression" dxfId="1148" priority="480">
      <formula>IF(RIGHT(TEXT(AI617,"0.#"),1)=".",TRUE,FALSE)</formula>
    </cfRule>
  </conditionalFormatting>
  <conditionalFormatting sqref="AI615">
    <cfRule type="expression" dxfId="1147" priority="483">
      <formula>IF(RIGHT(TEXT(AI615,"0.#"),1)=".",FALSE,TRUE)</formula>
    </cfRule>
    <cfRule type="expression" dxfId="1146" priority="484">
      <formula>IF(RIGHT(TEXT(AI615,"0.#"),1)=".",TRUE,FALSE)</formula>
    </cfRule>
  </conditionalFormatting>
  <conditionalFormatting sqref="AI616">
    <cfRule type="expression" dxfId="1145" priority="481">
      <formula>IF(RIGHT(TEXT(AI616,"0.#"),1)=".",FALSE,TRUE)</formula>
    </cfRule>
    <cfRule type="expression" dxfId="1144" priority="482">
      <formula>IF(RIGHT(TEXT(AI616,"0.#"),1)=".",TRUE,FALSE)</formula>
    </cfRule>
  </conditionalFormatting>
  <conditionalFormatting sqref="AQ616">
    <cfRule type="expression" dxfId="1143" priority="477">
      <formula>IF(RIGHT(TEXT(AQ616,"0.#"),1)=".",FALSE,TRUE)</formula>
    </cfRule>
    <cfRule type="expression" dxfId="1142" priority="478">
      <formula>IF(RIGHT(TEXT(AQ616,"0.#"),1)=".",TRUE,FALSE)</formula>
    </cfRule>
  </conditionalFormatting>
  <conditionalFormatting sqref="AQ617">
    <cfRule type="expression" dxfId="1141" priority="475">
      <formula>IF(RIGHT(TEXT(AQ617,"0.#"),1)=".",FALSE,TRUE)</formula>
    </cfRule>
    <cfRule type="expression" dxfId="1140" priority="476">
      <formula>IF(RIGHT(TEXT(AQ617,"0.#"),1)=".",TRUE,FALSE)</formula>
    </cfRule>
  </conditionalFormatting>
  <conditionalFormatting sqref="AQ615">
    <cfRule type="expression" dxfId="1139" priority="473">
      <formula>IF(RIGHT(TEXT(AQ615,"0.#"),1)=".",FALSE,TRUE)</formula>
    </cfRule>
    <cfRule type="expression" dxfId="1138" priority="474">
      <formula>IF(RIGHT(TEXT(AQ615,"0.#"),1)=".",TRUE,FALSE)</formula>
    </cfRule>
  </conditionalFormatting>
  <conditionalFormatting sqref="AE625">
    <cfRule type="expression" dxfId="1137" priority="471">
      <formula>IF(RIGHT(TEXT(AE625,"0.#"),1)=".",FALSE,TRUE)</formula>
    </cfRule>
    <cfRule type="expression" dxfId="1136" priority="472">
      <formula>IF(RIGHT(TEXT(AE625,"0.#"),1)=".",TRUE,FALSE)</formula>
    </cfRule>
  </conditionalFormatting>
  <conditionalFormatting sqref="AM627">
    <cfRule type="expression" dxfId="1135" priority="461">
      <formula>IF(RIGHT(TEXT(AM627,"0.#"),1)=".",FALSE,TRUE)</formula>
    </cfRule>
    <cfRule type="expression" dxfId="1134" priority="462">
      <formula>IF(RIGHT(TEXT(AM627,"0.#"),1)=".",TRUE,FALSE)</formula>
    </cfRule>
  </conditionalFormatting>
  <conditionalFormatting sqref="AE626">
    <cfRule type="expression" dxfId="1133" priority="469">
      <formula>IF(RIGHT(TEXT(AE626,"0.#"),1)=".",FALSE,TRUE)</formula>
    </cfRule>
    <cfRule type="expression" dxfId="1132" priority="470">
      <formula>IF(RIGHT(TEXT(AE626,"0.#"),1)=".",TRUE,FALSE)</formula>
    </cfRule>
  </conditionalFormatting>
  <conditionalFormatting sqref="AE627">
    <cfRule type="expression" dxfId="1131" priority="467">
      <formula>IF(RIGHT(TEXT(AE627,"0.#"),1)=".",FALSE,TRUE)</formula>
    </cfRule>
    <cfRule type="expression" dxfId="1130" priority="468">
      <formula>IF(RIGHT(TEXT(AE627,"0.#"),1)=".",TRUE,FALSE)</formula>
    </cfRule>
  </conditionalFormatting>
  <conditionalFormatting sqref="AM625">
    <cfRule type="expression" dxfId="1129" priority="465">
      <formula>IF(RIGHT(TEXT(AM625,"0.#"),1)=".",FALSE,TRUE)</formula>
    </cfRule>
    <cfRule type="expression" dxfId="1128" priority="466">
      <formula>IF(RIGHT(TEXT(AM625,"0.#"),1)=".",TRUE,FALSE)</formula>
    </cfRule>
  </conditionalFormatting>
  <conditionalFormatting sqref="AM626">
    <cfRule type="expression" dxfId="1127" priority="463">
      <formula>IF(RIGHT(TEXT(AM626,"0.#"),1)=".",FALSE,TRUE)</formula>
    </cfRule>
    <cfRule type="expression" dxfId="1126" priority="464">
      <formula>IF(RIGHT(TEXT(AM626,"0.#"),1)=".",TRUE,FALSE)</formula>
    </cfRule>
  </conditionalFormatting>
  <conditionalFormatting sqref="AU625">
    <cfRule type="expression" dxfId="1125" priority="459">
      <formula>IF(RIGHT(TEXT(AU625,"0.#"),1)=".",FALSE,TRUE)</formula>
    </cfRule>
    <cfRule type="expression" dxfId="1124" priority="460">
      <formula>IF(RIGHT(TEXT(AU625,"0.#"),1)=".",TRUE,FALSE)</formula>
    </cfRule>
  </conditionalFormatting>
  <conditionalFormatting sqref="AU626">
    <cfRule type="expression" dxfId="1123" priority="457">
      <formula>IF(RIGHT(TEXT(AU626,"0.#"),1)=".",FALSE,TRUE)</formula>
    </cfRule>
    <cfRule type="expression" dxfId="1122" priority="458">
      <formula>IF(RIGHT(TEXT(AU626,"0.#"),1)=".",TRUE,FALSE)</formula>
    </cfRule>
  </conditionalFormatting>
  <conditionalFormatting sqref="AU627">
    <cfRule type="expression" dxfId="1121" priority="455">
      <formula>IF(RIGHT(TEXT(AU627,"0.#"),1)=".",FALSE,TRUE)</formula>
    </cfRule>
    <cfRule type="expression" dxfId="1120" priority="456">
      <formula>IF(RIGHT(TEXT(AU627,"0.#"),1)=".",TRUE,FALSE)</formula>
    </cfRule>
  </conditionalFormatting>
  <conditionalFormatting sqref="AI627">
    <cfRule type="expression" dxfId="1119" priority="449">
      <formula>IF(RIGHT(TEXT(AI627,"0.#"),1)=".",FALSE,TRUE)</formula>
    </cfRule>
    <cfRule type="expression" dxfId="1118" priority="450">
      <formula>IF(RIGHT(TEXT(AI627,"0.#"),1)=".",TRUE,FALSE)</formula>
    </cfRule>
  </conditionalFormatting>
  <conditionalFormatting sqref="AI625">
    <cfRule type="expression" dxfId="1117" priority="453">
      <formula>IF(RIGHT(TEXT(AI625,"0.#"),1)=".",FALSE,TRUE)</formula>
    </cfRule>
    <cfRule type="expression" dxfId="1116" priority="454">
      <formula>IF(RIGHT(TEXT(AI625,"0.#"),1)=".",TRUE,FALSE)</formula>
    </cfRule>
  </conditionalFormatting>
  <conditionalFormatting sqref="AI626">
    <cfRule type="expression" dxfId="1115" priority="451">
      <formula>IF(RIGHT(TEXT(AI626,"0.#"),1)=".",FALSE,TRUE)</formula>
    </cfRule>
    <cfRule type="expression" dxfId="1114" priority="452">
      <formula>IF(RIGHT(TEXT(AI626,"0.#"),1)=".",TRUE,FALSE)</formula>
    </cfRule>
  </conditionalFormatting>
  <conditionalFormatting sqref="AQ626">
    <cfRule type="expression" dxfId="1113" priority="447">
      <formula>IF(RIGHT(TEXT(AQ626,"0.#"),1)=".",FALSE,TRUE)</formula>
    </cfRule>
    <cfRule type="expression" dxfId="1112" priority="448">
      <formula>IF(RIGHT(TEXT(AQ626,"0.#"),1)=".",TRUE,FALSE)</formula>
    </cfRule>
  </conditionalFormatting>
  <conditionalFormatting sqref="AQ627">
    <cfRule type="expression" dxfId="1111" priority="445">
      <formula>IF(RIGHT(TEXT(AQ627,"0.#"),1)=".",FALSE,TRUE)</formula>
    </cfRule>
    <cfRule type="expression" dxfId="1110" priority="446">
      <formula>IF(RIGHT(TEXT(AQ627,"0.#"),1)=".",TRUE,FALSE)</formula>
    </cfRule>
  </conditionalFormatting>
  <conditionalFormatting sqref="AQ625">
    <cfRule type="expression" dxfId="1109" priority="443">
      <formula>IF(RIGHT(TEXT(AQ625,"0.#"),1)=".",FALSE,TRUE)</formula>
    </cfRule>
    <cfRule type="expression" dxfId="1108" priority="444">
      <formula>IF(RIGHT(TEXT(AQ625,"0.#"),1)=".",TRUE,FALSE)</formula>
    </cfRule>
  </conditionalFormatting>
  <conditionalFormatting sqref="AE630">
    <cfRule type="expression" dxfId="1107" priority="441">
      <formula>IF(RIGHT(TEXT(AE630,"0.#"),1)=".",FALSE,TRUE)</formula>
    </cfRule>
    <cfRule type="expression" dxfId="1106" priority="442">
      <formula>IF(RIGHT(TEXT(AE630,"0.#"),1)=".",TRUE,FALSE)</formula>
    </cfRule>
  </conditionalFormatting>
  <conditionalFormatting sqref="AM632">
    <cfRule type="expression" dxfId="1105" priority="431">
      <formula>IF(RIGHT(TEXT(AM632,"0.#"),1)=".",FALSE,TRUE)</formula>
    </cfRule>
    <cfRule type="expression" dxfId="1104" priority="432">
      <formula>IF(RIGHT(TEXT(AM632,"0.#"),1)=".",TRUE,FALSE)</formula>
    </cfRule>
  </conditionalFormatting>
  <conditionalFormatting sqref="AE631">
    <cfRule type="expression" dxfId="1103" priority="439">
      <formula>IF(RIGHT(TEXT(AE631,"0.#"),1)=".",FALSE,TRUE)</formula>
    </cfRule>
    <cfRule type="expression" dxfId="1102" priority="440">
      <formula>IF(RIGHT(TEXT(AE631,"0.#"),1)=".",TRUE,FALSE)</formula>
    </cfRule>
  </conditionalFormatting>
  <conditionalFormatting sqref="AE632">
    <cfRule type="expression" dxfId="1101" priority="437">
      <formula>IF(RIGHT(TEXT(AE632,"0.#"),1)=".",FALSE,TRUE)</formula>
    </cfRule>
    <cfRule type="expression" dxfId="1100" priority="438">
      <formula>IF(RIGHT(TEXT(AE632,"0.#"),1)=".",TRUE,FALSE)</formula>
    </cfRule>
  </conditionalFormatting>
  <conditionalFormatting sqref="AM630">
    <cfRule type="expression" dxfId="1099" priority="435">
      <formula>IF(RIGHT(TEXT(AM630,"0.#"),1)=".",FALSE,TRUE)</formula>
    </cfRule>
    <cfRule type="expression" dxfId="1098" priority="436">
      <formula>IF(RIGHT(TEXT(AM630,"0.#"),1)=".",TRUE,FALSE)</formula>
    </cfRule>
  </conditionalFormatting>
  <conditionalFormatting sqref="AM631">
    <cfRule type="expression" dxfId="1097" priority="433">
      <formula>IF(RIGHT(TEXT(AM631,"0.#"),1)=".",FALSE,TRUE)</formula>
    </cfRule>
    <cfRule type="expression" dxfId="1096" priority="434">
      <formula>IF(RIGHT(TEXT(AM631,"0.#"),1)=".",TRUE,FALSE)</formula>
    </cfRule>
  </conditionalFormatting>
  <conditionalFormatting sqref="AU630">
    <cfRule type="expression" dxfId="1095" priority="429">
      <formula>IF(RIGHT(TEXT(AU630,"0.#"),1)=".",FALSE,TRUE)</formula>
    </cfRule>
    <cfRule type="expression" dxfId="1094" priority="430">
      <formula>IF(RIGHT(TEXT(AU630,"0.#"),1)=".",TRUE,FALSE)</formula>
    </cfRule>
  </conditionalFormatting>
  <conditionalFormatting sqref="AU631">
    <cfRule type="expression" dxfId="1093" priority="427">
      <formula>IF(RIGHT(TEXT(AU631,"0.#"),1)=".",FALSE,TRUE)</formula>
    </cfRule>
    <cfRule type="expression" dxfId="1092" priority="428">
      <formula>IF(RIGHT(TEXT(AU631,"0.#"),1)=".",TRUE,FALSE)</formula>
    </cfRule>
  </conditionalFormatting>
  <conditionalFormatting sqref="AU632">
    <cfRule type="expression" dxfId="1091" priority="425">
      <formula>IF(RIGHT(TEXT(AU632,"0.#"),1)=".",FALSE,TRUE)</formula>
    </cfRule>
    <cfRule type="expression" dxfId="1090" priority="426">
      <formula>IF(RIGHT(TEXT(AU632,"0.#"),1)=".",TRUE,FALSE)</formula>
    </cfRule>
  </conditionalFormatting>
  <conditionalFormatting sqref="AI632">
    <cfRule type="expression" dxfId="1089" priority="419">
      <formula>IF(RIGHT(TEXT(AI632,"0.#"),1)=".",FALSE,TRUE)</formula>
    </cfRule>
    <cfRule type="expression" dxfId="1088" priority="420">
      <formula>IF(RIGHT(TEXT(AI632,"0.#"),1)=".",TRUE,FALSE)</formula>
    </cfRule>
  </conditionalFormatting>
  <conditionalFormatting sqref="AI630">
    <cfRule type="expression" dxfId="1087" priority="423">
      <formula>IF(RIGHT(TEXT(AI630,"0.#"),1)=".",FALSE,TRUE)</formula>
    </cfRule>
    <cfRule type="expression" dxfId="1086" priority="424">
      <formula>IF(RIGHT(TEXT(AI630,"0.#"),1)=".",TRUE,FALSE)</formula>
    </cfRule>
  </conditionalFormatting>
  <conditionalFormatting sqref="AI631">
    <cfRule type="expression" dxfId="1085" priority="421">
      <formula>IF(RIGHT(TEXT(AI631,"0.#"),1)=".",FALSE,TRUE)</formula>
    </cfRule>
    <cfRule type="expression" dxfId="1084" priority="422">
      <formula>IF(RIGHT(TEXT(AI631,"0.#"),1)=".",TRUE,FALSE)</formula>
    </cfRule>
  </conditionalFormatting>
  <conditionalFormatting sqref="AQ631">
    <cfRule type="expression" dxfId="1083" priority="417">
      <formula>IF(RIGHT(TEXT(AQ631,"0.#"),1)=".",FALSE,TRUE)</formula>
    </cfRule>
    <cfRule type="expression" dxfId="1082" priority="418">
      <formula>IF(RIGHT(TEXT(AQ631,"0.#"),1)=".",TRUE,FALSE)</formula>
    </cfRule>
  </conditionalFormatting>
  <conditionalFormatting sqref="AQ632">
    <cfRule type="expression" dxfId="1081" priority="415">
      <formula>IF(RIGHT(TEXT(AQ632,"0.#"),1)=".",FALSE,TRUE)</formula>
    </cfRule>
    <cfRule type="expression" dxfId="1080" priority="416">
      <formula>IF(RIGHT(TEXT(AQ632,"0.#"),1)=".",TRUE,FALSE)</formula>
    </cfRule>
  </conditionalFormatting>
  <conditionalFormatting sqref="AQ630">
    <cfRule type="expression" dxfId="1079" priority="413">
      <formula>IF(RIGHT(TEXT(AQ630,"0.#"),1)=".",FALSE,TRUE)</formula>
    </cfRule>
    <cfRule type="expression" dxfId="1078" priority="414">
      <formula>IF(RIGHT(TEXT(AQ630,"0.#"),1)=".",TRUE,FALSE)</formula>
    </cfRule>
  </conditionalFormatting>
  <conditionalFormatting sqref="AE635">
    <cfRule type="expression" dxfId="1077" priority="411">
      <formula>IF(RIGHT(TEXT(AE635,"0.#"),1)=".",FALSE,TRUE)</formula>
    </cfRule>
    <cfRule type="expression" dxfId="1076" priority="412">
      <formula>IF(RIGHT(TEXT(AE635,"0.#"),1)=".",TRUE,FALSE)</formula>
    </cfRule>
  </conditionalFormatting>
  <conditionalFormatting sqref="AM637">
    <cfRule type="expression" dxfId="1075" priority="401">
      <formula>IF(RIGHT(TEXT(AM637,"0.#"),1)=".",FALSE,TRUE)</formula>
    </cfRule>
    <cfRule type="expression" dxfId="1074" priority="402">
      <formula>IF(RIGHT(TEXT(AM637,"0.#"),1)=".",TRUE,FALSE)</formula>
    </cfRule>
  </conditionalFormatting>
  <conditionalFormatting sqref="AE636">
    <cfRule type="expression" dxfId="1073" priority="409">
      <formula>IF(RIGHT(TEXT(AE636,"0.#"),1)=".",FALSE,TRUE)</formula>
    </cfRule>
    <cfRule type="expression" dxfId="1072" priority="410">
      <formula>IF(RIGHT(TEXT(AE636,"0.#"),1)=".",TRUE,FALSE)</formula>
    </cfRule>
  </conditionalFormatting>
  <conditionalFormatting sqref="AE637">
    <cfRule type="expression" dxfId="1071" priority="407">
      <formula>IF(RIGHT(TEXT(AE637,"0.#"),1)=".",FALSE,TRUE)</formula>
    </cfRule>
    <cfRule type="expression" dxfId="1070" priority="408">
      <formula>IF(RIGHT(TEXT(AE637,"0.#"),1)=".",TRUE,FALSE)</formula>
    </cfRule>
  </conditionalFormatting>
  <conditionalFormatting sqref="AM635">
    <cfRule type="expression" dxfId="1069" priority="405">
      <formula>IF(RIGHT(TEXT(AM635,"0.#"),1)=".",FALSE,TRUE)</formula>
    </cfRule>
    <cfRule type="expression" dxfId="1068" priority="406">
      <formula>IF(RIGHT(TEXT(AM635,"0.#"),1)=".",TRUE,FALSE)</formula>
    </cfRule>
  </conditionalFormatting>
  <conditionalFormatting sqref="AM636">
    <cfRule type="expression" dxfId="1067" priority="403">
      <formula>IF(RIGHT(TEXT(AM636,"0.#"),1)=".",FALSE,TRUE)</formula>
    </cfRule>
    <cfRule type="expression" dxfId="1066" priority="404">
      <formula>IF(RIGHT(TEXT(AM636,"0.#"),1)=".",TRUE,FALSE)</formula>
    </cfRule>
  </conditionalFormatting>
  <conditionalFormatting sqref="AU635">
    <cfRule type="expression" dxfId="1065" priority="399">
      <formula>IF(RIGHT(TEXT(AU635,"0.#"),1)=".",FALSE,TRUE)</formula>
    </cfRule>
    <cfRule type="expression" dxfId="1064" priority="400">
      <formula>IF(RIGHT(TEXT(AU635,"0.#"),1)=".",TRUE,FALSE)</formula>
    </cfRule>
  </conditionalFormatting>
  <conditionalFormatting sqref="AU636">
    <cfRule type="expression" dxfId="1063" priority="397">
      <formula>IF(RIGHT(TEXT(AU636,"0.#"),1)=".",FALSE,TRUE)</formula>
    </cfRule>
    <cfRule type="expression" dxfId="1062" priority="398">
      <formula>IF(RIGHT(TEXT(AU636,"0.#"),1)=".",TRUE,FALSE)</formula>
    </cfRule>
  </conditionalFormatting>
  <conditionalFormatting sqref="AU637">
    <cfRule type="expression" dxfId="1061" priority="395">
      <formula>IF(RIGHT(TEXT(AU637,"0.#"),1)=".",FALSE,TRUE)</formula>
    </cfRule>
    <cfRule type="expression" dxfId="1060" priority="396">
      <formula>IF(RIGHT(TEXT(AU637,"0.#"),1)=".",TRUE,FALSE)</formula>
    </cfRule>
  </conditionalFormatting>
  <conditionalFormatting sqref="AI637">
    <cfRule type="expression" dxfId="1059" priority="389">
      <formula>IF(RIGHT(TEXT(AI637,"0.#"),1)=".",FALSE,TRUE)</formula>
    </cfRule>
    <cfRule type="expression" dxfId="1058" priority="390">
      <formula>IF(RIGHT(TEXT(AI637,"0.#"),1)=".",TRUE,FALSE)</formula>
    </cfRule>
  </conditionalFormatting>
  <conditionalFormatting sqref="AI635">
    <cfRule type="expression" dxfId="1057" priority="393">
      <formula>IF(RIGHT(TEXT(AI635,"0.#"),1)=".",FALSE,TRUE)</formula>
    </cfRule>
    <cfRule type="expression" dxfId="1056" priority="394">
      <formula>IF(RIGHT(TEXT(AI635,"0.#"),1)=".",TRUE,FALSE)</formula>
    </cfRule>
  </conditionalFormatting>
  <conditionalFormatting sqref="AI636">
    <cfRule type="expression" dxfId="1055" priority="391">
      <formula>IF(RIGHT(TEXT(AI636,"0.#"),1)=".",FALSE,TRUE)</formula>
    </cfRule>
    <cfRule type="expression" dxfId="1054" priority="392">
      <formula>IF(RIGHT(TEXT(AI636,"0.#"),1)=".",TRUE,FALSE)</formula>
    </cfRule>
  </conditionalFormatting>
  <conditionalFormatting sqref="AQ636">
    <cfRule type="expression" dxfId="1053" priority="387">
      <formula>IF(RIGHT(TEXT(AQ636,"0.#"),1)=".",FALSE,TRUE)</formula>
    </cfRule>
    <cfRule type="expression" dxfId="1052" priority="388">
      <formula>IF(RIGHT(TEXT(AQ636,"0.#"),1)=".",TRUE,FALSE)</formula>
    </cfRule>
  </conditionalFormatting>
  <conditionalFormatting sqref="AQ637">
    <cfRule type="expression" dxfId="1051" priority="385">
      <formula>IF(RIGHT(TEXT(AQ637,"0.#"),1)=".",FALSE,TRUE)</formula>
    </cfRule>
    <cfRule type="expression" dxfId="1050" priority="386">
      <formula>IF(RIGHT(TEXT(AQ637,"0.#"),1)=".",TRUE,FALSE)</formula>
    </cfRule>
  </conditionalFormatting>
  <conditionalFormatting sqref="AQ635">
    <cfRule type="expression" dxfId="1049" priority="383">
      <formula>IF(RIGHT(TEXT(AQ635,"0.#"),1)=".",FALSE,TRUE)</formula>
    </cfRule>
    <cfRule type="expression" dxfId="1048" priority="384">
      <formula>IF(RIGHT(TEXT(AQ635,"0.#"),1)=".",TRUE,FALSE)</formula>
    </cfRule>
  </conditionalFormatting>
  <conditionalFormatting sqref="AE640">
    <cfRule type="expression" dxfId="1047" priority="381">
      <formula>IF(RIGHT(TEXT(AE640,"0.#"),1)=".",FALSE,TRUE)</formula>
    </cfRule>
    <cfRule type="expression" dxfId="1046" priority="382">
      <formula>IF(RIGHT(TEXT(AE640,"0.#"),1)=".",TRUE,FALSE)</formula>
    </cfRule>
  </conditionalFormatting>
  <conditionalFormatting sqref="AM642">
    <cfRule type="expression" dxfId="1045" priority="371">
      <formula>IF(RIGHT(TEXT(AM642,"0.#"),1)=".",FALSE,TRUE)</formula>
    </cfRule>
    <cfRule type="expression" dxfId="1044" priority="372">
      <formula>IF(RIGHT(TEXT(AM642,"0.#"),1)=".",TRUE,FALSE)</formula>
    </cfRule>
  </conditionalFormatting>
  <conditionalFormatting sqref="AE641">
    <cfRule type="expression" dxfId="1043" priority="379">
      <formula>IF(RIGHT(TEXT(AE641,"0.#"),1)=".",FALSE,TRUE)</formula>
    </cfRule>
    <cfRule type="expression" dxfId="1042" priority="380">
      <formula>IF(RIGHT(TEXT(AE641,"0.#"),1)=".",TRUE,FALSE)</formula>
    </cfRule>
  </conditionalFormatting>
  <conditionalFormatting sqref="AE642">
    <cfRule type="expression" dxfId="1041" priority="377">
      <formula>IF(RIGHT(TEXT(AE642,"0.#"),1)=".",FALSE,TRUE)</formula>
    </cfRule>
    <cfRule type="expression" dxfId="1040" priority="378">
      <formula>IF(RIGHT(TEXT(AE642,"0.#"),1)=".",TRUE,FALSE)</formula>
    </cfRule>
  </conditionalFormatting>
  <conditionalFormatting sqref="AM640">
    <cfRule type="expression" dxfId="1039" priority="375">
      <formula>IF(RIGHT(TEXT(AM640,"0.#"),1)=".",FALSE,TRUE)</formula>
    </cfRule>
    <cfRule type="expression" dxfId="1038" priority="376">
      <formula>IF(RIGHT(TEXT(AM640,"0.#"),1)=".",TRUE,FALSE)</formula>
    </cfRule>
  </conditionalFormatting>
  <conditionalFormatting sqref="AM641">
    <cfRule type="expression" dxfId="1037" priority="373">
      <formula>IF(RIGHT(TEXT(AM641,"0.#"),1)=".",FALSE,TRUE)</formula>
    </cfRule>
    <cfRule type="expression" dxfId="1036" priority="374">
      <formula>IF(RIGHT(TEXT(AM641,"0.#"),1)=".",TRUE,FALSE)</formula>
    </cfRule>
  </conditionalFormatting>
  <conditionalFormatting sqref="AU640">
    <cfRule type="expression" dxfId="1035" priority="369">
      <formula>IF(RIGHT(TEXT(AU640,"0.#"),1)=".",FALSE,TRUE)</formula>
    </cfRule>
    <cfRule type="expression" dxfId="1034" priority="370">
      <formula>IF(RIGHT(TEXT(AU640,"0.#"),1)=".",TRUE,FALSE)</formula>
    </cfRule>
  </conditionalFormatting>
  <conditionalFormatting sqref="AU641">
    <cfRule type="expression" dxfId="1033" priority="367">
      <formula>IF(RIGHT(TEXT(AU641,"0.#"),1)=".",FALSE,TRUE)</formula>
    </cfRule>
    <cfRule type="expression" dxfId="1032" priority="368">
      <formula>IF(RIGHT(TEXT(AU641,"0.#"),1)=".",TRUE,FALSE)</formula>
    </cfRule>
  </conditionalFormatting>
  <conditionalFormatting sqref="AU642">
    <cfRule type="expression" dxfId="1031" priority="365">
      <formula>IF(RIGHT(TEXT(AU642,"0.#"),1)=".",FALSE,TRUE)</formula>
    </cfRule>
    <cfRule type="expression" dxfId="1030" priority="366">
      <formula>IF(RIGHT(TEXT(AU642,"0.#"),1)=".",TRUE,FALSE)</formula>
    </cfRule>
  </conditionalFormatting>
  <conditionalFormatting sqref="AI642">
    <cfRule type="expression" dxfId="1029" priority="359">
      <formula>IF(RIGHT(TEXT(AI642,"0.#"),1)=".",FALSE,TRUE)</formula>
    </cfRule>
    <cfRule type="expression" dxfId="1028" priority="360">
      <formula>IF(RIGHT(TEXT(AI642,"0.#"),1)=".",TRUE,FALSE)</formula>
    </cfRule>
  </conditionalFormatting>
  <conditionalFormatting sqref="AI640">
    <cfRule type="expression" dxfId="1027" priority="363">
      <formula>IF(RIGHT(TEXT(AI640,"0.#"),1)=".",FALSE,TRUE)</formula>
    </cfRule>
    <cfRule type="expression" dxfId="1026" priority="364">
      <formula>IF(RIGHT(TEXT(AI640,"0.#"),1)=".",TRUE,FALSE)</formula>
    </cfRule>
  </conditionalFormatting>
  <conditionalFormatting sqref="AI641">
    <cfRule type="expression" dxfId="1025" priority="361">
      <formula>IF(RIGHT(TEXT(AI641,"0.#"),1)=".",FALSE,TRUE)</formula>
    </cfRule>
    <cfRule type="expression" dxfId="1024" priority="362">
      <formula>IF(RIGHT(TEXT(AI641,"0.#"),1)=".",TRUE,FALSE)</formula>
    </cfRule>
  </conditionalFormatting>
  <conditionalFormatting sqref="AQ641">
    <cfRule type="expression" dxfId="1023" priority="357">
      <formula>IF(RIGHT(TEXT(AQ641,"0.#"),1)=".",FALSE,TRUE)</formula>
    </cfRule>
    <cfRule type="expression" dxfId="1022" priority="358">
      <formula>IF(RIGHT(TEXT(AQ641,"0.#"),1)=".",TRUE,FALSE)</formula>
    </cfRule>
  </conditionalFormatting>
  <conditionalFormatting sqref="AQ642">
    <cfRule type="expression" dxfId="1021" priority="355">
      <formula>IF(RIGHT(TEXT(AQ642,"0.#"),1)=".",FALSE,TRUE)</formula>
    </cfRule>
    <cfRule type="expression" dxfId="1020" priority="356">
      <formula>IF(RIGHT(TEXT(AQ642,"0.#"),1)=".",TRUE,FALSE)</formula>
    </cfRule>
  </conditionalFormatting>
  <conditionalFormatting sqref="AQ640">
    <cfRule type="expression" dxfId="1019" priority="353">
      <formula>IF(RIGHT(TEXT(AQ640,"0.#"),1)=".",FALSE,TRUE)</formula>
    </cfRule>
    <cfRule type="expression" dxfId="1018" priority="354">
      <formula>IF(RIGHT(TEXT(AQ640,"0.#"),1)=".",TRUE,FALSE)</formula>
    </cfRule>
  </conditionalFormatting>
  <conditionalFormatting sqref="AE649">
    <cfRule type="expression" dxfId="1017" priority="351">
      <formula>IF(RIGHT(TEXT(AE649,"0.#"),1)=".",FALSE,TRUE)</formula>
    </cfRule>
    <cfRule type="expression" dxfId="1016" priority="352">
      <formula>IF(RIGHT(TEXT(AE649,"0.#"),1)=".",TRUE,FALSE)</formula>
    </cfRule>
  </conditionalFormatting>
  <conditionalFormatting sqref="AM651">
    <cfRule type="expression" dxfId="1015" priority="341">
      <formula>IF(RIGHT(TEXT(AM651,"0.#"),1)=".",FALSE,TRUE)</formula>
    </cfRule>
    <cfRule type="expression" dxfId="1014" priority="342">
      <formula>IF(RIGHT(TEXT(AM651,"0.#"),1)=".",TRUE,FALSE)</formula>
    </cfRule>
  </conditionalFormatting>
  <conditionalFormatting sqref="AE650">
    <cfRule type="expression" dxfId="1013" priority="349">
      <formula>IF(RIGHT(TEXT(AE650,"0.#"),1)=".",FALSE,TRUE)</formula>
    </cfRule>
    <cfRule type="expression" dxfId="1012" priority="350">
      <formula>IF(RIGHT(TEXT(AE650,"0.#"),1)=".",TRUE,FALSE)</formula>
    </cfRule>
  </conditionalFormatting>
  <conditionalFormatting sqref="AE651">
    <cfRule type="expression" dxfId="1011" priority="347">
      <formula>IF(RIGHT(TEXT(AE651,"0.#"),1)=".",FALSE,TRUE)</formula>
    </cfRule>
    <cfRule type="expression" dxfId="1010" priority="348">
      <formula>IF(RIGHT(TEXT(AE651,"0.#"),1)=".",TRUE,FALSE)</formula>
    </cfRule>
  </conditionalFormatting>
  <conditionalFormatting sqref="AM649">
    <cfRule type="expression" dxfId="1009" priority="345">
      <formula>IF(RIGHT(TEXT(AM649,"0.#"),1)=".",FALSE,TRUE)</formula>
    </cfRule>
    <cfRule type="expression" dxfId="1008" priority="346">
      <formula>IF(RIGHT(TEXT(AM649,"0.#"),1)=".",TRUE,FALSE)</formula>
    </cfRule>
  </conditionalFormatting>
  <conditionalFormatting sqref="AM650">
    <cfRule type="expression" dxfId="1007" priority="343">
      <formula>IF(RIGHT(TEXT(AM650,"0.#"),1)=".",FALSE,TRUE)</formula>
    </cfRule>
    <cfRule type="expression" dxfId="1006" priority="344">
      <formula>IF(RIGHT(TEXT(AM650,"0.#"),1)=".",TRUE,FALSE)</formula>
    </cfRule>
  </conditionalFormatting>
  <conditionalFormatting sqref="AU649">
    <cfRule type="expression" dxfId="1005" priority="339">
      <formula>IF(RIGHT(TEXT(AU649,"0.#"),1)=".",FALSE,TRUE)</formula>
    </cfRule>
    <cfRule type="expression" dxfId="1004" priority="340">
      <formula>IF(RIGHT(TEXT(AU649,"0.#"),1)=".",TRUE,FALSE)</formula>
    </cfRule>
  </conditionalFormatting>
  <conditionalFormatting sqref="AU650">
    <cfRule type="expression" dxfId="1003" priority="337">
      <formula>IF(RIGHT(TEXT(AU650,"0.#"),1)=".",FALSE,TRUE)</formula>
    </cfRule>
    <cfRule type="expression" dxfId="1002" priority="338">
      <formula>IF(RIGHT(TEXT(AU650,"0.#"),1)=".",TRUE,FALSE)</formula>
    </cfRule>
  </conditionalFormatting>
  <conditionalFormatting sqref="AU651">
    <cfRule type="expression" dxfId="1001" priority="335">
      <formula>IF(RIGHT(TEXT(AU651,"0.#"),1)=".",FALSE,TRUE)</formula>
    </cfRule>
    <cfRule type="expression" dxfId="1000" priority="336">
      <formula>IF(RIGHT(TEXT(AU651,"0.#"),1)=".",TRUE,FALSE)</formula>
    </cfRule>
  </conditionalFormatting>
  <conditionalFormatting sqref="AI651">
    <cfRule type="expression" dxfId="999" priority="329">
      <formula>IF(RIGHT(TEXT(AI651,"0.#"),1)=".",FALSE,TRUE)</formula>
    </cfRule>
    <cfRule type="expression" dxfId="998" priority="330">
      <formula>IF(RIGHT(TEXT(AI651,"0.#"),1)=".",TRUE,FALSE)</formula>
    </cfRule>
  </conditionalFormatting>
  <conditionalFormatting sqref="AI649">
    <cfRule type="expression" dxfId="997" priority="333">
      <formula>IF(RIGHT(TEXT(AI649,"0.#"),1)=".",FALSE,TRUE)</formula>
    </cfRule>
    <cfRule type="expression" dxfId="996" priority="334">
      <formula>IF(RIGHT(TEXT(AI649,"0.#"),1)=".",TRUE,FALSE)</formula>
    </cfRule>
  </conditionalFormatting>
  <conditionalFormatting sqref="AI650">
    <cfRule type="expression" dxfId="995" priority="331">
      <formula>IF(RIGHT(TEXT(AI650,"0.#"),1)=".",FALSE,TRUE)</formula>
    </cfRule>
    <cfRule type="expression" dxfId="994" priority="332">
      <formula>IF(RIGHT(TEXT(AI650,"0.#"),1)=".",TRUE,FALSE)</formula>
    </cfRule>
  </conditionalFormatting>
  <conditionalFormatting sqref="AQ650">
    <cfRule type="expression" dxfId="993" priority="327">
      <formula>IF(RIGHT(TEXT(AQ650,"0.#"),1)=".",FALSE,TRUE)</formula>
    </cfRule>
    <cfRule type="expression" dxfId="992" priority="328">
      <formula>IF(RIGHT(TEXT(AQ650,"0.#"),1)=".",TRUE,FALSE)</formula>
    </cfRule>
  </conditionalFormatting>
  <conditionalFormatting sqref="AQ651">
    <cfRule type="expression" dxfId="991" priority="325">
      <formula>IF(RIGHT(TEXT(AQ651,"0.#"),1)=".",FALSE,TRUE)</formula>
    </cfRule>
    <cfRule type="expression" dxfId="990" priority="326">
      <formula>IF(RIGHT(TEXT(AQ651,"0.#"),1)=".",TRUE,FALSE)</formula>
    </cfRule>
  </conditionalFormatting>
  <conditionalFormatting sqref="AQ649">
    <cfRule type="expression" dxfId="989" priority="323">
      <formula>IF(RIGHT(TEXT(AQ649,"0.#"),1)=".",FALSE,TRUE)</formula>
    </cfRule>
    <cfRule type="expression" dxfId="988" priority="324">
      <formula>IF(RIGHT(TEXT(AQ649,"0.#"),1)=".",TRUE,FALSE)</formula>
    </cfRule>
  </conditionalFormatting>
  <conditionalFormatting sqref="AE674">
    <cfRule type="expression" dxfId="987" priority="321">
      <formula>IF(RIGHT(TEXT(AE674,"0.#"),1)=".",FALSE,TRUE)</formula>
    </cfRule>
    <cfRule type="expression" dxfId="986" priority="322">
      <formula>IF(RIGHT(TEXT(AE674,"0.#"),1)=".",TRUE,FALSE)</formula>
    </cfRule>
  </conditionalFormatting>
  <conditionalFormatting sqref="AM676">
    <cfRule type="expression" dxfId="985" priority="311">
      <formula>IF(RIGHT(TEXT(AM676,"0.#"),1)=".",FALSE,TRUE)</formula>
    </cfRule>
    <cfRule type="expression" dxfId="984" priority="312">
      <formula>IF(RIGHT(TEXT(AM676,"0.#"),1)=".",TRUE,FALSE)</formula>
    </cfRule>
  </conditionalFormatting>
  <conditionalFormatting sqref="AE675">
    <cfRule type="expression" dxfId="983" priority="319">
      <formula>IF(RIGHT(TEXT(AE675,"0.#"),1)=".",FALSE,TRUE)</formula>
    </cfRule>
    <cfRule type="expression" dxfId="982" priority="320">
      <formula>IF(RIGHT(TEXT(AE675,"0.#"),1)=".",TRUE,FALSE)</formula>
    </cfRule>
  </conditionalFormatting>
  <conditionalFormatting sqref="AE676">
    <cfRule type="expression" dxfId="981" priority="317">
      <formula>IF(RIGHT(TEXT(AE676,"0.#"),1)=".",FALSE,TRUE)</formula>
    </cfRule>
    <cfRule type="expression" dxfId="980" priority="318">
      <formula>IF(RIGHT(TEXT(AE676,"0.#"),1)=".",TRUE,FALSE)</formula>
    </cfRule>
  </conditionalFormatting>
  <conditionalFormatting sqref="AM674">
    <cfRule type="expression" dxfId="979" priority="315">
      <formula>IF(RIGHT(TEXT(AM674,"0.#"),1)=".",FALSE,TRUE)</formula>
    </cfRule>
    <cfRule type="expression" dxfId="978" priority="316">
      <formula>IF(RIGHT(TEXT(AM674,"0.#"),1)=".",TRUE,FALSE)</formula>
    </cfRule>
  </conditionalFormatting>
  <conditionalFormatting sqref="AM675">
    <cfRule type="expression" dxfId="977" priority="313">
      <formula>IF(RIGHT(TEXT(AM675,"0.#"),1)=".",FALSE,TRUE)</formula>
    </cfRule>
    <cfRule type="expression" dxfId="976" priority="314">
      <formula>IF(RIGHT(TEXT(AM675,"0.#"),1)=".",TRUE,FALSE)</formula>
    </cfRule>
  </conditionalFormatting>
  <conditionalFormatting sqref="AU674">
    <cfRule type="expression" dxfId="975" priority="309">
      <formula>IF(RIGHT(TEXT(AU674,"0.#"),1)=".",FALSE,TRUE)</formula>
    </cfRule>
    <cfRule type="expression" dxfId="974" priority="310">
      <formula>IF(RIGHT(TEXT(AU674,"0.#"),1)=".",TRUE,FALSE)</formula>
    </cfRule>
  </conditionalFormatting>
  <conditionalFormatting sqref="AU675">
    <cfRule type="expression" dxfId="973" priority="307">
      <formula>IF(RIGHT(TEXT(AU675,"0.#"),1)=".",FALSE,TRUE)</formula>
    </cfRule>
    <cfRule type="expression" dxfId="972" priority="308">
      <formula>IF(RIGHT(TEXT(AU675,"0.#"),1)=".",TRUE,FALSE)</formula>
    </cfRule>
  </conditionalFormatting>
  <conditionalFormatting sqref="AU676">
    <cfRule type="expression" dxfId="971" priority="305">
      <formula>IF(RIGHT(TEXT(AU676,"0.#"),1)=".",FALSE,TRUE)</formula>
    </cfRule>
    <cfRule type="expression" dxfId="970" priority="306">
      <formula>IF(RIGHT(TEXT(AU676,"0.#"),1)=".",TRUE,FALSE)</formula>
    </cfRule>
  </conditionalFormatting>
  <conditionalFormatting sqref="AI676">
    <cfRule type="expression" dxfId="969" priority="299">
      <formula>IF(RIGHT(TEXT(AI676,"0.#"),1)=".",FALSE,TRUE)</formula>
    </cfRule>
    <cfRule type="expression" dxfId="968" priority="300">
      <formula>IF(RIGHT(TEXT(AI676,"0.#"),1)=".",TRUE,FALSE)</formula>
    </cfRule>
  </conditionalFormatting>
  <conditionalFormatting sqref="AI674">
    <cfRule type="expression" dxfId="967" priority="303">
      <formula>IF(RIGHT(TEXT(AI674,"0.#"),1)=".",FALSE,TRUE)</formula>
    </cfRule>
    <cfRule type="expression" dxfId="966" priority="304">
      <formula>IF(RIGHT(TEXT(AI674,"0.#"),1)=".",TRUE,FALSE)</formula>
    </cfRule>
  </conditionalFormatting>
  <conditionalFormatting sqref="AI675">
    <cfRule type="expression" dxfId="965" priority="301">
      <formula>IF(RIGHT(TEXT(AI675,"0.#"),1)=".",FALSE,TRUE)</formula>
    </cfRule>
    <cfRule type="expression" dxfId="964" priority="302">
      <formula>IF(RIGHT(TEXT(AI675,"0.#"),1)=".",TRUE,FALSE)</formula>
    </cfRule>
  </conditionalFormatting>
  <conditionalFormatting sqref="AQ675">
    <cfRule type="expression" dxfId="963" priority="297">
      <formula>IF(RIGHT(TEXT(AQ675,"0.#"),1)=".",FALSE,TRUE)</formula>
    </cfRule>
    <cfRule type="expression" dxfId="962" priority="298">
      <formula>IF(RIGHT(TEXT(AQ675,"0.#"),1)=".",TRUE,FALSE)</formula>
    </cfRule>
  </conditionalFormatting>
  <conditionalFormatting sqref="AQ676">
    <cfRule type="expression" dxfId="961" priority="295">
      <formula>IF(RIGHT(TEXT(AQ676,"0.#"),1)=".",FALSE,TRUE)</formula>
    </cfRule>
    <cfRule type="expression" dxfId="960" priority="296">
      <formula>IF(RIGHT(TEXT(AQ676,"0.#"),1)=".",TRUE,FALSE)</formula>
    </cfRule>
  </conditionalFormatting>
  <conditionalFormatting sqref="AQ674">
    <cfRule type="expression" dxfId="959" priority="293">
      <formula>IF(RIGHT(TEXT(AQ674,"0.#"),1)=".",FALSE,TRUE)</formula>
    </cfRule>
    <cfRule type="expression" dxfId="958" priority="294">
      <formula>IF(RIGHT(TEXT(AQ674,"0.#"),1)=".",TRUE,FALSE)</formula>
    </cfRule>
  </conditionalFormatting>
  <conditionalFormatting sqref="AE654">
    <cfRule type="expression" dxfId="957" priority="291">
      <formula>IF(RIGHT(TEXT(AE654,"0.#"),1)=".",FALSE,TRUE)</formula>
    </cfRule>
    <cfRule type="expression" dxfId="956" priority="292">
      <formula>IF(RIGHT(TEXT(AE654,"0.#"),1)=".",TRUE,FALSE)</formula>
    </cfRule>
  </conditionalFormatting>
  <conditionalFormatting sqref="AM656">
    <cfRule type="expression" dxfId="955" priority="281">
      <formula>IF(RIGHT(TEXT(AM656,"0.#"),1)=".",FALSE,TRUE)</formula>
    </cfRule>
    <cfRule type="expression" dxfId="954" priority="282">
      <formula>IF(RIGHT(TEXT(AM656,"0.#"),1)=".",TRUE,FALSE)</formula>
    </cfRule>
  </conditionalFormatting>
  <conditionalFormatting sqref="AE655">
    <cfRule type="expression" dxfId="953" priority="289">
      <formula>IF(RIGHT(TEXT(AE655,"0.#"),1)=".",FALSE,TRUE)</formula>
    </cfRule>
    <cfRule type="expression" dxfId="952" priority="290">
      <formula>IF(RIGHT(TEXT(AE655,"0.#"),1)=".",TRUE,FALSE)</formula>
    </cfRule>
  </conditionalFormatting>
  <conditionalFormatting sqref="AE656">
    <cfRule type="expression" dxfId="951" priority="287">
      <formula>IF(RIGHT(TEXT(AE656,"0.#"),1)=".",FALSE,TRUE)</formula>
    </cfRule>
    <cfRule type="expression" dxfId="950" priority="288">
      <formula>IF(RIGHT(TEXT(AE656,"0.#"),1)=".",TRUE,FALSE)</formula>
    </cfRule>
  </conditionalFormatting>
  <conditionalFormatting sqref="AM654">
    <cfRule type="expression" dxfId="949" priority="285">
      <formula>IF(RIGHT(TEXT(AM654,"0.#"),1)=".",FALSE,TRUE)</formula>
    </cfRule>
    <cfRule type="expression" dxfId="948" priority="286">
      <formula>IF(RIGHT(TEXT(AM654,"0.#"),1)=".",TRUE,FALSE)</formula>
    </cfRule>
  </conditionalFormatting>
  <conditionalFormatting sqref="AM655">
    <cfRule type="expression" dxfId="947" priority="283">
      <formula>IF(RIGHT(TEXT(AM655,"0.#"),1)=".",FALSE,TRUE)</formula>
    </cfRule>
    <cfRule type="expression" dxfId="946" priority="284">
      <formula>IF(RIGHT(TEXT(AM655,"0.#"),1)=".",TRUE,FALSE)</formula>
    </cfRule>
  </conditionalFormatting>
  <conditionalFormatting sqref="AU654">
    <cfRule type="expression" dxfId="945" priority="279">
      <formula>IF(RIGHT(TEXT(AU654,"0.#"),1)=".",FALSE,TRUE)</formula>
    </cfRule>
    <cfRule type="expression" dxfId="944" priority="280">
      <formula>IF(RIGHT(TEXT(AU654,"0.#"),1)=".",TRUE,FALSE)</formula>
    </cfRule>
  </conditionalFormatting>
  <conditionalFormatting sqref="AU655">
    <cfRule type="expression" dxfId="943" priority="277">
      <formula>IF(RIGHT(TEXT(AU655,"0.#"),1)=".",FALSE,TRUE)</formula>
    </cfRule>
    <cfRule type="expression" dxfId="942" priority="278">
      <formula>IF(RIGHT(TEXT(AU655,"0.#"),1)=".",TRUE,FALSE)</formula>
    </cfRule>
  </conditionalFormatting>
  <conditionalFormatting sqref="AQ656">
    <cfRule type="expression" dxfId="941" priority="265">
      <formula>IF(RIGHT(TEXT(AQ656,"0.#"),1)=".",FALSE,TRUE)</formula>
    </cfRule>
    <cfRule type="expression" dxfId="940" priority="266">
      <formula>IF(RIGHT(TEXT(AQ656,"0.#"),1)=".",TRUE,FALSE)</formula>
    </cfRule>
  </conditionalFormatting>
  <conditionalFormatting sqref="AQ654">
    <cfRule type="expression" dxfId="939" priority="263">
      <formula>IF(RIGHT(TEXT(AQ654,"0.#"),1)=".",FALSE,TRUE)</formula>
    </cfRule>
    <cfRule type="expression" dxfId="938" priority="264">
      <formula>IF(RIGHT(TEXT(AQ654,"0.#"),1)=".",TRUE,FALSE)</formula>
    </cfRule>
  </conditionalFormatting>
  <conditionalFormatting sqref="AE659">
    <cfRule type="expression" dxfId="937" priority="261">
      <formula>IF(RIGHT(TEXT(AE659,"0.#"),1)=".",FALSE,TRUE)</formula>
    </cfRule>
    <cfRule type="expression" dxfId="936" priority="262">
      <formula>IF(RIGHT(TEXT(AE659,"0.#"),1)=".",TRUE,FALSE)</formula>
    </cfRule>
  </conditionalFormatting>
  <conditionalFormatting sqref="AM661">
    <cfRule type="expression" dxfId="935" priority="251">
      <formula>IF(RIGHT(TEXT(AM661,"0.#"),1)=".",FALSE,TRUE)</formula>
    </cfRule>
    <cfRule type="expression" dxfId="934" priority="252">
      <formula>IF(RIGHT(TEXT(AM661,"0.#"),1)=".",TRUE,FALSE)</formula>
    </cfRule>
  </conditionalFormatting>
  <conditionalFormatting sqref="AE660">
    <cfRule type="expression" dxfId="933" priority="259">
      <formula>IF(RIGHT(TEXT(AE660,"0.#"),1)=".",FALSE,TRUE)</formula>
    </cfRule>
    <cfRule type="expression" dxfId="932" priority="260">
      <formula>IF(RIGHT(TEXT(AE660,"0.#"),1)=".",TRUE,FALSE)</formula>
    </cfRule>
  </conditionalFormatting>
  <conditionalFormatting sqref="AE661">
    <cfRule type="expression" dxfId="931" priority="257">
      <formula>IF(RIGHT(TEXT(AE661,"0.#"),1)=".",FALSE,TRUE)</formula>
    </cfRule>
    <cfRule type="expression" dxfId="930" priority="258">
      <formula>IF(RIGHT(TEXT(AE661,"0.#"),1)=".",TRUE,FALSE)</formula>
    </cfRule>
  </conditionalFormatting>
  <conditionalFormatting sqref="AM659">
    <cfRule type="expression" dxfId="929" priority="255">
      <formula>IF(RIGHT(TEXT(AM659,"0.#"),1)=".",FALSE,TRUE)</formula>
    </cfRule>
    <cfRule type="expression" dxfId="928" priority="256">
      <formula>IF(RIGHT(TEXT(AM659,"0.#"),1)=".",TRUE,FALSE)</formula>
    </cfRule>
  </conditionalFormatting>
  <conditionalFormatting sqref="AM660">
    <cfRule type="expression" dxfId="927" priority="253">
      <formula>IF(RIGHT(TEXT(AM660,"0.#"),1)=".",FALSE,TRUE)</formula>
    </cfRule>
    <cfRule type="expression" dxfId="926" priority="254">
      <formula>IF(RIGHT(TEXT(AM660,"0.#"),1)=".",TRUE,FALSE)</formula>
    </cfRule>
  </conditionalFormatting>
  <conditionalFormatting sqref="AU659">
    <cfRule type="expression" dxfId="925" priority="249">
      <formula>IF(RIGHT(TEXT(AU659,"0.#"),1)=".",FALSE,TRUE)</formula>
    </cfRule>
    <cfRule type="expression" dxfId="924" priority="250">
      <formula>IF(RIGHT(TEXT(AU659,"0.#"),1)=".",TRUE,FALSE)</formula>
    </cfRule>
  </conditionalFormatting>
  <conditionalFormatting sqref="AU660">
    <cfRule type="expression" dxfId="923" priority="247">
      <formula>IF(RIGHT(TEXT(AU660,"0.#"),1)=".",FALSE,TRUE)</formula>
    </cfRule>
    <cfRule type="expression" dxfId="922" priority="248">
      <formula>IF(RIGHT(TEXT(AU660,"0.#"),1)=".",TRUE,FALSE)</formula>
    </cfRule>
  </conditionalFormatting>
  <conditionalFormatting sqref="AU661">
    <cfRule type="expression" dxfId="921" priority="245">
      <formula>IF(RIGHT(TEXT(AU661,"0.#"),1)=".",FALSE,TRUE)</formula>
    </cfRule>
    <cfRule type="expression" dxfId="920" priority="246">
      <formula>IF(RIGHT(TEXT(AU661,"0.#"),1)=".",TRUE,FALSE)</formula>
    </cfRule>
  </conditionalFormatting>
  <conditionalFormatting sqref="AI661">
    <cfRule type="expression" dxfId="919" priority="239">
      <formula>IF(RIGHT(TEXT(AI661,"0.#"),1)=".",FALSE,TRUE)</formula>
    </cfRule>
    <cfRule type="expression" dxfId="918" priority="240">
      <formula>IF(RIGHT(TEXT(AI661,"0.#"),1)=".",TRUE,FALSE)</formula>
    </cfRule>
  </conditionalFormatting>
  <conditionalFormatting sqref="AI659">
    <cfRule type="expression" dxfId="917" priority="243">
      <formula>IF(RIGHT(TEXT(AI659,"0.#"),1)=".",FALSE,TRUE)</formula>
    </cfRule>
    <cfRule type="expression" dxfId="916" priority="244">
      <formula>IF(RIGHT(TEXT(AI659,"0.#"),1)=".",TRUE,FALSE)</formula>
    </cfRule>
  </conditionalFormatting>
  <conditionalFormatting sqref="AI660">
    <cfRule type="expression" dxfId="915" priority="241">
      <formula>IF(RIGHT(TEXT(AI660,"0.#"),1)=".",FALSE,TRUE)</formula>
    </cfRule>
    <cfRule type="expression" dxfId="914" priority="242">
      <formula>IF(RIGHT(TEXT(AI660,"0.#"),1)=".",TRUE,FALSE)</formula>
    </cfRule>
  </conditionalFormatting>
  <conditionalFormatting sqref="AQ660">
    <cfRule type="expression" dxfId="913" priority="237">
      <formula>IF(RIGHT(TEXT(AQ660,"0.#"),1)=".",FALSE,TRUE)</formula>
    </cfRule>
    <cfRule type="expression" dxfId="912" priority="238">
      <formula>IF(RIGHT(TEXT(AQ660,"0.#"),1)=".",TRUE,FALSE)</formula>
    </cfRule>
  </conditionalFormatting>
  <conditionalFormatting sqref="AQ661">
    <cfRule type="expression" dxfId="911" priority="235">
      <formula>IF(RIGHT(TEXT(AQ661,"0.#"),1)=".",FALSE,TRUE)</formula>
    </cfRule>
    <cfRule type="expression" dxfId="910" priority="236">
      <formula>IF(RIGHT(TEXT(AQ661,"0.#"),1)=".",TRUE,FALSE)</formula>
    </cfRule>
  </conditionalFormatting>
  <conditionalFormatting sqref="AQ659">
    <cfRule type="expression" dxfId="909" priority="233">
      <formula>IF(RIGHT(TEXT(AQ659,"0.#"),1)=".",FALSE,TRUE)</formula>
    </cfRule>
    <cfRule type="expression" dxfId="908" priority="234">
      <formula>IF(RIGHT(TEXT(AQ659,"0.#"),1)=".",TRUE,FALSE)</formula>
    </cfRule>
  </conditionalFormatting>
  <conditionalFormatting sqref="AE664">
    <cfRule type="expression" dxfId="907" priority="231">
      <formula>IF(RIGHT(TEXT(AE664,"0.#"),1)=".",FALSE,TRUE)</formula>
    </cfRule>
    <cfRule type="expression" dxfId="906" priority="232">
      <formula>IF(RIGHT(TEXT(AE664,"0.#"),1)=".",TRUE,FALSE)</formula>
    </cfRule>
  </conditionalFormatting>
  <conditionalFormatting sqref="AM666">
    <cfRule type="expression" dxfId="905" priority="221">
      <formula>IF(RIGHT(TEXT(AM666,"0.#"),1)=".",FALSE,TRUE)</formula>
    </cfRule>
    <cfRule type="expression" dxfId="904" priority="222">
      <formula>IF(RIGHT(TEXT(AM666,"0.#"),1)=".",TRUE,FALSE)</formula>
    </cfRule>
  </conditionalFormatting>
  <conditionalFormatting sqref="AE665">
    <cfRule type="expression" dxfId="903" priority="229">
      <formula>IF(RIGHT(TEXT(AE665,"0.#"),1)=".",FALSE,TRUE)</formula>
    </cfRule>
    <cfRule type="expression" dxfId="902" priority="230">
      <formula>IF(RIGHT(TEXT(AE665,"0.#"),1)=".",TRUE,FALSE)</formula>
    </cfRule>
  </conditionalFormatting>
  <conditionalFormatting sqref="AE666">
    <cfRule type="expression" dxfId="901" priority="227">
      <formula>IF(RIGHT(TEXT(AE666,"0.#"),1)=".",FALSE,TRUE)</formula>
    </cfRule>
    <cfRule type="expression" dxfId="900" priority="228">
      <formula>IF(RIGHT(TEXT(AE666,"0.#"),1)=".",TRUE,FALSE)</formula>
    </cfRule>
  </conditionalFormatting>
  <conditionalFormatting sqref="AM664">
    <cfRule type="expression" dxfId="899" priority="225">
      <formula>IF(RIGHT(TEXT(AM664,"0.#"),1)=".",FALSE,TRUE)</formula>
    </cfRule>
    <cfRule type="expression" dxfId="898" priority="226">
      <formula>IF(RIGHT(TEXT(AM664,"0.#"),1)=".",TRUE,FALSE)</formula>
    </cfRule>
  </conditionalFormatting>
  <conditionalFormatting sqref="AM665">
    <cfRule type="expression" dxfId="897" priority="223">
      <formula>IF(RIGHT(TEXT(AM665,"0.#"),1)=".",FALSE,TRUE)</formula>
    </cfRule>
    <cfRule type="expression" dxfId="896" priority="224">
      <formula>IF(RIGHT(TEXT(AM665,"0.#"),1)=".",TRUE,FALSE)</formula>
    </cfRule>
  </conditionalFormatting>
  <conditionalFormatting sqref="AU664">
    <cfRule type="expression" dxfId="895" priority="219">
      <formula>IF(RIGHT(TEXT(AU664,"0.#"),1)=".",FALSE,TRUE)</formula>
    </cfRule>
    <cfRule type="expression" dxfId="894" priority="220">
      <formula>IF(RIGHT(TEXT(AU664,"0.#"),1)=".",TRUE,FALSE)</formula>
    </cfRule>
  </conditionalFormatting>
  <conditionalFormatting sqref="AU665">
    <cfRule type="expression" dxfId="893" priority="217">
      <formula>IF(RIGHT(TEXT(AU665,"0.#"),1)=".",FALSE,TRUE)</formula>
    </cfRule>
    <cfRule type="expression" dxfId="892" priority="218">
      <formula>IF(RIGHT(TEXT(AU665,"0.#"),1)=".",TRUE,FALSE)</formula>
    </cfRule>
  </conditionalFormatting>
  <conditionalFormatting sqref="AU666">
    <cfRule type="expression" dxfId="891" priority="215">
      <formula>IF(RIGHT(TEXT(AU666,"0.#"),1)=".",FALSE,TRUE)</formula>
    </cfRule>
    <cfRule type="expression" dxfId="890" priority="216">
      <formula>IF(RIGHT(TEXT(AU666,"0.#"),1)=".",TRUE,FALSE)</formula>
    </cfRule>
  </conditionalFormatting>
  <conditionalFormatting sqref="AI666">
    <cfRule type="expression" dxfId="889" priority="209">
      <formula>IF(RIGHT(TEXT(AI666,"0.#"),1)=".",FALSE,TRUE)</formula>
    </cfRule>
    <cfRule type="expression" dxfId="888" priority="210">
      <formula>IF(RIGHT(TEXT(AI666,"0.#"),1)=".",TRUE,FALSE)</formula>
    </cfRule>
  </conditionalFormatting>
  <conditionalFormatting sqref="AI664">
    <cfRule type="expression" dxfId="887" priority="213">
      <formula>IF(RIGHT(TEXT(AI664,"0.#"),1)=".",FALSE,TRUE)</formula>
    </cfRule>
    <cfRule type="expression" dxfId="886" priority="214">
      <formula>IF(RIGHT(TEXT(AI664,"0.#"),1)=".",TRUE,FALSE)</formula>
    </cfRule>
  </conditionalFormatting>
  <conditionalFormatting sqref="AI665">
    <cfRule type="expression" dxfId="885" priority="211">
      <formula>IF(RIGHT(TEXT(AI665,"0.#"),1)=".",FALSE,TRUE)</formula>
    </cfRule>
    <cfRule type="expression" dxfId="884" priority="212">
      <formula>IF(RIGHT(TEXT(AI665,"0.#"),1)=".",TRUE,FALSE)</formula>
    </cfRule>
  </conditionalFormatting>
  <conditionalFormatting sqref="AQ665">
    <cfRule type="expression" dxfId="883" priority="207">
      <formula>IF(RIGHT(TEXT(AQ665,"0.#"),1)=".",FALSE,TRUE)</formula>
    </cfRule>
    <cfRule type="expression" dxfId="882" priority="208">
      <formula>IF(RIGHT(TEXT(AQ665,"0.#"),1)=".",TRUE,FALSE)</formula>
    </cfRule>
  </conditionalFormatting>
  <conditionalFormatting sqref="AQ666">
    <cfRule type="expression" dxfId="881" priority="205">
      <formula>IF(RIGHT(TEXT(AQ666,"0.#"),1)=".",FALSE,TRUE)</formula>
    </cfRule>
    <cfRule type="expression" dxfId="880" priority="206">
      <formula>IF(RIGHT(TEXT(AQ666,"0.#"),1)=".",TRUE,FALSE)</formula>
    </cfRule>
  </conditionalFormatting>
  <conditionalFormatting sqref="AQ664">
    <cfRule type="expression" dxfId="879" priority="203">
      <formula>IF(RIGHT(TEXT(AQ664,"0.#"),1)=".",FALSE,TRUE)</formula>
    </cfRule>
    <cfRule type="expression" dxfId="878" priority="204">
      <formula>IF(RIGHT(TEXT(AQ664,"0.#"),1)=".",TRUE,FALSE)</formula>
    </cfRule>
  </conditionalFormatting>
  <conditionalFormatting sqref="AE669">
    <cfRule type="expression" dxfId="877" priority="201">
      <formula>IF(RIGHT(TEXT(AE669,"0.#"),1)=".",FALSE,TRUE)</formula>
    </cfRule>
    <cfRule type="expression" dxfId="876" priority="202">
      <formula>IF(RIGHT(TEXT(AE669,"0.#"),1)=".",TRUE,FALSE)</formula>
    </cfRule>
  </conditionalFormatting>
  <conditionalFormatting sqref="AM671">
    <cfRule type="expression" dxfId="875" priority="191">
      <formula>IF(RIGHT(TEXT(AM671,"0.#"),1)=".",FALSE,TRUE)</formula>
    </cfRule>
    <cfRule type="expression" dxfId="874" priority="192">
      <formula>IF(RIGHT(TEXT(AM671,"0.#"),1)=".",TRUE,FALSE)</formula>
    </cfRule>
  </conditionalFormatting>
  <conditionalFormatting sqref="AE670">
    <cfRule type="expression" dxfId="873" priority="199">
      <formula>IF(RIGHT(TEXT(AE670,"0.#"),1)=".",FALSE,TRUE)</formula>
    </cfRule>
    <cfRule type="expression" dxfId="872" priority="200">
      <formula>IF(RIGHT(TEXT(AE670,"0.#"),1)=".",TRUE,FALSE)</formula>
    </cfRule>
  </conditionalFormatting>
  <conditionalFormatting sqref="AE671">
    <cfRule type="expression" dxfId="871" priority="197">
      <formula>IF(RIGHT(TEXT(AE671,"0.#"),1)=".",FALSE,TRUE)</formula>
    </cfRule>
    <cfRule type="expression" dxfId="870" priority="198">
      <formula>IF(RIGHT(TEXT(AE671,"0.#"),1)=".",TRUE,FALSE)</formula>
    </cfRule>
  </conditionalFormatting>
  <conditionalFormatting sqref="AM669">
    <cfRule type="expression" dxfId="869" priority="195">
      <formula>IF(RIGHT(TEXT(AM669,"0.#"),1)=".",FALSE,TRUE)</formula>
    </cfRule>
    <cfRule type="expression" dxfId="868" priority="196">
      <formula>IF(RIGHT(TEXT(AM669,"0.#"),1)=".",TRUE,FALSE)</formula>
    </cfRule>
  </conditionalFormatting>
  <conditionalFormatting sqref="AM670">
    <cfRule type="expression" dxfId="867" priority="193">
      <formula>IF(RIGHT(TEXT(AM670,"0.#"),1)=".",FALSE,TRUE)</formula>
    </cfRule>
    <cfRule type="expression" dxfId="866" priority="194">
      <formula>IF(RIGHT(TEXT(AM670,"0.#"),1)=".",TRUE,FALSE)</formula>
    </cfRule>
  </conditionalFormatting>
  <conditionalFormatting sqref="AU669">
    <cfRule type="expression" dxfId="865" priority="189">
      <formula>IF(RIGHT(TEXT(AU669,"0.#"),1)=".",FALSE,TRUE)</formula>
    </cfRule>
    <cfRule type="expression" dxfId="864" priority="190">
      <formula>IF(RIGHT(TEXT(AU669,"0.#"),1)=".",TRUE,FALSE)</formula>
    </cfRule>
  </conditionalFormatting>
  <conditionalFormatting sqref="AU670">
    <cfRule type="expression" dxfId="863" priority="187">
      <formula>IF(RIGHT(TEXT(AU670,"0.#"),1)=".",FALSE,TRUE)</formula>
    </cfRule>
    <cfRule type="expression" dxfId="862" priority="188">
      <formula>IF(RIGHT(TEXT(AU670,"0.#"),1)=".",TRUE,FALSE)</formula>
    </cfRule>
  </conditionalFormatting>
  <conditionalFormatting sqref="AU671">
    <cfRule type="expression" dxfId="861" priority="185">
      <formula>IF(RIGHT(TEXT(AU671,"0.#"),1)=".",FALSE,TRUE)</formula>
    </cfRule>
    <cfRule type="expression" dxfId="860" priority="186">
      <formula>IF(RIGHT(TEXT(AU671,"0.#"),1)=".",TRUE,FALSE)</formula>
    </cfRule>
  </conditionalFormatting>
  <conditionalFormatting sqref="AI671">
    <cfRule type="expression" dxfId="859" priority="179">
      <formula>IF(RIGHT(TEXT(AI671,"0.#"),1)=".",FALSE,TRUE)</formula>
    </cfRule>
    <cfRule type="expression" dxfId="858" priority="180">
      <formula>IF(RIGHT(TEXT(AI671,"0.#"),1)=".",TRUE,FALSE)</formula>
    </cfRule>
  </conditionalFormatting>
  <conditionalFormatting sqref="AI669">
    <cfRule type="expression" dxfId="857" priority="183">
      <formula>IF(RIGHT(TEXT(AI669,"0.#"),1)=".",FALSE,TRUE)</formula>
    </cfRule>
    <cfRule type="expression" dxfId="856" priority="184">
      <formula>IF(RIGHT(TEXT(AI669,"0.#"),1)=".",TRUE,FALSE)</formula>
    </cfRule>
  </conditionalFormatting>
  <conditionalFormatting sqref="AI670">
    <cfRule type="expression" dxfId="855" priority="181">
      <formula>IF(RIGHT(TEXT(AI670,"0.#"),1)=".",FALSE,TRUE)</formula>
    </cfRule>
    <cfRule type="expression" dxfId="854" priority="182">
      <formula>IF(RIGHT(TEXT(AI670,"0.#"),1)=".",TRUE,FALSE)</formula>
    </cfRule>
  </conditionalFormatting>
  <conditionalFormatting sqref="AQ670">
    <cfRule type="expression" dxfId="853" priority="177">
      <formula>IF(RIGHT(TEXT(AQ670,"0.#"),1)=".",FALSE,TRUE)</formula>
    </cfRule>
    <cfRule type="expression" dxfId="852" priority="178">
      <formula>IF(RIGHT(TEXT(AQ670,"0.#"),1)=".",TRUE,FALSE)</formula>
    </cfRule>
  </conditionalFormatting>
  <conditionalFormatting sqref="AQ671">
    <cfRule type="expression" dxfId="851" priority="175">
      <formula>IF(RIGHT(TEXT(AQ671,"0.#"),1)=".",FALSE,TRUE)</formula>
    </cfRule>
    <cfRule type="expression" dxfId="850" priority="176">
      <formula>IF(RIGHT(TEXT(AQ671,"0.#"),1)=".",TRUE,FALSE)</formula>
    </cfRule>
  </conditionalFormatting>
  <conditionalFormatting sqref="AQ669">
    <cfRule type="expression" dxfId="849" priority="173">
      <formula>IF(RIGHT(TEXT(AQ669,"0.#"),1)=".",FALSE,TRUE)</formula>
    </cfRule>
    <cfRule type="expression" dxfId="848" priority="174">
      <formula>IF(RIGHT(TEXT(AQ669,"0.#"),1)=".",TRUE,FALSE)</formula>
    </cfRule>
  </conditionalFormatting>
  <conditionalFormatting sqref="AE679">
    <cfRule type="expression" dxfId="847" priority="171">
      <formula>IF(RIGHT(TEXT(AE679,"0.#"),1)=".",FALSE,TRUE)</formula>
    </cfRule>
    <cfRule type="expression" dxfId="846" priority="172">
      <formula>IF(RIGHT(TEXT(AE679,"0.#"),1)=".",TRUE,FALSE)</formula>
    </cfRule>
  </conditionalFormatting>
  <conditionalFormatting sqref="AM681">
    <cfRule type="expression" dxfId="845" priority="161">
      <formula>IF(RIGHT(TEXT(AM681,"0.#"),1)=".",FALSE,TRUE)</formula>
    </cfRule>
    <cfRule type="expression" dxfId="844" priority="162">
      <formula>IF(RIGHT(TEXT(AM681,"0.#"),1)=".",TRUE,FALSE)</formula>
    </cfRule>
  </conditionalFormatting>
  <conditionalFormatting sqref="AE680">
    <cfRule type="expression" dxfId="843" priority="169">
      <formula>IF(RIGHT(TEXT(AE680,"0.#"),1)=".",FALSE,TRUE)</formula>
    </cfRule>
    <cfRule type="expression" dxfId="842" priority="170">
      <formula>IF(RIGHT(TEXT(AE680,"0.#"),1)=".",TRUE,FALSE)</formula>
    </cfRule>
  </conditionalFormatting>
  <conditionalFormatting sqref="AE681">
    <cfRule type="expression" dxfId="841" priority="167">
      <formula>IF(RIGHT(TEXT(AE681,"0.#"),1)=".",FALSE,TRUE)</formula>
    </cfRule>
    <cfRule type="expression" dxfId="840" priority="168">
      <formula>IF(RIGHT(TEXT(AE681,"0.#"),1)=".",TRUE,FALSE)</formula>
    </cfRule>
  </conditionalFormatting>
  <conditionalFormatting sqref="AM679">
    <cfRule type="expression" dxfId="839" priority="165">
      <formula>IF(RIGHT(TEXT(AM679,"0.#"),1)=".",FALSE,TRUE)</formula>
    </cfRule>
    <cfRule type="expression" dxfId="838" priority="166">
      <formula>IF(RIGHT(TEXT(AM679,"0.#"),1)=".",TRUE,FALSE)</formula>
    </cfRule>
  </conditionalFormatting>
  <conditionalFormatting sqref="AM680">
    <cfRule type="expression" dxfId="837" priority="163">
      <formula>IF(RIGHT(TEXT(AM680,"0.#"),1)=".",FALSE,TRUE)</formula>
    </cfRule>
    <cfRule type="expression" dxfId="836" priority="164">
      <formula>IF(RIGHT(TEXT(AM680,"0.#"),1)=".",TRUE,FALSE)</formula>
    </cfRule>
  </conditionalFormatting>
  <conditionalFormatting sqref="AU679">
    <cfRule type="expression" dxfId="835" priority="159">
      <formula>IF(RIGHT(TEXT(AU679,"0.#"),1)=".",FALSE,TRUE)</formula>
    </cfRule>
    <cfRule type="expression" dxfId="834" priority="160">
      <formula>IF(RIGHT(TEXT(AU679,"0.#"),1)=".",TRUE,FALSE)</formula>
    </cfRule>
  </conditionalFormatting>
  <conditionalFormatting sqref="AU680">
    <cfRule type="expression" dxfId="833" priority="157">
      <formula>IF(RIGHT(TEXT(AU680,"0.#"),1)=".",FALSE,TRUE)</formula>
    </cfRule>
    <cfRule type="expression" dxfId="832" priority="158">
      <formula>IF(RIGHT(TEXT(AU680,"0.#"),1)=".",TRUE,FALSE)</formula>
    </cfRule>
  </conditionalFormatting>
  <conditionalFormatting sqref="AU681">
    <cfRule type="expression" dxfId="831" priority="155">
      <formula>IF(RIGHT(TEXT(AU681,"0.#"),1)=".",FALSE,TRUE)</formula>
    </cfRule>
    <cfRule type="expression" dxfId="830" priority="156">
      <formula>IF(RIGHT(TEXT(AU681,"0.#"),1)=".",TRUE,FALSE)</formula>
    </cfRule>
  </conditionalFormatting>
  <conditionalFormatting sqref="AI681">
    <cfRule type="expression" dxfId="829" priority="149">
      <formula>IF(RIGHT(TEXT(AI681,"0.#"),1)=".",FALSE,TRUE)</formula>
    </cfRule>
    <cfRule type="expression" dxfId="828" priority="150">
      <formula>IF(RIGHT(TEXT(AI681,"0.#"),1)=".",TRUE,FALSE)</formula>
    </cfRule>
  </conditionalFormatting>
  <conditionalFormatting sqref="AI679">
    <cfRule type="expression" dxfId="827" priority="153">
      <formula>IF(RIGHT(TEXT(AI679,"0.#"),1)=".",FALSE,TRUE)</formula>
    </cfRule>
    <cfRule type="expression" dxfId="826" priority="154">
      <formula>IF(RIGHT(TEXT(AI679,"0.#"),1)=".",TRUE,FALSE)</formula>
    </cfRule>
  </conditionalFormatting>
  <conditionalFormatting sqref="AI680">
    <cfRule type="expression" dxfId="825" priority="151">
      <formula>IF(RIGHT(TEXT(AI680,"0.#"),1)=".",FALSE,TRUE)</formula>
    </cfRule>
    <cfRule type="expression" dxfId="824" priority="152">
      <formula>IF(RIGHT(TEXT(AI680,"0.#"),1)=".",TRUE,FALSE)</formula>
    </cfRule>
  </conditionalFormatting>
  <conditionalFormatting sqref="AQ680">
    <cfRule type="expression" dxfId="823" priority="147">
      <formula>IF(RIGHT(TEXT(AQ680,"0.#"),1)=".",FALSE,TRUE)</formula>
    </cfRule>
    <cfRule type="expression" dxfId="822" priority="148">
      <formula>IF(RIGHT(TEXT(AQ680,"0.#"),1)=".",TRUE,FALSE)</formula>
    </cfRule>
  </conditionalFormatting>
  <conditionalFormatting sqref="AQ681">
    <cfRule type="expression" dxfId="821" priority="145">
      <formula>IF(RIGHT(TEXT(AQ681,"0.#"),1)=".",FALSE,TRUE)</formula>
    </cfRule>
    <cfRule type="expression" dxfId="820" priority="146">
      <formula>IF(RIGHT(TEXT(AQ681,"0.#"),1)=".",TRUE,FALSE)</formula>
    </cfRule>
  </conditionalFormatting>
  <conditionalFormatting sqref="AQ679">
    <cfRule type="expression" dxfId="819" priority="143">
      <formula>IF(RIGHT(TEXT(AQ679,"0.#"),1)=".",FALSE,TRUE)</formula>
    </cfRule>
    <cfRule type="expression" dxfId="818" priority="144">
      <formula>IF(RIGHT(TEXT(AQ679,"0.#"),1)=".",TRUE,FALSE)</formula>
    </cfRule>
  </conditionalFormatting>
  <conditionalFormatting sqref="AE684">
    <cfRule type="expression" dxfId="817" priority="141">
      <formula>IF(RIGHT(TEXT(AE684,"0.#"),1)=".",FALSE,TRUE)</formula>
    </cfRule>
    <cfRule type="expression" dxfId="816" priority="142">
      <formula>IF(RIGHT(TEXT(AE684,"0.#"),1)=".",TRUE,FALSE)</formula>
    </cfRule>
  </conditionalFormatting>
  <conditionalFormatting sqref="AM686">
    <cfRule type="expression" dxfId="815" priority="131">
      <formula>IF(RIGHT(TEXT(AM686,"0.#"),1)=".",FALSE,TRUE)</formula>
    </cfRule>
    <cfRule type="expression" dxfId="814" priority="132">
      <formula>IF(RIGHT(TEXT(AM686,"0.#"),1)=".",TRUE,FALSE)</formula>
    </cfRule>
  </conditionalFormatting>
  <conditionalFormatting sqref="AE685">
    <cfRule type="expression" dxfId="813" priority="139">
      <formula>IF(RIGHT(TEXT(AE685,"0.#"),1)=".",FALSE,TRUE)</formula>
    </cfRule>
    <cfRule type="expression" dxfId="812" priority="140">
      <formula>IF(RIGHT(TEXT(AE685,"0.#"),1)=".",TRUE,FALSE)</formula>
    </cfRule>
  </conditionalFormatting>
  <conditionalFormatting sqref="AE686">
    <cfRule type="expression" dxfId="811" priority="137">
      <formula>IF(RIGHT(TEXT(AE686,"0.#"),1)=".",FALSE,TRUE)</formula>
    </cfRule>
    <cfRule type="expression" dxfId="810" priority="138">
      <formula>IF(RIGHT(TEXT(AE686,"0.#"),1)=".",TRUE,FALSE)</formula>
    </cfRule>
  </conditionalFormatting>
  <conditionalFormatting sqref="AM684">
    <cfRule type="expression" dxfId="809" priority="135">
      <formula>IF(RIGHT(TEXT(AM684,"0.#"),1)=".",FALSE,TRUE)</formula>
    </cfRule>
    <cfRule type="expression" dxfId="808" priority="136">
      <formula>IF(RIGHT(TEXT(AM684,"0.#"),1)=".",TRUE,FALSE)</formula>
    </cfRule>
  </conditionalFormatting>
  <conditionalFormatting sqref="AM685">
    <cfRule type="expression" dxfId="807" priority="133">
      <formula>IF(RIGHT(TEXT(AM685,"0.#"),1)=".",FALSE,TRUE)</formula>
    </cfRule>
    <cfRule type="expression" dxfId="806" priority="134">
      <formula>IF(RIGHT(TEXT(AM685,"0.#"),1)=".",TRUE,FALSE)</formula>
    </cfRule>
  </conditionalFormatting>
  <conditionalFormatting sqref="AU684">
    <cfRule type="expression" dxfId="805" priority="129">
      <formula>IF(RIGHT(TEXT(AU684,"0.#"),1)=".",FALSE,TRUE)</formula>
    </cfRule>
    <cfRule type="expression" dxfId="804" priority="130">
      <formula>IF(RIGHT(TEXT(AU684,"0.#"),1)=".",TRUE,FALSE)</formula>
    </cfRule>
  </conditionalFormatting>
  <conditionalFormatting sqref="AU685">
    <cfRule type="expression" dxfId="803" priority="127">
      <formula>IF(RIGHT(TEXT(AU685,"0.#"),1)=".",FALSE,TRUE)</formula>
    </cfRule>
    <cfRule type="expression" dxfId="802" priority="128">
      <formula>IF(RIGHT(TEXT(AU685,"0.#"),1)=".",TRUE,FALSE)</formula>
    </cfRule>
  </conditionalFormatting>
  <conditionalFormatting sqref="AU686">
    <cfRule type="expression" dxfId="801" priority="125">
      <formula>IF(RIGHT(TEXT(AU686,"0.#"),1)=".",FALSE,TRUE)</formula>
    </cfRule>
    <cfRule type="expression" dxfId="800" priority="126">
      <formula>IF(RIGHT(TEXT(AU686,"0.#"),1)=".",TRUE,FALSE)</formula>
    </cfRule>
  </conditionalFormatting>
  <conditionalFormatting sqref="AI686">
    <cfRule type="expression" dxfId="799" priority="119">
      <formula>IF(RIGHT(TEXT(AI686,"0.#"),1)=".",FALSE,TRUE)</formula>
    </cfRule>
    <cfRule type="expression" dxfId="798" priority="120">
      <formula>IF(RIGHT(TEXT(AI686,"0.#"),1)=".",TRUE,FALSE)</formula>
    </cfRule>
  </conditionalFormatting>
  <conditionalFormatting sqref="AI684">
    <cfRule type="expression" dxfId="797" priority="123">
      <formula>IF(RIGHT(TEXT(AI684,"0.#"),1)=".",FALSE,TRUE)</formula>
    </cfRule>
    <cfRule type="expression" dxfId="796" priority="124">
      <formula>IF(RIGHT(TEXT(AI684,"0.#"),1)=".",TRUE,FALSE)</formula>
    </cfRule>
  </conditionalFormatting>
  <conditionalFormatting sqref="AI685">
    <cfRule type="expression" dxfId="795" priority="121">
      <formula>IF(RIGHT(TEXT(AI685,"0.#"),1)=".",FALSE,TRUE)</formula>
    </cfRule>
    <cfRule type="expression" dxfId="794" priority="122">
      <formula>IF(RIGHT(TEXT(AI685,"0.#"),1)=".",TRUE,FALSE)</formula>
    </cfRule>
  </conditionalFormatting>
  <conditionalFormatting sqref="AQ685">
    <cfRule type="expression" dxfId="793" priority="117">
      <formula>IF(RIGHT(TEXT(AQ685,"0.#"),1)=".",FALSE,TRUE)</formula>
    </cfRule>
    <cfRule type="expression" dxfId="792" priority="118">
      <formula>IF(RIGHT(TEXT(AQ685,"0.#"),1)=".",TRUE,FALSE)</formula>
    </cfRule>
  </conditionalFormatting>
  <conditionalFormatting sqref="AQ686">
    <cfRule type="expression" dxfId="791" priority="115">
      <formula>IF(RIGHT(TEXT(AQ686,"0.#"),1)=".",FALSE,TRUE)</formula>
    </cfRule>
    <cfRule type="expression" dxfId="790" priority="116">
      <formula>IF(RIGHT(TEXT(AQ686,"0.#"),1)=".",TRUE,FALSE)</formula>
    </cfRule>
  </conditionalFormatting>
  <conditionalFormatting sqref="AQ684">
    <cfRule type="expression" dxfId="789" priority="113">
      <formula>IF(RIGHT(TEXT(AQ684,"0.#"),1)=".",FALSE,TRUE)</formula>
    </cfRule>
    <cfRule type="expression" dxfId="788" priority="114">
      <formula>IF(RIGHT(TEXT(AQ684,"0.#"),1)=".",TRUE,FALSE)</formula>
    </cfRule>
  </conditionalFormatting>
  <conditionalFormatting sqref="AE689">
    <cfRule type="expression" dxfId="787" priority="111">
      <formula>IF(RIGHT(TEXT(AE689,"0.#"),1)=".",FALSE,TRUE)</formula>
    </cfRule>
    <cfRule type="expression" dxfId="786" priority="112">
      <formula>IF(RIGHT(TEXT(AE689,"0.#"),1)=".",TRUE,FALSE)</formula>
    </cfRule>
  </conditionalFormatting>
  <conditionalFormatting sqref="AM691">
    <cfRule type="expression" dxfId="785" priority="101">
      <formula>IF(RIGHT(TEXT(AM691,"0.#"),1)=".",FALSE,TRUE)</formula>
    </cfRule>
    <cfRule type="expression" dxfId="784" priority="102">
      <formula>IF(RIGHT(TEXT(AM691,"0.#"),1)=".",TRUE,FALSE)</formula>
    </cfRule>
  </conditionalFormatting>
  <conditionalFormatting sqref="AE690">
    <cfRule type="expression" dxfId="783" priority="109">
      <formula>IF(RIGHT(TEXT(AE690,"0.#"),1)=".",FALSE,TRUE)</formula>
    </cfRule>
    <cfRule type="expression" dxfId="782" priority="110">
      <formula>IF(RIGHT(TEXT(AE690,"0.#"),1)=".",TRUE,FALSE)</formula>
    </cfRule>
  </conditionalFormatting>
  <conditionalFormatting sqref="AE691">
    <cfRule type="expression" dxfId="781" priority="107">
      <formula>IF(RIGHT(TEXT(AE691,"0.#"),1)=".",FALSE,TRUE)</formula>
    </cfRule>
    <cfRule type="expression" dxfId="780" priority="108">
      <formula>IF(RIGHT(TEXT(AE691,"0.#"),1)=".",TRUE,FALSE)</formula>
    </cfRule>
  </conditionalFormatting>
  <conditionalFormatting sqref="AM689">
    <cfRule type="expression" dxfId="779" priority="105">
      <formula>IF(RIGHT(TEXT(AM689,"0.#"),1)=".",FALSE,TRUE)</formula>
    </cfRule>
    <cfRule type="expression" dxfId="778" priority="106">
      <formula>IF(RIGHT(TEXT(AM689,"0.#"),1)=".",TRUE,FALSE)</formula>
    </cfRule>
  </conditionalFormatting>
  <conditionalFormatting sqref="AM690">
    <cfRule type="expression" dxfId="777" priority="103">
      <formula>IF(RIGHT(TEXT(AM690,"0.#"),1)=".",FALSE,TRUE)</formula>
    </cfRule>
    <cfRule type="expression" dxfId="776" priority="104">
      <formula>IF(RIGHT(TEXT(AM690,"0.#"),1)=".",TRUE,FALSE)</formula>
    </cfRule>
  </conditionalFormatting>
  <conditionalFormatting sqref="AU689">
    <cfRule type="expression" dxfId="775" priority="99">
      <formula>IF(RIGHT(TEXT(AU689,"0.#"),1)=".",FALSE,TRUE)</formula>
    </cfRule>
    <cfRule type="expression" dxfId="774" priority="100">
      <formula>IF(RIGHT(TEXT(AU689,"0.#"),1)=".",TRUE,FALSE)</formula>
    </cfRule>
  </conditionalFormatting>
  <conditionalFormatting sqref="AU690">
    <cfRule type="expression" dxfId="773" priority="97">
      <formula>IF(RIGHT(TEXT(AU690,"0.#"),1)=".",FALSE,TRUE)</formula>
    </cfRule>
    <cfRule type="expression" dxfId="772" priority="98">
      <formula>IF(RIGHT(TEXT(AU690,"0.#"),1)=".",TRUE,FALSE)</formula>
    </cfRule>
  </conditionalFormatting>
  <conditionalFormatting sqref="AU691">
    <cfRule type="expression" dxfId="771" priority="95">
      <formula>IF(RIGHT(TEXT(AU691,"0.#"),1)=".",FALSE,TRUE)</formula>
    </cfRule>
    <cfRule type="expression" dxfId="770" priority="96">
      <formula>IF(RIGHT(TEXT(AU691,"0.#"),1)=".",TRUE,FALSE)</formula>
    </cfRule>
  </conditionalFormatting>
  <conditionalFormatting sqref="AI691">
    <cfRule type="expression" dxfId="769" priority="89">
      <formula>IF(RIGHT(TEXT(AI691,"0.#"),1)=".",FALSE,TRUE)</formula>
    </cfRule>
    <cfRule type="expression" dxfId="768" priority="90">
      <formula>IF(RIGHT(TEXT(AI691,"0.#"),1)=".",TRUE,FALSE)</formula>
    </cfRule>
  </conditionalFormatting>
  <conditionalFormatting sqref="AI689">
    <cfRule type="expression" dxfId="767" priority="93">
      <formula>IF(RIGHT(TEXT(AI689,"0.#"),1)=".",FALSE,TRUE)</formula>
    </cfRule>
    <cfRule type="expression" dxfId="766" priority="94">
      <formula>IF(RIGHT(TEXT(AI689,"0.#"),1)=".",TRUE,FALSE)</formula>
    </cfRule>
  </conditionalFormatting>
  <conditionalFormatting sqref="AI690">
    <cfRule type="expression" dxfId="765" priority="91">
      <formula>IF(RIGHT(TEXT(AI690,"0.#"),1)=".",FALSE,TRUE)</formula>
    </cfRule>
    <cfRule type="expression" dxfId="764" priority="92">
      <formula>IF(RIGHT(TEXT(AI690,"0.#"),1)=".",TRUE,FALSE)</formula>
    </cfRule>
  </conditionalFormatting>
  <conditionalFormatting sqref="AQ690">
    <cfRule type="expression" dxfId="763" priority="87">
      <formula>IF(RIGHT(TEXT(AQ690,"0.#"),1)=".",FALSE,TRUE)</formula>
    </cfRule>
    <cfRule type="expression" dxfId="762" priority="88">
      <formula>IF(RIGHT(TEXT(AQ690,"0.#"),1)=".",TRUE,FALSE)</formula>
    </cfRule>
  </conditionalFormatting>
  <conditionalFormatting sqref="AQ691">
    <cfRule type="expression" dxfId="761" priority="85">
      <formula>IF(RIGHT(TEXT(AQ691,"0.#"),1)=".",FALSE,TRUE)</formula>
    </cfRule>
    <cfRule type="expression" dxfId="760" priority="86">
      <formula>IF(RIGHT(TEXT(AQ691,"0.#"),1)=".",TRUE,FALSE)</formula>
    </cfRule>
  </conditionalFormatting>
  <conditionalFormatting sqref="AQ689">
    <cfRule type="expression" dxfId="759" priority="83">
      <formula>IF(RIGHT(TEXT(AQ689,"0.#"),1)=".",FALSE,TRUE)</formula>
    </cfRule>
    <cfRule type="expression" dxfId="758" priority="84">
      <formula>IF(RIGHT(TEXT(AQ689,"0.#"),1)=".",TRUE,FALSE)</formula>
    </cfRule>
  </conditionalFormatting>
  <conditionalFormatting sqref="AE694">
    <cfRule type="expression" dxfId="757" priority="81">
      <formula>IF(RIGHT(TEXT(AE694,"0.#"),1)=".",FALSE,TRUE)</formula>
    </cfRule>
    <cfRule type="expression" dxfId="756" priority="82">
      <formula>IF(RIGHT(TEXT(AE694,"0.#"),1)=".",TRUE,FALSE)</formula>
    </cfRule>
  </conditionalFormatting>
  <conditionalFormatting sqref="AM696">
    <cfRule type="expression" dxfId="755" priority="71">
      <formula>IF(RIGHT(TEXT(AM696,"0.#"),1)=".",FALSE,TRUE)</formula>
    </cfRule>
    <cfRule type="expression" dxfId="754" priority="72">
      <formula>IF(RIGHT(TEXT(AM696,"0.#"),1)=".",TRUE,FALSE)</formula>
    </cfRule>
  </conditionalFormatting>
  <conditionalFormatting sqref="AE695">
    <cfRule type="expression" dxfId="753" priority="79">
      <formula>IF(RIGHT(TEXT(AE695,"0.#"),1)=".",FALSE,TRUE)</formula>
    </cfRule>
    <cfRule type="expression" dxfId="752" priority="80">
      <formula>IF(RIGHT(TEXT(AE695,"0.#"),1)=".",TRUE,FALSE)</formula>
    </cfRule>
  </conditionalFormatting>
  <conditionalFormatting sqref="AE696">
    <cfRule type="expression" dxfId="751" priority="77">
      <formula>IF(RIGHT(TEXT(AE696,"0.#"),1)=".",FALSE,TRUE)</formula>
    </cfRule>
    <cfRule type="expression" dxfId="750" priority="78">
      <formula>IF(RIGHT(TEXT(AE696,"0.#"),1)=".",TRUE,FALSE)</formula>
    </cfRule>
  </conditionalFormatting>
  <conditionalFormatting sqref="AM694">
    <cfRule type="expression" dxfId="749" priority="75">
      <formula>IF(RIGHT(TEXT(AM694,"0.#"),1)=".",FALSE,TRUE)</formula>
    </cfRule>
    <cfRule type="expression" dxfId="748" priority="76">
      <formula>IF(RIGHT(TEXT(AM694,"0.#"),1)=".",TRUE,FALSE)</formula>
    </cfRule>
  </conditionalFormatting>
  <conditionalFormatting sqref="AM695">
    <cfRule type="expression" dxfId="747" priority="73">
      <formula>IF(RIGHT(TEXT(AM695,"0.#"),1)=".",FALSE,TRUE)</formula>
    </cfRule>
    <cfRule type="expression" dxfId="746" priority="74">
      <formula>IF(RIGHT(TEXT(AM695,"0.#"),1)=".",TRUE,FALSE)</formula>
    </cfRule>
  </conditionalFormatting>
  <conditionalFormatting sqref="AU694">
    <cfRule type="expression" dxfId="745" priority="69">
      <formula>IF(RIGHT(TEXT(AU694,"0.#"),1)=".",FALSE,TRUE)</formula>
    </cfRule>
    <cfRule type="expression" dxfId="744" priority="70">
      <formula>IF(RIGHT(TEXT(AU694,"0.#"),1)=".",TRUE,FALSE)</formula>
    </cfRule>
  </conditionalFormatting>
  <conditionalFormatting sqref="AU695">
    <cfRule type="expression" dxfId="743" priority="67">
      <formula>IF(RIGHT(TEXT(AU695,"0.#"),1)=".",FALSE,TRUE)</formula>
    </cfRule>
    <cfRule type="expression" dxfId="742" priority="68">
      <formula>IF(RIGHT(TEXT(AU695,"0.#"),1)=".",TRUE,FALSE)</formula>
    </cfRule>
  </conditionalFormatting>
  <conditionalFormatting sqref="AU696">
    <cfRule type="expression" dxfId="741" priority="65">
      <formula>IF(RIGHT(TEXT(AU696,"0.#"),1)=".",FALSE,TRUE)</formula>
    </cfRule>
    <cfRule type="expression" dxfId="740" priority="66">
      <formula>IF(RIGHT(TEXT(AU696,"0.#"),1)=".",TRUE,FALSE)</formula>
    </cfRule>
  </conditionalFormatting>
  <conditionalFormatting sqref="AI694">
    <cfRule type="expression" dxfId="739" priority="63">
      <formula>IF(RIGHT(TEXT(AI694,"0.#"),1)=".",FALSE,TRUE)</formula>
    </cfRule>
    <cfRule type="expression" dxfId="738" priority="64">
      <formula>IF(RIGHT(TEXT(AI694,"0.#"),1)=".",TRUE,FALSE)</formula>
    </cfRule>
  </conditionalFormatting>
  <conditionalFormatting sqref="AI695">
    <cfRule type="expression" dxfId="737" priority="61">
      <formula>IF(RIGHT(TEXT(AI695,"0.#"),1)=".",FALSE,TRUE)</formula>
    </cfRule>
    <cfRule type="expression" dxfId="736" priority="62">
      <formula>IF(RIGHT(TEXT(AI695,"0.#"),1)=".",TRUE,FALSE)</formula>
    </cfRule>
  </conditionalFormatting>
  <conditionalFormatting sqref="AQ695">
    <cfRule type="expression" dxfId="735" priority="57">
      <formula>IF(RIGHT(TEXT(AQ695,"0.#"),1)=".",FALSE,TRUE)</formula>
    </cfRule>
    <cfRule type="expression" dxfId="734" priority="58">
      <formula>IF(RIGHT(TEXT(AQ695,"0.#"),1)=".",TRUE,FALSE)</formula>
    </cfRule>
  </conditionalFormatting>
  <conditionalFormatting sqref="AQ696">
    <cfRule type="expression" dxfId="733" priority="55">
      <formula>IF(RIGHT(TEXT(AQ696,"0.#"),1)=".",FALSE,TRUE)</formula>
    </cfRule>
    <cfRule type="expression" dxfId="732" priority="56">
      <formula>IF(RIGHT(TEXT(AQ696,"0.#"),1)=".",TRUE,FALSE)</formula>
    </cfRule>
  </conditionalFormatting>
  <conditionalFormatting sqref="AU101">
    <cfRule type="expression" dxfId="731" priority="51">
      <formula>IF(RIGHT(TEXT(AU101,"0.#"),1)=".",FALSE,TRUE)</formula>
    </cfRule>
    <cfRule type="expression" dxfId="730" priority="52">
      <formula>IF(RIGHT(TEXT(AU101,"0.#"),1)=".",TRUE,FALSE)</formula>
    </cfRule>
  </conditionalFormatting>
  <conditionalFormatting sqref="AU102">
    <cfRule type="expression" dxfId="729" priority="49">
      <formula>IF(RIGHT(TEXT(AU102,"0.#"),1)=".",FALSE,TRUE)</formula>
    </cfRule>
    <cfRule type="expression" dxfId="728" priority="50">
      <formula>IF(RIGHT(TEXT(AU102,"0.#"),1)=".",TRUE,FALSE)</formula>
    </cfRule>
  </conditionalFormatting>
  <conditionalFormatting sqref="AU104">
    <cfRule type="expression" dxfId="727" priority="45">
      <formula>IF(RIGHT(TEXT(AU104,"0.#"),1)=".",FALSE,TRUE)</formula>
    </cfRule>
    <cfRule type="expression" dxfId="726" priority="46">
      <formula>IF(RIGHT(TEXT(AU104,"0.#"),1)=".",TRUE,FALSE)</formula>
    </cfRule>
  </conditionalFormatting>
  <conditionalFormatting sqref="AU105">
    <cfRule type="expression" dxfId="725" priority="43">
      <formula>IF(RIGHT(TEXT(AU105,"0.#"),1)=".",FALSE,TRUE)</formula>
    </cfRule>
    <cfRule type="expression" dxfId="724" priority="44">
      <formula>IF(RIGHT(TEXT(AU105,"0.#"),1)=".",TRUE,FALSE)</formula>
    </cfRule>
  </conditionalFormatting>
  <conditionalFormatting sqref="AU107">
    <cfRule type="expression" dxfId="723" priority="39">
      <formula>IF(RIGHT(TEXT(AU107,"0.#"),1)=".",FALSE,TRUE)</formula>
    </cfRule>
    <cfRule type="expression" dxfId="722" priority="40">
      <formula>IF(RIGHT(TEXT(AU107,"0.#"),1)=".",TRUE,FALSE)</formula>
    </cfRule>
  </conditionalFormatting>
  <conditionalFormatting sqref="AU108">
    <cfRule type="expression" dxfId="721" priority="37">
      <formula>IF(RIGHT(TEXT(AU108,"0.#"),1)=".",FALSE,TRUE)</formula>
    </cfRule>
    <cfRule type="expression" dxfId="720" priority="38">
      <formula>IF(RIGHT(TEXT(AU108,"0.#"),1)=".",TRUE,FALSE)</formula>
    </cfRule>
  </conditionalFormatting>
  <conditionalFormatting sqref="AU110">
    <cfRule type="expression" dxfId="719" priority="35">
      <formula>IF(RIGHT(TEXT(AU110,"0.#"),1)=".",FALSE,TRUE)</formula>
    </cfRule>
    <cfRule type="expression" dxfId="718" priority="36">
      <formula>IF(RIGHT(TEXT(AU110,"0.#"),1)=".",TRUE,FALSE)</formula>
    </cfRule>
  </conditionalFormatting>
  <conditionalFormatting sqref="AU111">
    <cfRule type="expression" dxfId="717" priority="33">
      <formula>IF(RIGHT(TEXT(AU111,"0.#"),1)=".",FALSE,TRUE)</formula>
    </cfRule>
    <cfRule type="expression" dxfId="716" priority="34">
      <formula>IF(RIGHT(TEXT(AU111,"0.#"),1)=".",TRUE,FALSE)</formula>
    </cfRule>
  </conditionalFormatting>
  <conditionalFormatting sqref="AU113">
    <cfRule type="expression" dxfId="715" priority="31">
      <formula>IF(RIGHT(TEXT(AU113,"0.#"),1)=".",FALSE,TRUE)</formula>
    </cfRule>
    <cfRule type="expression" dxfId="714" priority="32">
      <formula>IF(RIGHT(TEXT(AU113,"0.#"),1)=".",TRUE,FALSE)</formula>
    </cfRule>
  </conditionalFormatting>
  <conditionalFormatting sqref="AU114">
    <cfRule type="expression" dxfId="713" priority="29">
      <formula>IF(RIGHT(TEXT(AU114,"0.#"),1)=".",FALSE,TRUE)</formula>
    </cfRule>
    <cfRule type="expression" dxfId="712" priority="30">
      <formula>IF(RIGHT(TEXT(AU114,"0.#"),1)=".",TRUE,FALSE)</formula>
    </cfRule>
  </conditionalFormatting>
  <conditionalFormatting sqref="Y783:Y790 Y781">
    <cfRule type="expression" dxfId="711" priority="11">
      <formula>IF(RIGHT(TEXT(Y781,"0.#"),1)=".",FALSE,TRUE)</formula>
    </cfRule>
    <cfRule type="expression" dxfId="710" priority="12">
      <formula>IF(RIGHT(TEXT(Y781,"0.#"),1)=".",TRUE,FALSE)</formula>
    </cfRule>
  </conditionalFormatting>
  <conditionalFormatting sqref="Y782">
    <cfRule type="expression" dxfId="709" priority="13">
      <formula>IF(RIGHT(TEXT(Y782,"0.#"),1)=".",FALSE,TRUE)</formula>
    </cfRule>
    <cfRule type="expression" dxfId="708" priority="14">
      <formula>IF(RIGHT(TEXT(Y782,"0.#"),1)=".",TRUE,FALSE)</formula>
    </cfRule>
  </conditionalFormatting>
  <conditionalFormatting sqref="AE89 AI89 AM89">
    <cfRule type="expression" dxfId="707" priority="9">
      <formula>IF(RIGHT(TEXT(AE89,"0.#"),1)=".",FALSE,TRUE)</formula>
    </cfRule>
    <cfRule type="expression" dxfId="706" priority="10">
      <formula>IF(RIGHT(TEXT(AE89,"0.#"),1)=".",TRUE,FALSE)</formula>
    </cfRule>
  </conditionalFormatting>
  <conditionalFormatting sqref="AE94 AI94 AM94">
    <cfRule type="expression" dxfId="705" priority="7">
      <formula>IF(RIGHT(TEXT(AE94,"0.#"),1)=".",FALSE,TRUE)</formula>
    </cfRule>
    <cfRule type="expression" dxfId="704" priority="8">
      <formula>IF(RIGHT(TEXT(AE94,"0.#"),1)=".",TRUE,FALSE)</formula>
    </cfRule>
  </conditionalFormatting>
  <conditionalFormatting sqref="AE34 AI34 AM34">
    <cfRule type="expression" dxfId="703" priority="5">
      <formula>IF(RIGHT(TEXT(AE34,"0.#"),1)=".",FALSE,TRUE)</formula>
    </cfRule>
    <cfRule type="expression" dxfId="702" priority="6">
      <formula>IF(RIGHT(TEXT(AE34,"0.#"),1)=".",TRUE,FALSE)</formula>
    </cfRule>
  </conditionalFormatting>
  <conditionalFormatting sqref="AE41 AI41 AM41">
    <cfRule type="expression" dxfId="701" priority="1">
      <formula>IF(RIGHT(TEXT(AE41,"0.#"),1)=".",FALSE,TRUE)</formula>
    </cfRule>
    <cfRule type="expression" dxfId="700" priority="2">
      <formula>IF(RIGHT(TEXT(AE41,"0.#"),1)=".",TRUE,FALSE)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29" max="49" man="1"/>
    <brk id="699" max="49" man="1"/>
    <brk id="727" max="49" man="1"/>
    <brk id="739" max="49" man="1"/>
    <brk id="757" max="49" man="1"/>
    <brk id="833" max="49" man="1"/>
    <brk id="109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372</v>
      </c>
      <c r="AI1" s="54" t="s">
        <v>381</v>
      </c>
      <c r="AK1" s="54" t="s">
        <v>388</v>
      </c>
      <c r="AM1" s="97"/>
      <c r="AN1" s="97"/>
      <c r="AP1" s="28" t="s">
        <v>497</v>
      </c>
    </row>
    <row r="2" spans="1:42" ht="13.5" customHeight="1" x14ac:dyDescent="0.15">
      <c r="A2" s="14" t="s">
        <v>203</v>
      </c>
      <c r="B2" s="15"/>
      <c r="C2" s="13" t="str">
        <f>IF(B2="","",A2)</f>
        <v/>
      </c>
      <c r="D2" s="13" t="str">
        <f>IF(C2="","",IF(D1&lt;&gt;"",CONCATENATE(D1,"、",C2),C2))</f>
        <v/>
      </c>
      <c r="F2" s="12" t="s">
        <v>189</v>
      </c>
      <c r="G2" s="17" t="s">
        <v>536</v>
      </c>
      <c r="H2" s="13" t="str">
        <f>IF(G2="","",F2)</f>
        <v>一般会計</v>
      </c>
      <c r="I2" s="13" t="str">
        <f>IF(H2="","",IF(I1&lt;&gt;"",CONCATENATE(I1,"、",H2),H2))</f>
        <v>一般会計</v>
      </c>
      <c r="K2" s="14" t="s">
        <v>222</v>
      </c>
      <c r="L2" s="15"/>
      <c r="M2" s="13" t="str">
        <f>IF(L2="","",K2)</f>
        <v/>
      </c>
      <c r="N2" s="13" t="str">
        <f>IF(M2="","",IF(N1&lt;&gt;"",CONCATENATE(N1,"、",M2),M2))</f>
        <v/>
      </c>
      <c r="O2" s="13"/>
      <c r="P2" s="12" t="s">
        <v>191</v>
      </c>
      <c r="Q2" s="17" t="s">
        <v>536</v>
      </c>
      <c r="R2" s="13" t="str">
        <f>IF(Q2="","",P2)</f>
        <v>直接実施</v>
      </c>
      <c r="S2" s="13" t="str">
        <f>IF(R2="","",IF(S1&lt;&gt;"",CONCATENATE(S1,"、",R2),R2))</f>
        <v>直接実施</v>
      </c>
      <c r="T2" s="13"/>
      <c r="U2" s="32" t="s">
        <v>347</v>
      </c>
      <c r="W2" s="32" t="s">
        <v>300</v>
      </c>
      <c r="Y2" s="32" t="s">
        <v>69</v>
      </c>
      <c r="Z2" s="30"/>
      <c r="AA2" s="32" t="s">
        <v>72</v>
      </c>
      <c r="AB2" s="31"/>
      <c r="AC2" s="33" t="s">
        <v>255</v>
      </c>
      <c r="AD2" s="28"/>
      <c r="AE2" s="45" t="s">
        <v>296</v>
      </c>
      <c r="AF2" s="30"/>
      <c r="AG2" s="57" t="s">
        <v>517</v>
      </c>
      <c r="AI2" s="54" t="s">
        <v>380</v>
      </c>
      <c r="AK2" s="54" t="s">
        <v>389</v>
      </c>
      <c r="AM2" s="97"/>
      <c r="AN2" s="97"/>
      <c r="AP2" s="57" t="s">
        <v>517</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539</v>
      </c>
      <c r="M3" s="13" t="str">
        <f t="shared" ref="M3:M11" si="2">IF(L3="","",K3)</f>
        <v>文教及び科学振興</v>
      </c>
      <c r="N3" s="13" t="str">
        <f>IF(M3="",N2,IF(N2&lt;&gt;"",CONCATENATE(N2,"、",M3),M3))</f>
        <v>文教及び科学振興</v>
      </c>
      <c r="O3" s="13"/>
      <c r="P3" s="12" t="s">
        <v>192</v>
      </c>
      <c r="Q3" s="17" t="s">
        <v>536</v>
      </c>
      <c r="R3" s="13" t="str">
        <f t="shared" ref="R3:R8" si="3">IF(Q3="","",P3)</f>
        <v>委託・請負</v>
      </c>
      <c r="S3" s="13" t="str">
        <f t="shared" ref="S3:S8" si="4">IF(R3="",S2,IF(S2&lt;&gt;"",CONCATENATE(S2,"、",R3),R3))</f>
        <v>直接実施、委託・請負</v>
      </c>
      <c r="T3" s="13"/>
      <c r="U3" s="32" t="s">
        <v>429</v>
      </c>
      <c r="W3" s="32" t="s">
        <v>270</v>
      </c>
      <c r="Y3" s="32" t="s">
        <v>71</v>
      </c>
      <c r="Z3" s="30"/>
      <c r="AA3" s="32" t="s">
        <v>74</v>
      </c>
      <c r="AB3" s="31"/>
      <c r="AC3" s="33" t="s">
        <v>256</v>
      </c>
      <c r="AD3" s="28"/>
      <c r="AE3" s="45" t="s">
        <v>297</v>
      </c>
      <c r="AF3" s="30"/>
      <c r="AG3" s="57" t="s">
        <v>518</v>
      </c>
      <c r="AI3" s="54" t="s">
        <v>382</v>
      </c>
      <c r="AK3" s="54" t="str">
        <f>CHAR(CODE(AK2)+1)</f>
        <v>B</v>
      </c>
      <c r="AM3" s="97"/>
      <c r="AN3" s="97"/>
      <c r="AP3" s="57" t="s">
        <v>518</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459</v>
      </c>
      <c r="W4" s="32" t="s">
        <v>271</v>
      </c>
      <c r="Y4" s="32" t="s">
        <v>73</v>
      </c>
      <c r="Z4" s="30"/>
      <c r="AA4" s="32" t="s">
        <v>76</v>
      </c>
      <c r="AB4" s="31"/>
      <c r="AC4" s="32" t="s">
        <v>257</v>
      </c>
      <c r="AD4" s="28"/>
      <c r="AE4" s="45" t="s">
        <v>298</v>
      </c>
      <c r="AF4" s="30"/>
      <c r="AG4" s="57" t="s">
        <v>519</v>
      </c>
      <c r="AI4" s="54" t="s">
        <v>504</v>
      </c>
      <c r="AK4" s="54" t="str">
        <f t="shared" ref="AK4:AK49" si="7">CHAR(CODE(AK3)+1)</f>
        <v>C</v>
      </c>
      <c r="AM4" s="97"/>
      <c r="AN4" s="97"/>
      <c r="AP4" s="57" t="s">
        <v>519</v>
      </c>
    </row>
    <row r="5" spans="1:42" ht="13.5" customHeight="1" x14ac:dyDescent="0.15">
      <c r="A5" s="14" t="s">
        <v>206</v>
      </c>
      <c r="B5" s="15" t="s">
        <v>540</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452</v>
      </c>
      <c r="Y5" s="32" t="s">
        <v>75</v>
      </c>
      <c r="Z5" s="30"/>
      <c r="AA5" s="32" t="s">
        <v>78</v>
      </c>
      <c r="AB5" s="31"/>
      <c r="AC5" s="32" t="s">
        <v>299</v>
      </c>
      <c r="AD5" s="31"/>
      <c r="AE5" s="45" t="s">
        <v>530</v>
      </c>
      <c r="AF5" s="30"/>
      <c r="AG5" s="57" t="s">
        <v>520</v>
      </c>
      <c r="AI5" s="57" t="s">
        <v>505</v>
      </c>
      <c r="AK5" s="54" t="str">
        <f t="shared" si="7"/>
        <v>D</v>
      </c>
      <c r="AP5" s="57" t="s">
        <v>520</v>
      </c>
    </row>
    <row r="6" spans="1:42" ht="13.5" customHeight="1" x14ac:dyDescent="0.15">
      <c r="A6" s="14" t="s">
        <v>207</v>
      </c>
      <c r="B6" s="15" t="s">
        <v>539</v>
      </c>
      <c r="C6" s="13" t="str">
        <f t="shared" si="0"/>
        <v>科学技術・イノベーション</v>
      </c>
      <c r="D6" s="13" t="str">
        <f t="shared" ref="D6:D22" si="8">IF(C6="",D5,IF(D5&lt;&gt;"",CONCATENATE(D5,"、",C6),C6))</f>
        <v>海洋政策、科学技術・イノベーション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527</v>
      </c>
      <c r="AF6" s="30"/>
      <c r="AG6" s="57" t="s">
        <v>521</v>
      </c>
      <c r="AI6" s="54" t="s">
        <v>455</v>
      </c>
      <c r="AK6" s="54" t="str">
        <f t="shared" si="7"/>
        <v>E</v>
      </c>
      <c r="AP6" s="57" t="s">
        <v>521</v>
      </c>
    </row>
    <row r="7" spans="1:42" ht="13.5" customHeight="1" x14ac:dyDescent="0.15">
      <c r="A7" s="14" t="s">
        <v>208</v>
      </c>
      <c r="B7" s="15"/>
      <c r="C7" s="13" t="str">
        <f t="shared" si="0"/>
        <v/>
      </c>
      <c r="D7" s="13" t="str">
        <f t="shared" si="8"/>
        <v>海洋政策、科学技術・イノベーション</v>
      </c>
      <c r="F7" s="18" t="s">
        <v>430</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522</v>
      </c>
      <c r="AK7" s="54" t="str">
        <f t="shared" si="7"/>
        <v>F</v>
      </c>
      <c r="AP7" s="57" t="s">
        <v>522</v>
      </c>
    </row>
    <row r="8" spans="1:42" ht="13.5" customHeight="1" x14ac:dyDescent="0.15">
      <c r="A8" s="14" t="s">
        <v>209</v>
      </c>
      <c r="B8" s="15"/>
      <c r="C8" s="13" t="str">
        <f t="shared" si="0"/>
        <v/>
      </c>
      <c r="D8" s="13" t="str">
        <f t="shared" si="8"/>
        <v>海洋政策、科学技術・イノベーション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523</v>
      </c>
      <c r="AK8" s="54" t="str">
        <f t="shared" si="7"/>
        <v>G</v>
      </c>
      <c r="AP8" s="57" t="s">
        <v>523</v>
      </c>
    </row>
    <row r="9" spans="1:42" ht="13.5" customHeight="1" x14ac:dyDescent="0.15">
      <c r="A9" s="14" t="s">
        <v>210</v>
      </c>
      <c r="B9" s="15"/>
      <c r="C9" s="13" t="str">
        <f t="shared" si="0"/>
        <v/>
      </c>
      <c r="D9" s="13" t="str">
        <f t="shared" si="8"/>
        <v>海洋政策、科学技術・イノベーション</v>
      </c>
      <c r="F9" s="18" t="s">
        <v>431</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524</v>
      </c>
      <c r="AK9" s="54" t="str">
        <f t="shared" si="7"/>
        <v>H</v>
      </c>
      <c r="AP9" s="57" t="s">
        <v>524</v>
      </c>
    </row>
    <row r="10" spans="1:42" ht="13.5" customHeight="1" x14ac:dyDescent="0.15">
      <c r="A10" s="14" t="s">
        <v>453</v>
      </c>
      <c r="B10" s="15"/>
      <c r="C10" s="13" t="str">
        <f t="shared" si="0"/>
        <v/>
      </c>
      <c r="D10" s="13" t="str">
        <f t="shared" si="8"/>
        <v>海洋政策、科学技術・イノベーション</v>
      </c>
      <c r="F10" s="18" t="s">
        <v>236</v>
      </c>
      <c r="G10" s="17"/>
      <c r="H10" s="13" t="str">
        <f t="shared" si="1"/>
        <v/>
      </c>
      <c r="I10" s="13" t="str">
        <f t="shared" si="5"/>
        <v>一般会計</v>
      </c>
      <c r="K10" s="14" t="s">
        <v>458</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507</v>
      </c>
      <c r="AK10" s="54" t="str">
        <f t="shared" si="7"/>
        <v>I</v>
      </c>
      <c r="AP10" s="54" t="s">
        <v>498</v>
      </c>
    </row>
    <row r="11" spans="1:42" ht="13.5" customHeight="1" x14ac:dyDescent="0.15">
      <c r="A11" s="14" t="s">
        <v>211</v>
      </c>
      <c r="B11" s="15"/>
      <c r="C11" s="13" t="str">
        <f t="shared" si="0"/>
        <v/>
      </c>
      <c r="D11" s="13" t="str">
        <f t="shared" si="8"/>
        <v>海洋政策、科学技術・イノベーション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510</v>
      </c>
      <c r="AK11" s="54" t="str">
        <f t="shared" si="7"/>
        <v>J</v>
      </c>
    </row>
    <row r="12" spans="1:42" ht="13.5" customHeight="1" x14ac:dyDescent="0.15">
      <c r="A12" s="14" t="s">
        <v>212</v>
      </c>
      <c r="B12" s="15"/>
      <c r="C12" s="13" t="str">
        <f t="shared" si="0"/>
        <v/>
      </c>
      <c r="D12" s="13" t="str">
        <f t="shared" si="8"/>
        <v>海洋政策、科学技術・イノベーション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508</v>
      </c>
      <c r="AK12" s="54" t="str">
        <f t="shared" si="7"/>
        <v>K</v>
      </c>
    </row>
    <row r="13" spans="1:42" ht="13.5" customHeight="1" x14ac:dyDescent="0.15">
      <c r="A13" s="14" t="s">
        <v>213</v>
      </c>
      <c r="B13" s="15"/>
      <c r="C13" s="13" t="str">
        <f t="shared" si="0"/>
        <v/>
      </c>
      <c r="D13" s="13" t="str">
        <f t="shared" si="8"/>
        <v>海洋政策、科学技術・イノベーション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509</v>
      </c>
      <c r="AK13" s="54" t="str">
        <f t="shared" si="7"/>
        <v>L</v>
      </c>
    </row>
    <row r="14" spans="1:42" ht="13.5" customHeight="1" x14ac:dyDescent="0.15">
      <c r="A14" s="14" t="s">
        <v>214</v>
      </c>
      <c r="B14" s="15"/>
      <c r="C14" s="13" t="str">
        <f t="shared" si="0"/>
        <v/>
      </c>
      <c r="D14" s="13" t="str">
        <f t="shared" si="8"/>
        <v>海洋政策、科学技術・イノベーション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海洋政策、科学技術・イノベーション</v>
      </c>
      <c r="F20" s="18" t="s">
        <v>440</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441</v>
      </c>
      <c r="B21" s="15"/>
      <c r="C21" s="13" t="str">
        <f t="shared" si="0"/>
        <v/>
      </c>
      <c r="D21" s="13" t="str">
        <f t="shared" si="8"/>
        <v>海洋政策、科学技術・イノベーション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442</v>
      </c>
      <c r="B22" s="15"/>
      <c r="C22" s="13" t="str">
        <f t="shared" si="0"/>
        <v/>
      </c>
      <c r="D22" s="13" t="str">
        <f t="shared" si="8"/>
        <v>海洋政策、科学技術・イノベーション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443</v>
      </c>
      <c r="B23" s="15"/>
      <c r="C23" s="13" t="str">
        <f t="shared" si="0"/>
        <v/>
      </c>
      <c r="D23" s="13" t="str">
        <f>IF(C23="",D22,IF(D22&lt;&gt;"",CONCATENATE(D22,"、",C23),C23))</f>
        <v>海洋政策、科学技術・イノベーション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444</v>
      </c>
      <c r="B24" s="15"/>
      <c r="C24" s="13" t="str">
        <f t="shared" si="0"/>
        <v/>
      </c>
      <c r="D24" s="13" t="str">
        <f>IF(C24="",D23,IF(D23&lt;&gt;"",CONCATENATE(D23,"、",C24),C24))</f>
        <v>海洋政策、科学技術・イノベーション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海洋政策、科学技術・イノベーション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390</v>
      </c>
    </row>
    <row r="29" spans="1:37" ht="13.5" customHeight="1" x14ac:dyDescent="0.15">
      <c r="A29" s="13"/>
      <c r="B29" s="13"/>
      <c r="F29" s="18" t="s">
        <v>432</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433</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434</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435</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436</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437</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438</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439</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8" t="s">
        <v>488</v>
      </c>
      <c r="B2" s="539"/>
      <c r="C2" s="539"/>
      <c r="D2" s="539"/>
      <c r="E2" s="539"/>
      <c r="F2" s="540"/>
      <c r="G2" s="545" t="s">
        <v>266</v>
      </c>
      <c r="H2" s="546"/>
      <c r="I2" s="546"/>
      <c r="J2" s="546"/>
      <c r="K2" s="546"/>
      <c r="L2" s="546"/>
      <c r="M2" s="546"/>
      <c r="N2" s="546"/>
      <c r="O2" s="547"/>
      <c r="P2" s="753" t="s">
        <v>60</v>
      </c>
      <c r="Q2" s="546"/>
      <c r="R2" s="546"/>
      <c r="S2" s="546"/>
      <c r="T2" s="546"/>
      <c r="U2" s="546"/>
      <c r="V2" s="546"/>
      <c r="W2" s="546"/>
      <c r="X2" s="547"/>
      <c r="Y2" s="1014"/>
      <c r="Z2" s="398"/>
      <c r="AA2" s="399"/>
      <c r="AB2" s="1018" t="s">
        <v>12</v>
      </c>
      <c r="AC2" s="1019"/>
      <c r="AD2" s="1020"/>
      <c r="AE2" s="366" t="s">
        <v>351</v>
      </c>
      <c r="AF2" s="366"/>
      <c r="AG2" s="366"/>
      <c r="AH2" s="366"/>
      <c r="AI2" s="366" t="s">
        <v>352</v>
      </c>
      <c r="AJ2" s="366"/>
      <c r="AK2" s="366"/>
      <c r="AL2" s="366"/>
      <c r="AM2" s="366" t="s">
        <v>358</v>
      </c>
      <c r="AN2" s="366"/>
      <c r="AO2" s="366"/>
      <c r="AP2" s="358"/>
      <c r="AQ2" s="137" t="s">
        <v>349</v>
      </c>
      <c r="AR2" s="129"/>
      <c r="AS2" s="129"/>
      <c r="AT2" s="130"/>
      <c r="AU2" s="363" t="s">
        <v>254</v>
      </c>
      <c r="AV2" s="363"/>
      <c r="AW2" s="363"/>
      <c r="AX2" s="364"/>
    </row>
    <row r="3" spans="1:50" ht="18.75" customHeight="1" x14ac:dyDescent="0.15">
      <c r="A3" s="538"/>
      <c r="B3" s="539"/>
      <c r="C3" s="539"/>
      <c r="D3" s="539"/>
      <c r="E3" s="539"/>
      <c r="F3" s="540"/>
      <c r="G3" s="548"/>
      <c r="H3" s="368"/>
      <c r="I3" s="368"/>
      <c r="J3" s="368"/>
      <c r="K3" s="368"/>
      <c r="L3" s="368"/>
      <c r="M3" s="368"/>
      <c r="N3" s="368"/>
      <c r="O3" s="549"/>
      <c r="P3" s="561"/>
      <c r="Q3" s="368"/>
      <c r="R3" s="368"/>
      <c r="S3" s="368"/>
      <c r="T3" s="368"/>
      <c r="U3" s="368"/>
      <c r="V3" s="368"/>
      <c r="W3" s="368"/>
      <c r="X3" s="549"/>
      <c r="Y3" s="1015"/>
      <c r="Z3" s="1016"/>
      <c r="AA3" s="1017"/>
      <c r="AB3" s="1021"/>
      <c r="AC3" s="1022"/>
      <c r="AD3" s="1023"/>
      <c r="AE3" s="367"/>
      <c r="AF3" s="367"/>
      <c r="AG3" s="367"/>
      <c r="AH3" s="367"/>
      <c r="AI3" s="367"/>
      <c r="AJ3" s="367"/>
      <c r="AK3" s="367"/>
      <c r="AL3" s="367"/>
      <c r="AM3" s="367"/>
      <c r="AN3" s="367"/>
      <c r="AO3" s="367"/>
      <c r="AP3" s="329"/>
      <c r="AQ3" s="264"/>
      <c r="AR3" s="265"/>
      <c r="AS3" s="132" t="s">
        <v>350</v>
      </c>
      <c r="AT3" s="133"/>
      <c r="AU3" s="265"/>
      <c r="AV3" s="265"/>
      <c r="AW3" s="368" t="s">
        <v>301</v>
      </c>
      <c r="AX3" s="369"/>
    </row>
    <row r="4" spans="1:50" ht="22.5" customHeight="1" x14ac:dyDescent="0.15">
      <c r="A4" s="541"/>
      <c r="B4" s="539"/>
      <c r="C4" s="539"/>
      <c r="D4" s="539"/>
      <c r="E4" s="539"/>
      <c r="F4" s="540"/>
      <c r="G4" s="510"/>
      <c r="H4" s="1024"/>
      <c r="I4" s="1024"/>
      <c r="J4" s="1024"/>
      <c r="K4" s="1024"/>
      <c r="L4" s="1024"/>
      <c r="M4" s="1024"/>
      <c r="N4" s="1024"/>
      <c r="O4" s="1025"/>
      <c r="P4" s="121"/>
      <c r="Q4" s="1032"/>
      <c r="R4" s="1032"/>
      <c r="S4" s="1032"/>
      <c r="T4" s="1032"/>
      <c r="U4" s="1032"/>
      <c r="V4" s="1032"/>
      <c r="W4" s="1032"/>
      <c r="X4" s="1033"/>
      <c r="Y4" s="1010" t="s">
        <v>13</v>
      </c>
      <c r="Z4" s="1011"/>
      <c r="AA4" s="1012"/>
      <c r="AB4" s="526"/>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42"/>
      <c r="B5" s="543"/>
      <c r="C5" s="543"/>
      <c r="D5" s="543"/>
      <c r="E5" s="543"/>
      <c r="F5" s="544"/>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42"/>
      <c r="B6" s="543"/>
      <c r="C6" s="543"/>
      <c r="D6" s="543"/>
      <c r="E6" s="543"/>
      <c r="F6" s="544"/>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525</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8" t="s">
        <v>488</v>
      </c>
      <c r="B9" s="539"/>
      <c r="C9" s="539"/>
      <c r="D9" s="539"/>
      <c r="E9" s="539"/>
      <c r="F9" s="540"/>
      <c r="G9" s="545" t="s">
        <v>266</v>
      </c>
      <c r="H9" s="546"/>
      <c r="I9" s="546"/>
      <c r="J9" s="546"/>
      <c r="K9" s="546"/>
      <c r="L9" s="546"/>
      <c r="M9" s="546"/>
      <c r="N9" s="546"/>
      <c r="O9" s="547"/>
      <c r="P9" s="753" t="s">
        <v>60</v>
      </c>
      <c r="Q9" s="546"/>
      <c r="R9" s="546"/>
      <c r="S9" s="546"/>
      <c r="T9" s="546"/>
      <c r="U9" s="546"/>
      <c r="V9" s="546"/>
      <c r="W9" s="546"/>
      <c r="X9" s="547"/>
      <c r="Y9" s="1014"/>
      <c r="Z9" s="398"/>
      <c r="AA9" s="399"/>
      <c r="AB9" s="1018" t="s">
        <v>12</v>
      </c>
      <c r="AC9" s="1019"/>
      <c r="AD9" s="1020"/>
      <c r="AE9" s="366" t="s">
        <v>351</v>
      </c>
      <c r="AF9" s="366"/>
      <c r="AG9" s="366"/>
      <c r="AH9" s="366"/>
      <c r="AI9" s="366" t="s">
        <v>352</v>
      </c>
      <c r="AJ9" s="366"/>
      <c r="AK9" s="366"/>
      <c r="AL9" s="366"/>
      <c r="AM9" s="366" t="s">
        <v>358</v>
      </c>
      <c r="AN9" s="366"/>
      <c r="AO9" s="366"/>
      <c r="AP9" s="358"/>
      <c r="AQ9" s="137" t="s">
        <v>349</v>
      </c>
      <c r="AR9" s="129"/>
      <c r="AS9" s="129"/>
      <c r="AT9" s="130"/>
      <c r="AU9" s="363" t="s">
        <v>254</v>
      </c>
      <c r="AV9" s="363"/>
      <c r="AW9" s="363"/>
      <c r="AX9" s="364"/>
    </row>
    <row r="10" spans="1:50" ht="18.75" customHeight="1" x14ac:dyDescent="0.15">
      <c r="A10" s="538"/>
      <c r="B10" s="539"/>
      <c r="C10" s="539"/>
      <c r="D10" s="539"/>
      <c r="E10" s="539"/>
      <c r="F10" s="540"/>
      <c r="G10" s="548"/>
      <c r="H10" s="368"/>
      <c r="I10" s="368"/>
      <c r="J10" s="368"/>
      <c r="K10" s="368"/>
      <c r="L10" s="368"/>
      <c r="M10" s="368"/>
      <c r="N10" s="368"/>
      <c r="O10" s="549"/>
      <c r="P10" s="561"/>
      <c r="Q10" s="368"/>
      <c r="R10" s="368"/>
      <c r="S10" s="368"/>
      <c r="T10" s="368"/>
      <c r="U10" s="368"/>
      <c r="V10" s="368"/>
      <c r="W10" s="368"/>
      <c r="X10" s="549"/>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350</v>
      </c>
      <c r="AT10" s="133"/>
      <c r="AU10" s="265"/>
      <c r="AV10" s="265"/>
      <c r="AW10" s="368" t="s">
        <v>301</v>
      </c>
      <c r="AX10" s="369"/>
    </row>
    <row r="11" spans="1:50" ht="22.5" customHeight="1" x14ac:dyDescent="0.15">
      <c r="A11" s="541"/>
      <c r="B11" s="539"/>
      <c r="C11" s="539"/>
      <c r="D11" s="539"/>
      <c r="E11" s="539"/>
      <c r="F11" s="540"/>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6"/>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42"/>
      <c r="B12" s="543"/>
      <c r="C12" s="543"/>
      <c r="D12" s="543"/>
      <c r="E12" s="543"/>
      <c r="F12" s="544"/>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41"/>
      <c r="B13" s="642"/>
      <c r="C13" s="642"/>
      <c r="D13" s="642"/>
      <c r="E13" s="642"/>
      <c r="F13" s="643"/>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525</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8" t="s">
        <v>488</v>
      </c>
      <c r="B16" s="539"/>
      <c r="C16" s="539"/>
      <c r="D16" s="539"/>
      <c r="E16" s="539"/>
      <c r="F16" s="540"/>
      <c r="G16" s="545" t="s">
        <v>266</v>
      </c>
      <c r="H16" s="546"/>
      <c r="I16" s="546"/>
      <c r="J16" s="546"/>
      <c r="K16" s="546"/>
      <c r="L16" s="546"/>
      <c r="M16" s="546"/>
      <c r="N16" s="546"/>
      <c r="O16" s="547"/>
      <c r="P16" s="753" t="s">
        <v>60</v>
      </c>
      <c r="Q16" s="546"/>
      <c r="R16" s="546"/>
      <c r="S16" s="546"/>
      <c r="T16" s="546"/>
      <c r="U16" s="546"/>
      <c r="V16" s="546"/>
      <c r="W16" s="546"/>
      <c r="X16" s="547"/>
      <c r="Y16" s="1014"/>
      <c r="Z16" s="398"/>
      <c r="AA16" s="399"/>
      <c r="AB16" s="1018" t="s">
        <v>12</v>
      </c>
      <c r="AC16" s="1019"/>
      <c r="AD16" s="1020"/>
      <c r="AE16" s="366" t="s">
        <v>351</v>
      </c>
      <c r="AF16" s="366"/>
      <c r="AG16" s="366"/>
      <c r="AH16" s="366"/>
      <c r="AI16" s="366" t="s">
        <v>352</v>
      </c>
      <c r="AJ16" s="366"/>
      <c r="AK16" s="366"/>
      <c r="AL16" s="366"/>
      <c r="AM16" s="366" t="s">
        <v>358</v>
      </c>
      <c r="AN16" s="366"/>
      <c r="AO16" s="366"/>
      <c r="AP16" s="358"/>
      <c r="AQ16" s="137" t="s">
        <v>349</v>
      </c>
      <c r="AR16" s="129"/>
      <c r="AS16" s="129"/>
      <c r="AT16" s="130"/>
      <c r="AU16" s="363" t="s">
        <v>254</v>
      </c>
      <c r="AV16" s="363"/>
      <c r="AW16" s="363"/>
      <c r="AX16" s="364"/>
    </row>
    <row r="17" spans="1:50" ht="18.75" customHeight="1" x14ac:dyDescent="0.15">
      <c r="A17" s="538"/>
      <c r="B17" s="539"/>
      <c r="C17" s="539"/>
      <c r="D17" s="539"/>
      <c r="E17" s="539"/>
      <c r="F17" s="540"/>
      <c r="G17" s="548"/>
      <c r="H17" s="368"/>
      <c r="I17" s="368"/>
      <c r="J17" s="368"/>
      <c r="K17" s="368"/>
      <c r="L17" s="368"/>
      <c r="M17" s="368"/>
      <c r="N17" s="368"/>
      <c r="O17" s="549"/>
      <c r="P17" s="561"/>
      <c r="Q17" s="368"/>
      <c r="R17" s="368"/>
      <c r="S17" s="368"/>
      <c r="T17" s="368"/>
      <c r="U17" s="368"/>
      <c r="V17" s="368"/>
      <c r="W17" s="368"/>
      <c r="X17" s="549"/>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350</v>
      </c>
      <c r="AT17" s="133"/>
      <c r="AU17" s="265"/>
      <c r="AV17" s="265"/>
      <c r="AW17" s="368" t="s">
        <v>301</v>
      </c>
      <c r="AX17" s="369"/>
    </row>
    <row r="18" spans="1:50" ht="22.5" customHeight="1" x14ac:dyDescent="0.15">
      <c r="A18" s="541"/>
      <c r="B18" s="539"/>
      <c r="C18" s="539"/>
      <c r="D18" s="539"/>
      <c r="E18" s="539"/>
      <c r="F18" s="540"/>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6"/>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42"/>
      <c r="B19" s="543"/>
      <c r="C19" s="543"/>
      <c r="D19" s="543"/>
      <c r="E19" s="543"/>
      <c r="F19" s="544"/>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41"/>
      <c r="B20" s="642"/>
      <c r="C20" s="642"/>
      <c r="D20" s="642"/>
      <c r="E20" s="642"/>
      <c r="F20" s="643"/>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525</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8" t="s">
        <v>488</v>
      </c>
      <c r="B23" s="539"/>
      <c r="C23" s="539"/>
      <c r="D23" s="539"/>
      <c r="E23" s="539"/>
      <c r="F23" s="540"/>
      <c r="G23" s="545" t="s">
        <v>266</v>
      </c>
      <c r="H23" s="546"/>
      <c r="I23" s="546"/>
      <c r="J23" s="546"/>
      <c r="K23" s="546"/>
      <c r="L23" s="546"/>
      <c r="M23" s="546"/>
      <c r="N23" s="546"/>
      <c r="O23" s="547"/>
      <c r="P23" s="753" t="s">
        <v>60</v>
      </c>
      <c r="Q23" s="546"/>
      <c r="R23" s="546"/>
      <c r="S23" s="546"/>
      <c r="T23" s="546"/>
      <c r="U23" s="546"/>
      <c r="V23" s="546"/>
      <c r="W23" s="546"/>
      <c r="X23" s="547"/>
      <c r="Y23" s="1014"/>
      <c r="Z23" s="398"/>
      <c r="AA23" s="399"/>
      <c r="AB23" s="1018" t="s">
        <v>12</v>
      </c>
      <c r="AC23" s="1019"/>
      <c r="AD23" s="1020"/>
      <c r="AE23" s="366" t="s">
        <v>351</v>
      </c>
      <c r="AF23" s="366"/>
      <c r="AG23" s="366"/>
      <c r="AH23" s="366"/>
      <c r="AI23" s="366" t="s">
        <v>352</v>
      </c>
      <c r="AJ23" s="366"/>
      <c r="AK23" s="366"/>
      <c r="AL23" s="366"/>
      <c r="AM23" s="366" t="s">
        <v>358</v>
      </c>
      <c r="AN23" s="366"/>
      <c r="AO23" s="366"/>
      <c r="AP23" s="358"/>
      <c r="AQ23" s="137" t="s">
        <v>349</v>
      </c>
      <c r="AR23" s="129"/>
      <c r="AS23" s="129"/>
      <c r="AT23" s="130"/>
      <c r="AU23" s="363" t="s">
        <v>254</v>
      </c>
      <c r="AV23" s="363"/>
      <c r="AW23" s="363"/>
      <c r="AX23" s="364"/>
    </row>
    <row r="24" spans="1:50" ht="18.75" customHeight="1" x14ac:dyDescent="0.15">
      <c r="A24" s="538"/>
      <c r="B24" s="539"/>
      <c r="C24" s="539"/>
      <c r="D24" s="539"/>
      <c r="E24" s="539"/>
      <c r="F24" s="540"/>
      <c r="G24" s="548"/>
      <c r="H24" s="368"/>
      <c r="I24" s="368"/>
      <c r="J24" s="368"/>
      <c r="K24" s="368"/>
      <c r="L24" s="368"/>
      <c r="M24" s="368"/>
      <c r="N24" s="368"/>
      <c r="O24" s="549"/>
      <c r="P24" s="561"/>
      <c r="Q24" s="368"/>
      <c r="R24" s="368"/>
      <c r="S24" s="368"/>
      <c r="T24" s="368"/>
      <c r="U24" s="368"/>
      <c r="V24" s="368"/>
      <c r="W24" s="368"/>
      <c r="X24" s="549"/>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350</v>
      </c>
      <c r="AT24" s="133"/>
      <c r="AU24" s="265"/>
      <c r="AV24" s="265"/>
      <c r="AW24" s="368" t="s">
        <v>301</v>
      </c>
      <c r="AX24" s="369"/>
    </row>
    <row r="25" spans="1:50" ht="22.5" customHeight="1" x14ac:dyDescent="0.15">
      <c r="A25" s="541"/>
      <c r="B25" s="539"/>
      <c r="C25" s="539"/>
      <c r="D25" s="539"/>
      <c r="E25" s="539"/>
      <c r="F25" s="540"/>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6"/>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42"/>
      <c r="B26" s="543"/>
      <c r="C26" s="543"/>
      <c r="D26" s="543"/>
      <c r="E26" s="543"/>
      <c r="F26" s="544"/>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41"/>
      <c r="B27" s="642"/>
      <c r="C27" s="642"/>
      <c r="D27" s="642"/>
      <c r="E27" s="642"/>
      <c r="F27" s="643"/>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525</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8" t="s">
        <v>488</v>
      </c>
      <c r="B30" s="539"/>
      <c r="C30" s="539"/>
      <c r="D30" s="539"/>
      <c r="E30" s="539"/>
      <c r="F30" s="540"/>
      <c r="G30" s="545" t="s">
        <v>266</v>
      </c>
      <c r="H30" s="546"/>
      <c r="I30" s="546"/>
      <c r="J30" s="546"/>
      <c r="K30" s="546"/>
      <c r="L30" s="546"/>
      <c r="M30" s="546"/>
      <c r="N30" s="546"/>
      <c r="O30" s="547"/>
      <c r="P30" s="753" t="s">
        <v>60</v>
      </c>
      <c r="Q30" s="546"/>
      <c r="R30" s="546"/>
      <c r="S30" s="546"/>
      <c r="T30" s="546"/>
      <c r="U30" s="546"/>
      <c r="V30" s="546"/>
      <c r="W30" s="546"/>
      <c r="X30" s="547"/>
      <c r="Y30" s="1014"/>
      <c r="Z30" s="398"/>
      <c r="AA30" s="399"/>
      <c r="AB30" s="1018" t="s">
        <v>12</v>
      </c>
      <c r="AC30" s="1019"/>
      <c r="AD30" s="1020"/>
      <c r="AE30" s="366" t="s">
        <v>351</v>
      </c>
      <c r="AF30" s="366"/>
      <c r="AG30" s="366"/>
      <c r="AH30" s="366"/>
      <c r="AI30" s="366" t="s">
        <v>352</v>
      </c>
      <c r="AJ30" s="366"/>
      <c r="AK30" s="366"/>
      <c r="AL30" s="366"/>
      <c r="AM30" s="366" t="s">
        <v>358</v>
      </c>
      <c r="AN30" s="366"/>
      <c r="AO30" s="366"/>
      <c r="AP30" s="358"/>
      <c r="AQ30" s="137" t="s">
        <v>349</v>
      </c>
      <c r="AR30" s="129"/>
      <c r="AS30" s="129"/>
      <c r="AT30" s="130"/>
      <c r="AU30" s="363" t="s">
        <v>254</v>
      </c>
      <c r="AV30" s="363"/>
      <c r="AW30" s="363"/>
      <c r="AX30" s="364"/>
    </row>
    <row r="31" spans="1:50" ht="18.75" customHeight="1" x14ac:dyDescent="0.15">
      <c r="A31" s="538"/>
      <c r="B31" s="539"/>
      <c r="C31" s="539"/>
      <c r="D31" s="539"/>
      <c r="E31" s="539"/>
      <c r="F31" s="540"/>
      <c r="G31" s="548"/>
      <c r="H31" s="368"/>
      <c r="I31" s="368"/>
      <c r="J31" s="368"/>
      <c r="K31" s="368"/>
      <c r="L31" s="368"/>
      <c r="M31" s="368"/>
      <c r="N31" s="368"/>
      <c r="O31" s="549"/>
      <c r="P31" s="561"/>
      <c r="Q31" s="368"/>
      <c r="R31" s="368"/>
      <c r="S31" s="368"/>
      <c r="T31" s="368"/>
      <c r="U31" s="368"/>
      <c r="V31" s="368"/>
      <c r="W31" s="368"/>
      <c r="X31" s="549"/>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350</v>
      </c>
      <c r="AT31" s="133"/>
      <c r="AU31" s="265"/>
      <c r="AV31" s="265"/>
      <c r="AW31" s="368" t="s">
        <v>301</v>
      </c>
      <c r="AX31" s="369"/>
    </row>
    <row r="32" spans="1:50" ht="22.5" customHeight="1" x14ac:dyDescent="0.15">
      <c r="A32" s="541"/>
      <c r="B32" s="539"/>
      <c r="C32" s="539"/>
      <c r="D32" s="539"/>
      <c r="E32" s="539"/>
      <c r="F32" s="540"/>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6"/>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42"/>
      <c r="B33" s="543"/>
      <c r="C33" s="543"/>
      <c r="D33" s="543"/>
      <c r="E33" s="543"/>
      <c r="F33" s="544"/>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41"/>
      <c r="B34" s="642"/>
      <c r="C34" s="642"/>
      <c r="D34" s="642"/>
      <c r="E34" s="642"/>
      <c r="F34" s="643"/>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525</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8" t="s">
        <v>488</v>
      </c>
      <c r="B37" s="539"/>
      <c r="C37" s="539"/>
      <c r="D37" s="539"/>
      <c r="E37" s="539"/>
      <c r="F37" s="540"/>
      <c r="G37" s="545" t="s">
        <v>266</v>
      </c>
      <c r="H37" s="546"/>
      <c r="I37" s="546"/>
      <c r="J37" s="546"/>
      <c r="K37" s="546"/>
      <c r="L37" s="546"/>
      <c r="M37" s="546"/>
      <c r="N37" s="546"/>
      <c r="O37" s="547"/>
      <c r="P37" s="753" t="s">
        <v>60</v>
      </c>
      <c r="Q37" s="546"/>
      <c r="R37" s="546"/>
      <c r="S37" s="546"/>
      <c r="T37" s="546"/>
      <c r="U37" s="546"/>
      <c r="V37" s="546"/>
      <c r="W37" s="546"/>
      <c r="X37" s="547"/>
      <c r="Y37" s="1014"/>
      <c r="Z37" s="398"/>
      <c r="AA37" s="399"/>
      <c r="AB37" s="1018" t="s">
        <v>12</v>
      </c>
      <c r="AC37" s="1019"/>
      <c r="AD37" s="1020"/>
      <c r="AE37" s="366" t="s">
        <v>351</v>
      </c>
      <c r="AF37" s="366"/>
      <c r="AG37" s="366"/>
      <c r="AH37" s="366"/>
      <c r="AI37" s="366" t="s">
        <v>352</v>
      </c>
      <c r="AJ37" s="366"/>
      <c r="AK37" s="366"/>
      <c r="AL37" s="366"/>
      <c r="AM37" s="366" t="s">
        <v>358</v>
      </c>
      <c r="AN37" s="366"/>
      <c r="AO37" s="366"/>
      <c r="AP37" s="358"/>
      <c r="AQ37" s="137" t="s">
        <v>349</v>
      </c>
      <c r="AR37" s="129"/>
      <c r="AS37" s="129"/>
      <c r="AT37" s="130"/>
      <c r="AU37" s="363" t="s">
        <v>254</v>
      </c>
      <c r="AV37" s="363"/>
      <c r="AW37" s="363"/>
      <c r="AX37" s="364"/>
    </row>
    <row r="38" spans="1:50" ht="18.75" customHeight="1" x14ac:dyDescent="0.15">
      <c r="A38" s="538"/>
      <c r="B38" s="539"/>
      <c r="C38" s="539"/>
      <c r="D38" s="539"/>
      <c r="E38" s="539"/>
      <c r="F38" s="540"/>
      <c r="G38" s="548"/>
      <c r="H38" s="368"/>
      <c r="I38" s="368"/>
      <c r="J38" s="368"/>
      <c r="K38" s="368"/>
      <c r="L38" s="368"/>
      <c r="M38" s="368"/>
      <c r="N38" s="368"/>
      <c r="O38" s="549"/>
      <c r="P38" s="561"/>
      <c r="Q38" s="368"/>
      <c r="R38" s="368"/>
      <c r="S38" s="368"/>
      <c r="T38" s="368"/>
      <c r="U38" s="368"/>
      <c r="V38" s="368"/>
      <c r="W38" s="368"/>
      <c r="X38" s="549"/>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350</v>
      </c>
      <c r="AT38" s="133"/>
      <c r="AU38" s="265"/>
      <c r="AV38" s="265"/>
      <c r="AW38" s="368" t="s">
        <v>301</v>
      </c>
      <c r="AX38" s="369"/>
    </row>
    <row r="39" spans="1:50" ht="22.5" customHeight="1" x14ac:dyDescent="0.15">
      <c r="A39" s="541"/>
      <c r="B39" s="539"/>
      <c r="C39" s="539"/>
      <c r="D39" s="539"/>
      <c r="E39" s="539"/>
      <c r="F39" s="540"/>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6"/>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42"/>
      <c r="B40" s="543"/>
      <c r="C40" s="543"/>
      <c r="D40" s="543"/>
      <c r="E40" s="543"/>
      <c r="F40" s="544"/>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41"/>
      <c r="B41" s="642"/>
      <c r="C41" s="642"/>
      <c r="D41" s="642"/>
      <c r="E41" s="642"/>
      <c r="F41" s="643"/>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525</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8" t="s">
        <v>488</v>
      </c>
      <c r="B44" s="539"/>
      <c r="C44" s="539"/>
      <c r="D44" s="539"/>
      <c r="E44" s="539"/>
      <c r="F44" s="540"/>
      <c r="G44" s="545" t="s">
        <v>266</v>
      </c>
      <c r="H44" s="546"/>
      <c r="I44" s="546"/>
      <c r="J44" s="546"/>
      <c r="K44" s="546"/>
      <c r="L44" s="546"/>
      <c r="M44" s="546"/>
      <c r="N44" s="546"/>
      <c r="O44" s="547"/>
      <c r="P44" s="753" t="s">
        <v>60</v>
      </c>
      <c r="Q44" s="546"/>
      <c r="R44" s="546"/>
      <c r="S44" s="546"/>
      <c r="T44" s="546"/>
      <c r="U44" s="546"/>
      <c r="V44" s="546"/>
      <c r="W44" s="546"/>
      <c r="X44" s="547"/>
      <c r="Y44" s="1014"/>
      <c r="Z44" s="398"/>
      <c r="AA44" s="399"/>
      <c r="AB44" s="1018" t="s">
        <v>12</v>
      </c>
      <c r="AC44" s="1019"/>
      <c r="AD44" s="1020"/>
      <c r="AE44" s="366" t="s">
        <v>351</v>
      </c>
      <c r="AF44" s="366"/>
      <c r="AG44" s="366"/>
      <c r="AH44" s="366"/>
      <c r="AI44" s="366" t="s">
        <v>352</v>
      </c>
      <c r="AJ44" s="366"/>
      <c r="AK44" s="366"/>
      <c r="AL44" s="366"/>
      <c r="AM44" s="366" t="s">
        <v>358</v>
      </c>
      <c r="AN44" s="366"/>
      <c r="AO44" s="366"/>
      <c r="AP44" s="358"/>
      <c r="AQ44" s="137" t="s">
        <v>349</v>
      </c>
      <c r="AR44" s="129"/>
      <c r="AS44" s="129"/>
      <c r="AT44" s="130"/>
      <c r="AU44" s="363" t="s">
        <v>254</v>
      </c>
      <c r="AV44" s="363"/>
      <c r="AW44" s="363"/>
      <c r="AX44" s="364"/>
    </row>
    <row r="45" spans="1:50" ht="18.75" customHeight="1" x14ac:dyDescent="0.15">
      <c r="A45" s="538"/>
      <c r="B45" s="539"/>
      <c r="C45" s="539"/>
      <c r="D45" s="539"/>
      <c r="E45" s="539"/>
      <c r="F45" s="540"/>
      <c r="G45" s="548"/>
      <c r="H45" s="368"/>
      <c r="I45" s="368"/>
      <c r="J45" s="368"/>
      <c r="K45" s="368"/>
      <c r="L45" s="368"/>
      <c r="M45" s="368"/>
      <c r="N45" s="368"/>
      <c r="O45" s="549"/>
      <c r="P45" s="561"/>
      <c r="Q45" s="368"/>
      <c r="R45" s="368"/>
      <c r="S45" s="368"/>
      <c r="T45" s="368"/>
      <c r="U45" s="368"/>
      <c r="V45" s="368"/>
      <c r="W45" s="368"/>
      <c r="X45" s="549"/>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350</v>
      </c>
      <c r="AT45" s="133"/>
      <c r="AU45" s="265"/>
      <c r="AV45" s="265"/>
      <c r="AW45" s="368" t="s">
        <v>301</v>
      </c>
      <c r="AX45" s="369"/>
    </row>
    <row r="46" spans="1:50" ht="22.5" customHeight="1" x14ac:dyDescent="0.15">
      <c r="A46" s="541"/>
      <c r="B46" s="539"/>
      <c r="C46" s="539"/>
      <c r="D46" s="539"/>
      <c r="E46" s="539"/>
      <c r="F46" s="540"/>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6"/>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42"/>
      <c r="B47" s="543"/>
      <c r="C47" s="543"/>
      <c r="D47" s="543"/>
      <c r="E47" s="543"/>
      <c r="F47" s="544"/>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41"/>
      <c r="B48" s="642"/>
      <c r="C48" s="642"/>
      <c r="D48" s="642"/>
      <c r="E48" s="642"/>
      <c r="F48" s="643"/>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525</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8" t="s">
        <v>488</v>
      </c>
      <c r="B51" s="539"/>
      <c r="C51" s="539"/>
      <c r="D51" s="539"/>
      <c r="E51" s="539"/>
      <c r="F51" s="540"/>
      <c r="G51" s="545" t="s">
        <v>266</v>
      </c>
      <c r="H51" s="546"/>
      <c r="I51" s="546"/>
      <c r="J51" s="546"/>
      <c r="K51" s="546"/>
      <c r="L51" s="546"/>
      <c r="M51" s="546"/>
      <c r="N51" s="546"/>
      <c r="O51" s="547"/>
      <c r="P51" s="753" t="s">
        <v>60</v>
      </c>
      <c r="Q51" s="546"/>
      <c r="R51" s="546"/>
      <c r="S51" s="546"/>
      <c r="T51" s="546"/>
      <c r="U51" s="546"/>
      <c r="V51" s="546"/>
      <c r="W51" s="546"/>
      <c r="X51" s="547"/>
      <c r="Y51" s="1014"/>
      <c r="Z51" s="398"/>
      <c r="AA51" s="399"/>
      <c r="AB51" s="358" t="s">
        <v>12</v>
      </c>
      <c r="AC51" s="1019"/>
      <c r="AD51" s="1020"/>
      <c r="AE51" s="366" t="s">
        <v>351</v>
      </c>
      <c r="AF51" s="366"/>
      <c r="AG51" s="366"/>
      <c r="AH51" s="366"/>
      <c r="AI51" s="366" t="s">
        <v>352</v>
      </c>
      <c r="AJ51" s="366"/>
      <c r="AK51" s="366"/>
      <c r="AL51" s="366"/>
      <c r="AM51" s="366" t="s">
        <v>358</v>
      </c>
      <c r="AN51" s="366"/>
      <c r="AO51" s="366"/>
      <c r="AP51" s="358"/>
      <c r="AQ51" s="137" t="s">
        <v>349</v>
      </c>
      <c r="AR51" s="129"/>
      <c r="AS51" s="129"/>
      <c r="AT51" s="130"/>
      <c r="AU51" s="363" t="s">
        <v>254</v>
      </c>
      <c r="AV51" s="363"/>
      <c r="AW51" s="363"/>
      <c r="AX51" s="364"/>
    </row>
    <row r="52" spans="1:50" ht="18.75" customHeight="1" x14ac:dyDescent="0.15">
      <c r="A52" s="538"/>
      <c r="B52" s="539"/>
      <c r="C52" s="539"/>
      <c r="D52" s="539"/>
      <c r="E52" s="539"/>
      <c r="F52" s="540"/>
      <c r="G52" s="548"/>
      <c r="H52" s="368"/>
      <c r="I52" s="368"/>
      <c r="J52" s="368"/>
      <c r="K52" s="368"/>
      <c r="L52" s="368"/>
      <c r="M52" s="368"/>
      <c r="N52" s="368"/>
      <c r="O52" s="549"/>
      <c r="P52" s="561"/>
      <c r="Q52" s="368"/>
      <c r="R52" s="368"/>
      <c r="S52" s="368"/>
      <c r="T52" s="368"/>
      <c r="U52" s="368"/>
      <c r="V52" s="368"/>
      <c r="W52" s="368"/>
      <c r="X52" s="549"/>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350</v>
      </c>
      <c r="AT52" s="133"/>
      <c r="AU52" s="265"/>
      <c r="AV52" s="265"/>
      <c r="AW52" s="368" t="s">
        <v>301</v>
      </c>
      <c r="AX52" s="369"/>
    </row>
    <row r="53" spans="1:50" ht="22.5" customHeight="1" x14ac:dyDescent="0.15">
      <c r="A53" s="541"/>
      <c r="B53" s="539"/>
      <c r="C53" s="539"/>
      <c r="D53" s="539"/>
      <c r="E53" s="539"/>
      <c r="F53" s="540"/>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6"/>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42"/>
      <c r="B54" s="543"/>
      <c r="C54" s="543"/>
      <c r="D54" s="543"/>
      <c r="E54" s="543"/>
      <c r="F54" s="544"/>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41"/>
      <c r="B55" s="642"/>
      <c r="C55" s="642"/>
      <c r="D55" s="642"/>
      <c r="E55" s="642"/>
      <c r="F55" s="643"/>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525</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8" t="s">
        <v>488</v>
      </c>
      <c r="B58" s="539"/>
      <c r="C58" s="539"/>
      <c r="D58" s="539"/>
      <c r="E58" s="539"/>
      <c r="F58" s="540"/>
      <c r="G58" s="545" t="s">
        <v>266</v>
      </c>
      <c r="H58" s="546"/>
      <c r="I58" s="546"/>
      <c r="J58" s="546"/>
      <c r="K58" s="546"/>
      <c r="L58" s="546"/>
      <c r="M58" s="546"/>
      <c r="N58" s="546"/>
      <c r="O58" s="547"/>
      <c r="P58" s="753" t="s">
        <v>60</v>
      </c>
      <c r="Q58" s="546"/>
      <c r="R58" s="546"/>
      <c r="S58" s="546"/>
      <c r="T58" s="546"/>
      <c r="U58" s="546"/>
      <c r="V58" s="546"/>
      <c r="W58" s="546"/>
      <c r="X58" s="547"/>
      <c r="Y58" s="1014"/>
      <c r="Z58" s="398"/>
      <c r="AA58" s="399"/>
      <c r="AB58" s="1018" t="s">
        <v>12</v>
      </c>
      <c r="AC58" s="1019"/>
      <c r="AD58" s="1020"/>
      <c r="AE58" s="366" t="s">
        <v>351</v>
      </c>
      <c r="AF58" s="366"/>
      <c r="AG58" s="366"/>
      <c r="AH58" s="366"/>
      <c r="AI58" s="366" t="s">
        <v>352</v>
      </c>
      <c r="AJ58" s="366"/>
      <c r="AK58" s="366"/>
      <c r="AL58" s="366"/>
      <c r="AM58" s="366" t="s">
        <v>358</v>
      </c>
      <c r="AN58" s="366"/>
      <c r="AO58" s="366"/>
      <c r="AP58" s="358"/>
      <c r="AQ58" s="137" t="s">
        <v>349</v>
      </c>
      <c r="AR58" s="129"/>
      <c r="AS58" s="129"/>
      <c r="AT58" s="130"/>
      <c r="AU58" s="363" t="s">
        <v>254</v>
      </c>
      <c r="AV58" s="363"/>
      <c r="AW58" s="363"/>
      <c r="AX58" s="364"/>
    </row>
    <row r="59" spans="1:50" ht="18.75" customHeight="1" x14ac:dyDescent="0.15">
      <c r="A59" s="538"/>
      <c r="B59" s="539"/>
      <c r="C59" s="539"/>
      <c r="D59" s="539"/>
      <c r="E59" s="539"/>
      <c r="F59" s="540"/>
      <c r="G59" s="548"/>
      <c r="H59" s="368"/>
      <c r="I59" s="368"/>
      <c r="J59" s="368"/>
      <c r="K59" s="368"/>
      <c r="L59" s="368"/>
      <c r="M59" s="368"/>
      <c r="N59" s="368"/>
      <c r="O59" s="549"/>
      <c r="P59" s="561"/>
      <c r="Q59" s="368"/>
      <c r="R59" s="368"/>
      <c r="S59" s="368"/>
      <c r="T59" s="368"/>
      <c r="U59" s="368"/>
      <c r="V59" s="368"/>
      <c r="W59" s="368"/>
      <c r="X59" s="549"/>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350</v>
      </c>
      <c r="AT59" s="133"/>
      <c r="AU59" s="265"/>
      <c r="AV59" s="265"/>
      <c r="AW59" s="368" t="s">
        <v>301</v>
      </c>
      <c r="AX59" s="369"/>
    </row>
    <row r="60" spans="1:50" ht="22.5" customHeight="1" x14ac:dyDescent="0.15">
      <c r="A60" s="541"/>
      <c r="B60" s="539"/>
      <c r="C60" s="539"/>
      <c r="D60" s="539"/>
      <c r="E60" s="539"/>
      <c r="F60" s="540"/>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6"/>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42"/>
      <c r="B61" s="543"/>
      <c r="C61" s="543"/>
      <c r="D61" s="543"/>
      <c r="E61" s="543"/>
      <c r="F61" s="544"/>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41"/>
      <c r="B62" s="642"/>
      <c r="C62" s="642"/>
      <c r="D62" s="642"/>
      <c r="E62" s="642"/>
      <c r="F62" s="643"/>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525</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8" t="s">
        <v>488</v>
      </c>
      <c r="B65" s="539"/>
      <c r="C65" s="539"/>
      <c r="D65" s="539"/>
      <c r="E65" s="539"/>
      <c r="F65" s="540"/>
      <c r="G65" s="545" t="s">
        <v>266</v>
      </c>
      <c r="H65" s="546"/>
      <c r="I65" s="546"/>
      <c r="J65" s="546"/>
      <c r="K65" s="546"/>
      <c r="L65" s="546"/>
      <c r="M65" s="546"/>
      <c r="N65" s="546"/>
      <c r="O65" s="547"/>
      <c r="P65" s="753" t="s">
        <v>60</v>
      </c>
      <c r="Q65" s="546"/>
      <c r="R65" s="546"/>
      <c r="S65" s="546"/>
      <c r="T65" s="546"/>
      <c r="U65" s="546"/>
      <c r="V65" s="546"/>
      <c r="W65" s="546"/>
      <c r="X65" s="547"/>
      <c r="Y65" s="1014"/>
      <c r="Z65" s="398"/>
      <c r="AA65" s="399"/>
      <c r="AB65" s="1018" t="s">
        <v>12</v>
      </c>
      <c r="AC65" s="1019"/>
      <c r="AD65" s="1020"/>
      <c r="AE65" s="366" t="s">
        <v>351</v>
      </c>
      <c r="AF65" s="366"/>
      <c r="AG65" s="366"/>
      <c r="AH65" s="366"/>
      <c r="AI65" s="366" t="s">
        <v>352</v>
      </c>
      <c r="AJ65" s="366"/>
      <c r="AK65" s="366"/>
      <c r="AL65" s="366"/>
      <c r="AM65" s="366" t="s">
        <v>358</v>
      </c>
      <c r="AN65" s="366"/>
      <c r="AO65" s="366"/>
      <c r="AP65" s="358"/>
      <c r="AQ65" s="137" t="s">
        <v>349</v>
      </c>
      <c r="AR65" s="129"/>
      <c r="AS65" s="129"/>
      <c r="AT65" s="130"/>
      <c r="AU65" s="363" t="s">
        <v>254</v>
      </c>
      <c r="AV65" s="363"/>
      <c r="AW65" s="363"/>
      <c r="AX65" s="364"/>
    </row>
    <row r="66" spans="1:50" ht="18.75" customHeight="1" x14ac:dyDescent="0.15">
      <c r="A66" s="538"/>
      <c r="B66" s="539"/>
      <c r="C66" s="539"/>
      <c r="D66" s="539"/>
      <c r="E66" s="539"/>
      <c r="F66" s="540"/>
      <c r="G66" s="548"/>
      <c r="H66" s="368"/>
      <c r="I66" s="368"/>
      <c r="J66" s="368"/>
      <c r="K66" s="368"/>
      <c r="L66" s="368"/>
      <c r="M66" s="368"/>
      <c r="N66" s="368"/>
      <c r="O66" s="549"/>
      <c r="P66" s="561"/>
      <c r="Q66" s="368"/>
      <c r="R66" s="368"/>
      <c r="S66" s="368"/>
      <c r="T66" s="368"/>
      <c r="U66" s="368"/>
      <c r="V66" s="368"/>
      <c r="W66" s="368"/>
      <c r="X66" s="549"/>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350</v>
      </c>
      <c r="AT66" s="133"/>
      <c r="AU66" s="265"/>
      <c r="AV66" s="265"/>
      <c r="AW66" s="368" t="s">
        <v>301</v>
      </c>
      <c r="AX66" s="369"/>
    </row>
    <row r="67" spans="1:50" ht="22.5" customHeight="1" x14ac:dyDescent="0.15">
      <c r="A67" s="541"/>
      <c r="B67" s="539"/>
      <c r="C67" s="539"/>
      <c r="D67" s="539"/>
      <c r="E67" s="539"/>
      <c r="F67" s="540"/>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6"/>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42"/>
      <c r="B68" s="543"/>
      <c r="C68" s="543"/>
      <c r="D68" s="543"/>
      <c r="E68" s="543"/>
      <c r="F68" s="544"/>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41"/>
      <c r="B69" s="642"/>
      <c r="C69" s="642"/>
      <c r="D69" s="642"/>
      <c r="E69" s="642"/>
      <c r="F69" s="643"/>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525</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511</v>
      </c>
      <c r="H2" s="420"/>
      <c r="I2" s="420"/>
      <c r="J2" s="420"/>
      <c r="K2" s="420"/>
      <c r="L2" s="420"/>
      <c r="M2" s="420"/>
      <c r="N2" s="420"/>
      <c r="O2" s="420"/>
      <c r="P2" s="420"/>
      <c r="Q2" s="420"/>
      <c r="R2" s="420"/>
      <c r="S2" s="420"/>
      <c r="T2" s="420"/>
      <c r="U2" s="420"/>
      <c r="V2" s="420"/>
      <c r="W2" s="420"/>
      <c r="X2" s="420"/>
      <c r="Y2" s="420"/>
      <c r="Z2" s="420"/>
      <c r="AA2" s="420"/>
      <c r="AB2" s="444"/>
      <c r="AC2" s="419" t="s">
        <v>513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7"/>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396</v>
      </c>
      <c r="H15" s="420"/>
      <c r="I15" s="420"/>
      <c r="J15" s="420"/>
      <c r="K15" s="420"/>
      <c r="L15" s="420"/>
      <c r="M15" s="420"/>
      <c r="N15" s="420"/>
      <c r="O15" s="420"/>
      <c r="P15" s="420"/>
      <c r="Q15" s="420"/>
      <c r="R15" s="420"/>
      <c r="S15" s="420"/>
      <c r="T15" s="420"/>
      <c r="U15" s="420"/>
      <c r="V15" s="420"/>
      <c r="W15" s="420"/>
      <c r="X15" s="420"/>
      <c r="Y15" s="420"/>
      <c r="Z15" s="420"/>
      <c r="AA15" s="420"/>
      <c r="AB15" s="444"/>
      <c r="AC15" s="419" t="s">
        <v>397</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7"/>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395</v>
      </c>
      <c r="H28" s="420"/>
      <c r="I28" s="420"/>
      <c r="J28" s="420"/>
      <c r="K28" s="420"/>
      <c r="L28" s="420"/>
      <c r="M28" s="420"/>
      <c r="N28" s="420"/>
      <c r="O28" s="420"/>
      <c r="P28" s="420"/>
      <c r="Q28" s="420"/>
      <c r="R28" s="420"/>
      <c r="S28" s="420"/>
      <c r="T28" s="420"/>
      <c r="U28" s="420"/>
      <c r="V28" s="420"/>
      <c r="W28" s="420"/>
      <c r="X28" s="420"/>
      <c r="Y28" s="420"/>
      <c r="Z28" s="420"/>
      <c r="AA28" s="420"/>
      <c r="AB28" s="444"/>
      <c r="AC28" s="419" t="s">
        <v>398</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7"/>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445</v>
      </c>
      <c r="H41" s="420"/>
      <c r="I41" s="420"/>
      <c r="J41" s="420"/>
      <c r="K41" s="420"/>
      <c r="L41" s="420"/>
      <c r="M41" s="420"/>
      <c r="N41" s="420"/>
      <c r="O41" s="420"/>
      <c r="P41" s="420"/>
      <c r="Q41" s="420"/>
      <c r="R41" s="420"/>
      <c r="S41" s="420"/>
      <c r="T41" s="420"/>
      <c r="U41" s="420"/>
      <c r="V41" s="420"/>
      <c r="W41" s="420"/>
      <c r="X41" s="420"/>
      <c r="Y41" s="420"/>
      <c r="Z41" s="420"/>
      <c r="AA41" s="420"/>
      <c r="AB41" s="444"/>
      <c r="AC41" s="419" t="s">
        <v>303</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7"/>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304</v>
      </c>
      <c r="H55" s="420"/>
      <c r="I55" s="420"/>
      <c r="J55" s="420"/>
      <c r="K55" s="420"/>
      <c r="L55" s="420"/>
      <c r="M55" s="420"/>
      <c r="N55" s="420"/>
      <c r="O55" s="420"/>
      <c r="P55" s="420"/>
      <c r="Q55" s="420"/>
      <c r="R55" s="420"/>
      <c r="S55" s="420"/>
      <c r="T55" s="420"/>
      <c r="U55" s="420"/>
      <c r="V55" s="420"/>
      <c r="W55" s="420"/>
      <c r="X55" s="420"/>
      <c r="Y55" s="420"/>
      <c r="Z55" s="420"/>
      <c r="AA55" s="420"/>
      <c r="AB55" s="444"/>
      <c r="AC55" s="419" t="s">
        <v>399</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7"/>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400</v>
      </c>
      <c r="H68" s="420"/>
      <c r="I68" s="420"/>
      <c r="J68" s="420"/>
      <c r="K68" s="420"/>
      <c r="L68" s="420"/>
      <c r="M68" s="420"/>
      <c r="N68" s="420"/>
      <c r="O68" s="420"/>
      <c r="P68" s="420"/>
      <c r="Q68" s="420"/>
      <c r="R68" s="420"/>
      <c r="S68" s="420"/>
      <c r="T68" s="420"/>
      <c r="U68" s="420"/>
      <c r="V68" s="420"/>
      <c r="W68" s="420"/>
      <c r="X68" s="420"/>
      <c r="Y68" s="420"/>
      <c r="Z68" s="420"/>
      <c r="AA68" s="420"/>
      <c r="AB68" s="444"/>
      <c r="AC68" s="419" t="s">
        <v>401</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7"/>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402</v>
      </c>
      <c r="H81" s="420"/>
      <c r="I81" s="420"/>
      <c r="J81" s="420"/>
      <c r="K81" s="420"/>
      <c r="L81" s="420"/>
      <c r="M81" s="420"/>
      <c r="N81" s="420"/>
      <c r="O81" s="420"/>
      <c r="P81" s="420"/>
      <c r="Q81" s="420"/>
      <c r="R81" s="420"/>
      <c r="S81" s="420"/>
      <c r="T81" s="420"/>
      <c r="U81" s="420"/>
      <c r="V81" s="420"/>
      <c r="W81" s="420"/>
      <c r="X81" s="420"/>
      <c r="Y81" s="420"/>
      <c r="Z81" s="420"/>
      <c r="AA81" s="420"/>
      <c r="AB81" s="444"/>
      <c r="AC81" s="419" t="s">
        <v>403</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7"/>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404</v>
      </c>
      <c r="H94" s="420"/>
      <c r="I94" s="420"/>
      <c r="J94" s="420"/>
      <c r="K94" s="420"/>
      <c r="L94" s="420"/>
      <c r="M94" s="420"/>
      <c r="N94" s="420"/>
      <c r="O94" s="420"/>
      <c r="P94" s="420"/>
      <c r="Q94" s="420"/>
      <c r="R94" s="420"/>
      <c r="S94" s="420"/>
      <c r="T94" s="420"/>
      <c r="U94" s="420"/>
      <c r="V94" s="420"/>
      <c r="W94" s="420"/>
      <c r="X94" s="420"/>
      <c r="Y94" s="420"/>
      <c r="Z94" s="420"/>
      <c r="AA94" s="420"/>
      <c r="AB94" s="444"/>
      <c r="AC94" s="419" t="s">
        <v>305</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7"/>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306</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405</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7"/>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406</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407</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7"/>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408</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409</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7"/>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410</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307</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7"/>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308</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411</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7"/>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412</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413</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7"/>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415</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414</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7"/>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416</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309</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7"/>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310</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417</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7"/>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418</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419</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7"/>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420</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421</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7"/>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422</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311</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7"/>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448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426</v>
      </c>
      <c r="K3" s="416"/>
      <c r="L3" s="416"/>
      <c r="M3" s="416"/>
      <c r="N3" s="416"/>
      <c r="O3" s="416"/>
      <c r="P3" s="344" t="s">
        <v>28</v>
      </c>
      <c r="Q3" s="344"/>
      <c r="R3" s="344"/>
      <c r="S3" s="344"/>
      <c r="T3" s="344"/>
      <c r="U3" s="344"/>
      <c r="V3" s="344"/>
      <c r="W3" s="344"/>
      <c r="X3" s="344"/>
      <c r="Y3" s="341" t="s">
        <v>494</v>
      </c>
      <c r="Z3" s="342"/>
      <c r="AA3" s="342"/>
      <c r="AB3" s="342"/>
      <c r="AC3" s="251" t="s">
        <v>476</v>
      </c>
      <c r="AD3" s="251"/>
      <c r="AE3" s="251"/>
      <c r="AF3" s="251"/>
      <c r="AG3" s="251"/>
      <c r="AH3" s="341" t="s">
        <v>386</v>
      </c>
      <c r="AI3" s="343"/>
      <c r="AJ3" s="343"/>
      <c r="AK3" s="343"/>
      <c r="AL3" s="343" t="s">
        <v>22</v>
      </c>
      <c r="AM3" s="343"/>
      <c r="AN3" s="343"/>
      <c r="AO3" s="417"/>
      <c r="AP3" s="418" t="s">
        <v>427</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449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426</v>
      </c>
      <c r="K36" s="416"/>
      <c r="L36" s="416"/>
      <c r="M36" s="416"/>
      <c r="N36" s="416"/>
      <c r="O36" s="416"/>
      <c r="P36" s="344" t="s">
        <v>28</v>
      </c>
      <c r="Q36" s="344"/>
      <c r="R36" s="344"/>
      <c r="S36" s="344"/>
      <c r="T36" s="344"/>
      <c r="U36" s="344"/>
      <c r="V36" s="344"/>
      <c r="W36" s="344"/>
      <c r="X36" s="344"/>
      <c r="Y36" s="341" t="s">
        <v>494</v>
      </c>
      <c r="Z36" s="342"/>
      <c r="AA36" s="342"/>
      <c r="AB36" s="342"/>
      <c r="AC36" s="251" t="s">
        <v>476</v>
      </c>
      <c r="AD36" s="251"/>
      <c r="AE36" s="251"/>
      <c r="AF36" s="251"/>
      <c r="AG36" s="251"/>
      <c r="AH36" s="341" t="s">
        <v>386</v>
      </c>
      <c r="AI36" s="343"/>
      <c r="AJ36" s="343"/>
      <c r="AK36" s="343"/>
      <c r="AL36" s="343" t="s">
        <v>22</v>
      </c>
      <c r="AM36" s="343"/>
      <c r="AN36" s="343"/>
      <c r="AO36" s="417"/>
      <c r="AP36" s="418" t="s">
        <v>427</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312</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426</v>
      </c>
      <c r="K69" s="416"/>
      <c r="L69" s="416"/>
      <c r="M69" s="416"/>
      <c r="N69" s="416"/>
      <c r="O69" s="416"/>
      <c r="P69" s="344" t="s">
        <v>28</v>
      </c>
      <c r="Q69" s="344"/>
      <c r="R69" s="344"/>
      <c r="S69" s="344"/>
      <c r="T69" s="344"/>
      <c r="U69" s="344"/>
      <c r="V69" s="344"/>
      <c r="W69" s="344"/>
      <c r="X69" s="344"/>
      <c r="Y69" s="341" t="s">
        <v>494</v>
      </c>
      <c r="Z69" s="342"/>
      <c r="AA69" s="342"/>
      <c r="AB69" s="342"/>
      <c r="AC69" s="251" t="s">
        <v>476</v>
      </c>
      <c r="AD69" s="251"/>
      <c r="AE69" s="251"/>
      <c r="AF69" s="251"/>
      <c r="AG69" s="251"/>
      <c r="AH69" s="341" t="s">
        <v>386</v>
      </c>
      <c r="AI69" s="343"/>
      <c r="AJ69" s="343"/>
      <c r="AK69" s="343"/>
      <c r="AL69" s="343" t="s">
        <v>22</v>
      </c>
      <c r="AM69" s="343"/>
      <c r="AN69" s="343"/>
      <c r="AO69" s="417"/>
      <c r="AP69" s="418" t="s">
        <v>427</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313</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426</v>
      </c>
      <c r="K102" s="416"/>
      <c r="L102" s="416"/>
      <c r="M102" s="416"/>
      <c r="N102" s="416"/>
      <c r="O102" s="416"/>
      <c r="P102" s="344" t="s">
        <v>28</v>
      </c>
      <c r="Q102" s="344"/>
      <c r="R102" s="344"/>
      <c r="S102" s="344"/>
      <c r="T102" s="344"/>
      <c r="U102" s="344"/>
      <c r="V102" s="344"/>
      <c r="W102" s="344"/>
      <c r="X102" s="344"/>
      <c r="Y102" s="341" t="s">
        <v>494</v>
      </c>
      <c r="Z102" s="342"/>
      <c r="AA102" s="342"/>
      <c r="AB102" s="342"/>
      <c r="AC102" s="251" t="s">
        <v>476</v>
      </c>
      <c r="AD102" s="251"/>
      <c r="AE102" s="251"/>
      <c r="AF102" s="251"/>
      <c r="AG102" s="251"/>
      <c r="AH102" s="341" t="s">
        <v>386</v>
      </c>
      <c r="AI102" s="343"/>
      <c r="AJ102" s="343"/>
      <c r="AK102" s="343"/>
      <c r="AL102" s="343" t="s">
        <v>22</v>
      </c>
      <c r="AM102" s="343"/>
      <c r="AN102" s="343"/>
      <c r="AO102" s="417"/>
      <c r="AP102" s="418" t="s">
        <v>427</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314</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426</v>
      </c>
      <c r="K135" s="416"/>
      <c r="L135" s="416"/>
      <c r="M135" s="416"/>
      <c r="N135" s="416"/>
      <c r="O135" s="416"/>
      <c r="P135" s="344" t="s">
        <v>28</v>
      </c>
      <c r="Q135" s="344"/>
      <c r="R135" s="344"/>
      <c r="S135" s="344"/>
      <c r="T135" s="344"/>
      <c r="U135" s="344"/>
      <c r="V135" s="344"/>
      <c r="W135" s="344"/>
      <c r="X135" s="344"/>
      <c r="Y135" s="341" t="s">
        <v>494</v>
      </c>
      <c r="Z135" s="342"/>
      <c r="AA135" s="342"/>
      <c r="AB135" s="342"/>
      <c r="AC135" s="251" t="s">
        <v>476</v>
      </c>
      <c r="AD135" s="251"/>
      <c r="AE135" s="251"/>
      <c r="AF135" s="251"/>
      <c r="AG135" s="251"/>
      <c r="AH135" s="341" t="s">
        <v>386</v>
      </c>
      <c r="AI135" s="343"/>
      <c r="AJ135" s="343"/>
      <c r="AK135" s="343"/>
      <c r="AL135" s="343" t="s">
        <v>22</v>
      </c>
      <c r="AM135" s="343"/>
      <c r="AN135" s="343"/>
      <c r="AO135" s="417"/>
      <c r="AP135" s="418" t="s">
        <v>427</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315</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426</v>
      </c>
      <c r="K168" s="416"/>
      <c r="L168" s="416"/>
      <c r="M168" s="416"/>
      <c r="N168" s="416"/>
      <c r="O168" s="416"/>
      <c r="P168" s="344" t="s">
        <v>28</v>
      </c>
      <c r="Q168" s="344"/>
      <c r="R168" s="344"/>
      <c r="S168" s="344"/>
      <c r="T168" s="344"/>
      <c r="U168" s="344"/>
      <c r="V168" s="344"/>
      <c r="W168" s="344"/>
      <c r="X168" s="344"/>
      <c r="Y168" s="341" t="s">
        <v>494</v>
      </c>
      <c r="Z168" s="342"/>
      <c r="AA168" s="342"/>
      <c r="AB168" s="342"/>
      <c r="AC168" s="251" t="s">
        <v>476</v>
      </c>
      <c r="AD168" s="251"/>
      <c r="AE168" s="251"/>
      <c r="AF168" s="251"/>
      <c r="AG168" s="251"/>
      <c r="AH168" s="341" t="s">
        <v>386</v>
      </c>
      <c r="AI168" s="343"/>
      <c r="AJ168" s="343"/>
      <c r="AK168" s="343"/>
      <c r="AL168" s="343" t="s">
        <v>22</v>
      </c>
      <c r="AM168" s="343"/>
      <c r="AN168" s="343"/>
      <c r="AO168" s="417"/>
      <c r="AP168" s="418" t="s">
        <v>427</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316</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426</v>
      </c>
      <c r="K201" s="416"/>
      <c r="L201" s="416"/>
      <c r="M201" s="416"/>
      <c r="N201" s="416"/>
      <c r="O201" s="416"/>
      <c r="P201" s="344" t="s">
        <v>28</v>
      </c>
      <c r="Q201" s="344"/>
      <c r="R201" s="344"/>
      <c r="S201" s="344"/>
      <c r="T201" s="344"/>
      <c r="U201" s="344"/>
      <c r="V201" s="344"/>
      <c r="W201" s="344"/>
      <c r="X201" s="344"/>
      <c r="Y201" s="341" t="s">
        <v>494</v>
      </c>
      <c r="Z201" s="342"/>
      <c r="AA201" s="342"/>
      <c r="AB201" s="342"/>
      <c r="AC201" s="251" t="s">
        <v>476</v>
      </c>
      <c r="AD201" s="251"/>
      <c r="AE201" s="251"/>
      <c r="AF201" s="251"/>
      <c r="AG201" s="251"/>
      <c r="AH201" s="341" t="s">
        <v>386</v>
      </c>
      <c r="AI201" s="343"/>
      <c r="AJ201" s="343"/>
      <c r="AK201" s="343"/>
      <c r="AL201" s="343" t="s">
        <v>22</v>
      </c>
      <c r="AM201" s="343"/>
      <c r="AN201" s="343"/>
      <c r="AO201" s="417"/>
      <c r="AP201" s="418" t="s">
        <v>427</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317</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426</v>
      </c>
      <c r="K234" s="416"/>
      <c r="L234" s="416"/>
      <c r="M234" s="416"/>
      <c r="N234" s="416"/>
      <c r="O234" s="416"/>
      <c r="P234" s="344" t="s">
        <v>28</v>
      </c>
      <c r="Q234" s="344"/>
      <c r="R234" s="344"/>
      <c r="S234" s="344"/>
      <c r="T234" s="344"/>
      <c r="U234" s="344"/>
      <c r="V234" s="344"/>
      <c r="W234" s="344"/>
      <c r="X234" s="344"/>
      <c r="Y234" s="341" t="s">
        <v>494</v>
      </c>
      <c r="Z234" s="342"/>
      <c r="AA234" s="342"/>
      <c r="AB234" s="342"/>
      <c r="AC234" s="251" t="s">
        <v>476</v>
      </c>
      <c r="AD234" s="251"/>
      <c r="AE234" s="251"/>
      <c r="AF234" s="251"/>
      <c r="AG234" s="251"/>
      <c r="AH234" s="341" t="s">
        <v>386</v>
      </c>
      <c r="AI234" s="343"/>
      <c r="AJ234" s="343"/>
      <c r="AK234" s="343"/>
      <c r="AL234" s="343" t="s">
        <v>22</v>
      </c>
      <c r="AM234" s="343"/>
      <c r="AN234" s="343"/>
      <c r="AO234" s="417"/>
      <c r="AP234" s="418" t="s">
        <v>427</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318</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426</v>
      </c>
      <c r="K267" s="416"/>
      <c r="L267" s="416"/>
      <c r="M267" s="416"/>
      <c r="N267" s="416"/>
      <c r="O267" s="416"/>
      <c r="P267" s="344" t="s">
        <v>28</v>
      </c>
      <c r="Q267" s="344"/>
      <c r="R267" s="344"/>
      <c r="S267" s="344"/>
      <c r="T267" s="344"/>
      <c r="U267" s="344"/>
      <c r="V267" s="344"/>
      <c r="W267" s="344"/>
      <c r="X267" s="344"/>
      <c r="Y267" s="341" t="s">
        <v>494</v>
      </c>
      <c r="Z267" s="342"/>
      <c r="AA267" s="342"/>
      <c r="AB267" s="342"/>
      <c r="AC267" s="251" t="s">
        <v>476</v>
      </c>
      <c r="AD267" s="251"/>
      <c r="AE267" s="251"/>
      <c r="AF267" s="251"/>
      <c r="AG267" s="251"/>
      <c r="AH267" s="341" t="s">
        <v>386</v>
      </c>
      <c r="AI267" s="343"/>
      <c r="AJ267" s="343"/>
      <c r="AK267" s="343"/>
      <c r="AL267" s="343" t="s">
        <v>22</v>
      </c>
      <c r="AM267" s="343"/>
      <c r="AN267" s="343"/>
      <c r="AO267" s="417"/>
      <c r="AP267" s="418" t="s">
        <v>427</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319</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426</v>
      </c>
      <c r="K300" s="416"/>
      <c r="L300" s="416"/>
      <c r="M300" s="416"/>
      <c r="N300" s="416"/>
      <c r="O300" s="416"/>
      <c r="P300" s="344" t="s">
        <v>28</v>
      </c>
      <c r="Q300" s="344"/>
      <c r="R300" s="344"/>
      <c r="S300" s="344"/>
      <c r="T300" s="344"/>
      <c r="U300" s="344"/>
      <c r="V300" s="344"/>
      <c r="W300" s="344"/>
      <c r="X300" s="344"/>
      <c r="Y300" s="341" t="s">
        <v>494</v>
      </c>
      <c r="Z300" s="342"/>
      <c r="AA300" s="342"/>
      <c r="AB300" s="342"/>
      <c r="AC300" s="251" t="s">
        <v>476</v>
      </c>
      <c r="AD300" s="251"/>
      <c r="AE300" s="251"/>
      <c r="AF300" s="251"/>
      <c r="AG300" s="251"/>
      <c r="AH300" s="341" t="s">
        <v>386</v>
      </c>
      <c r="AI300" s="343"/>
      <c r="AJ300" s="343"/>
      <c r="AK300" s="343"/>
      <c r="AL300" s="343" t="s">
        <v>22</v>
      </c>
      <c r="AM300" s="343"/>
      <c r="AN300" s="343"/>
      <c r="AO300" s="417"/>
      <c r="AP300" s="418" t="s">
        <v>427</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320</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426</v>
      </c>
      <c r="K333" s="416"/>
      <c r="L333" s="416"/>
      <c r="M333" s="416"/>
      <c r="N333" s="416"/>
      <c r="O333" s="416"/>
      <c r="P333" s="344" t="s">
        <v>28</v>
      </c>
      <c r="Q333" s="344"/>
      <c r="R333" s="344"/>
      <c r="S333" s="344"/>
      <c r="T333" s="344"/>
      <c r="U333" s="344"/>
      <c r="V333" s="344"/>
      <c r="W333" s="344"/>
      <c r="X333" s="344"/>
      <c r="Y333" s="341" t="s">
        <v>494</v>
      </c>
      <c r="Z333" s="342"/>
      <c r="AA333" s="342"/>
      <c r="AB333" s="342"/>
      <c r="AC333" s="251" t="s">
        <v>476</v>
      </c>
      <c r="AD333" s="251"/>
      <c r="AE333" s="251"/>
      <c r="AF333" s="251"/>
      <c r="AG333" s="251"/>
      <c r="AH333" s="341" t="s">
        <v>386</v>
      </c>
      <c r="AI333" s="343"/>
      <c r="AJ333" s="343"/>
      <c r="AK333" s="343"/>
      <c r="AL333" s="343" t="s">
        <v>22</v>
      </c>
      <c r="AM333" s="343"/>
      <c r="AN333" s="343"/>
      <c r="AO333" s="417"/>
      <c r="AP333" s="418" t="s">
        <v>427</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321</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426</v>
      </c>
      <c r="K366" s="416"/>
      <c r="L366" s="416"/>
      <c r="M366" s="416"/>
      <c r="N366" s="416"/>
      <c r="O366" s="416"/>
      <c r="P366" s="344" t="s">
        <v>28</v>
      </c>
      <c r="Q366" s="344"/>
      <c r="R366" s="344"/>
      <c r="S366" s="344"/>
      <c r="T366" s="344"/>
      <c r="U366" s="344"/>
      <c r="V366" s="344"/>
      <c r="W366" s="344"/>
      <c r="X366" s="344"/>
      <c r="Y366" s="341" t="s">
        <v>494</v>
      </c>
      <c r="Z366" s="342"/>
      <c r="AA366" s="342"/>
      <c r="AB366" s="342"/>
      <c r="AC366" s="251" t="s">
        <v>476</v>
      </c>
      <c r="AD366" s="251"/>
      <c r="AE366" s="251"/>
      <c r="AF366" s="251"/>
      <c r="AG366" s="251"/>
      <c r="AH366" s="341" t="s">
        <v>386</v>
      </c>
      <c r="AI366" s="343"/>
      <c r="AJ366" s="343"/>
      <c r="AK366" s="343"/>
      <c r="AL366" s="343" t="s">
        <v>22</v>
      </c>
      <c r="AM366" s="343"/>
      <c r="AN366" s="343"/>
      <c r="AO366" s="417"/>
      <c r="AP366" s="418" t="s">
        <v>427</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322</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426</v>
      </c>
      <c r="K399" s="416"/>
      <c r="L399" s="416"/>
      <c r="M399" s="416"/>
      <c r="N399" s="416"/>
      <c r="O399" s="416"/>
      <c r="P399" s="344" t="s">
        <v>28</v>
      </c>
      <c r="Q399" s="344"/>
      <c r="R399" s="344"/>
      <c r="S399" s="344"/>
      <c r="T399" s="344"/>
      <c r="U399" s="344"/>
      <c r="V399" s="344"/>
      <c r="W399" s="344"/>
      <c r="X399" s="344"/>
      <c r="Y399" s="341" t="s">
        <v>494</v>
      </c>
      <c r="Z399" s="342"/>
      <c r="AA399" s="342"/>
      <c r="AB399" s="342"/>
      <c r="AC399" s="251" t="s">
        <v>476</v>
      </c>
      <c r="AD399" s="251"/>
      <c r="AE399" s="251"/>
      <c r="AF399" s="251"/>
      <c r="AG399" s="251"/>
      <c r="AH399" s="341" t="s">
        <v>386</v>
      </c>
      <c r="AI399" s="343"/>
      <c r="AJ399" s="343"/>
      <c r="AK399" s="343"/>
      <c r="AL399" s="343" t="s">
        <v>22</v>
      </c>
      <c r="AM399" s="343"/>
      <c r="AN399" s="343"/>
      <c r="AO399" s="417"/>
      <c r="AP399" s="418" t="s">
        <v>427</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323</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426</v>
      </c>
      <c r="K432" s="416"/>
      <c r="L432" s="416"/>
      <c r="M432" s="416"/>
      <c r="N432" s="416"/>
      <c r="O432" s="416"/>
      <c r="P432" s="344" t="s">
        <v>28</v>
      </c>
      <c r="Q432" s="344"/>
      <c r="R432" s="344"/>
      <c r="S432" s="344"/>
      <c r="T432" s="344"/>
      <c r="U432" s="344"/>
      <c r="V432" s="344"/>
      <c r="W432" s="344"/>
      <c r="X432" s="344"/>
      <c r="Y432" s="341" t="s">
        <v>494</v>
      </c>
      <c r="Z432" s="342"/>
      <c r="AA432" s="342"/>
      <c r="AB432" s="342"/>
      <c r="AC432" s="251" t="s">
        <v>476</v>
      </c>
      <c r="AD432" s="251"/>
      <c r="AE432" s="251"/>
      <c r="AF432" s="251"/>
      <c r="AG432" s="251"/>
      <c r="AH432" s="341" t="s">
        <v>386</v>
      </c>
      <c r="AI432" s="343"/>
      <c r="AJ432" s="343"/>
      <c r="AK432" s="343"/>
      <c r="AL432" s="343" t="s">
        <v>22</v>
      </c>
      <c r="AM432" s="343"/>
      <c r="AN432" s="343"/>
      <c r="AO432" s="417"/>
      <c r="AP432" s="418" t="s">
        <v>427</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324</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426</v>
      </c>
      <c r="K465" s="416"/>
      <c r="L465" s="416"/>
      <c r="M465" s="416"/>
      <c r="N465" s="416"/>
      <c r="O465" s="416"/>
      <c r="P465" s="344" t="s">
        <v>28</v>
      </c>
      <c r="Q465" s="344"/>
      <c r="R465" s="344"/>
      <c r="S465" s="344"/>
      <c r="T465" s="344"/>
      <c r="U465" s="344"/>
      <c r="V465" s="344"/>
      <c r="W465" s="344"/>
      <c r="X465" s="344"/>
      <c r="Y465" s="341" t="s">
        <v>494</v>
      </c>
      <c r="Z465" s="342"/>
      <c r="AA465" s="342"/>
      <c r="AB465" s="342"/>
      <c r="AC465" s="251" t="s">
        <v>476</v>
      </c>
      <c r="AD465" s="251"/>
      <c r="AE465" s="251"/>
      <c r="AF465" s="251"/>
      <c r="AG465" s="251"/>
      <c r="AH465" s="341" t="s">
        <v>386</v>
      </c>
      <c r="AI465" s="343"/>
      <c r="AJ465" s="343"/>
      <c r="AK465" s="343"/>
      <c r="AL465" s="343" t="s">
        <v>22</v>
      </c>
      <c r="AM465" s="343"/>
      <c r="AN465" s="343"/>
      <c r="AO465" s="417"/>
      <c r="AP465" s="418" t="s">
        <v>427</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325</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426</v>
      </c>
      <c r="K498" s="416"/>
      <c r="L498" s="416"/>
      <c r="M498" s="416"/>
      <c r="N498" s="416"/>
      <c r="O498" s="416"/>
      <c r="P498" s="344" t="s">
        <v>28</v>
      </c>
      <c r="Q498" s="344"/>
      <c r="R498" s="344"/>
      <c r="S498" s="344"/>
      <c r="T498" s="344"/>
      <c r="U498" s="344"/>
      <c r="V498" s="344"/>
      <c r="W498" s="344"/>
      <c r="X498" s="344"/>
      <c r="Y498" s="341" t="s">
        <v>494</v>
      </c>
      <c r="Z498" s="342"/>
      <c r="AA498" s="342"/>
      <c r="AB498" s="342"/>
      <c r="AC498" s="251" t="s">
        <v>476</v>
      </c>
      <c r="AD498" s="251"/>
      <c r="AE498" s="251"/>
      <c r="AF498" s="251"/>
      <c r="AG498" s="251"/>
      <c r="AH498" s="341" t="s">
        <v>386</v>
      </c>
      <c r="AI498" s="343"/>
      <c r="AJ498" s="343"/>
      <c r="AK498" s="343"/>
      <c r="AL498" s="343" t="s">
        <v>22</v>
      </c>
      <c r="AM498" s="343"/>
      <c r="AN498" s="343"/>
      <c r="AO498" s="417"/>
      <c r="AP498" s="418" t="s">
        <v>427</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326</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426</v>
      </c>
      <c r="K531" s="416"/>
      <c r="L531" s="416"/>
      <c r="M531" s="416"/>
      <c r="N531" s="416"/>
      <c r="O531" s="416"/>
      <c r="P531" s="344" t="s">
        <v>28</v>
      </c>
      <c r="Q531" s="344"/>
      <c r="R531" s="344"/>
      <c r="S531" s="344"/>
      <c r="T531" s="344"/>
      <c r="U531" s="344"/>
      <c r="V531" s="344"/>
      <c r="W531" s="344"/>
      <c r="X531" s="344"/>
      <c r="Y531" s="341" t="s">
        <v>494</v>
      </c>
      <c r="Z531" s="342"/>
      <c r="AA531" s="342"/>
      <c r="AB531" s="342"/>
      <c r="AC531" s="251" t="s">
        <v>476</v>
      </c>
      <c r="AD531" s="251"/>
      <c r="AE531" s="251"/>
      <c r="AF531" s="251"/>
      <c r="AG531" s="251"/>
      <c r="AH531" s="341" t="s">
        <v>386</v>
      </c>
      <c r="AI531" s="343"/>
      <c r="AJ531" s="343"/>
      <c r="AK531" s="343"/>
      <c r="AL531" s="343" t="s">
        <v>22</v>
      </c>
      <c r="AM531" s="343"/>
      <c r="AN531" s="343"/>
      <c r="AO531" s="417"/>
      <c r="AP531" s="418" t="s">
        <v>427</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327</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426</v>
      </c>
      <c r="K564" s="416"/>
      <c r="L564" s="416"/>
      <c r="M564" s="416"/>
      <c r="N564" s="416"/>
      <c r="O564" s="416"/>
      <c r="P564" s="344" t="s">
        <v>28</v>
      </c>
      <c r="Q564" s="344"/>
      <c r="R564" s="344"/>
      <c r="S564" s="344"/>
      <c r="T564" s="344"/>
      <c r="U564" s="344"/>
      <c r="V564" s="344"/>
      <c r="W564" s="344"/>
      <c r="X564" s="344"/>
      <c r="Y564" s="341" t="s">
        <v>494</v>
      </c>
      <c r="Z564" s="342"/>
      <c r="AA564" s="342"/>
      <c r="AB564" s="342"/>
      <c r="AC564" s="251" t="s">
        <v>476</v>
      </c>
      <c r="AD564" s="251"/>
      <c r="AE564" s="251"/>
      <c r="AF564" s="251"/>
      <c r="AG564" s="251"/>
      <c r="AH564" s="341" t="s">
        <v>386</v>
      </c>
      <c r="AI564" s="343"/>
      <c r="AJ564" s="343"/>
      <c r="AK564" s="343"/>
      <c r="AL564" s="343" t="s">
        <v>22</v>
      </c>
      <c r="AM564" s="343"/>
      <c r="AN564" s="343"/>
      <c r="AO564" s="417"/>
      <c r="AP564" s="418" t="s">
        <v>427</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328</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426</v>
      </c>
      <c r="K597" s="416"/>
      <c r="L597" s="416"/>
      <c r="M597" s="416"/>
      <c r="N597" s="416"/>
      <c r="O597" s="416"/>
      <c r="P597" s="344" t="s">
        <v>28</v>
      </c>
      <c r="Q597" s="344"/>
      <c r="R597" s="344"/>
      <c r="S597" s="344"/>
      <c r="T597" s="344"/>
      <c r="U597" s="344"/>
      <c r="V597" s="344"/>
      <c r="W597" s="344"/>
      <c r="X597" s="344"/>
      <c r="Y597" s="341" t="s">
        <v>494</v>
      </c>
      <c r="Z597" s="342"/>
      <c r="AA597" s="342"/>
      <c r="AB597" s="342"/>
      <c r="AC597" s="251" t="s">
        <v>476</v>
      </c>
      <c r="AD597" s="251"/>
      <c r="AE597" s="251"/>
      <c r="AF597" s="251"/>
      <c r="AG597" s="251"/>
      <c r="AH597" s="341" t="s">
        <v>386</v>
      </c>
      <c r="AI597" s="343"/>
      <c r="AJ597" s="343"/>
      <c r="AK597" s="343"/>
      <c r="AL597" s="343" t="s">
        <v>22</v>
      </c>
      <c r="AM597" s="343"/>
      <c r="AN597" s="343"/>
      <c r="AO597" s="417"/>
      <c r="AP597" s="418" t="s">
        <v>427</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426</v>
      </c>
      <c r="K630" s="416"/>
      <c r="L630" s="416"/>
      <c r="M630" s="416"/>
      <c r="N630" s="416"/>
      <c r="O630" s="416"/>
      <c r="P630" s="344" t="s">
        <v>28</v>
      </c>
      <c r="Q630" s="344"/>
      <c r="R630" s="344"/>
      <c r="S630" s="344"/>
      <c r="T630" s="344"/>
      <c r="U630" s="344"/>
      <c r="V630" s="344"/>
      <c r="W630" s="344"/>
      <c r="X630" s="344"/>
      <c r="Y630" s="341" t="s">
        <v>494</v>
      </c>
      <c r="Z630" s="342"/>
      <c r="AA630" s="342"/>
      <c r="AB630" s="342"/>
      <c r="AC630" s="251" t="s">
        <v>476</v>
      </c>
      <c r="AD630" s="251"/>
      <c r="AE630" s="251"/>
      <c r="AF630" s="251"/>
      <c r="AG630" s="251"/>
      <c r="AH630" s="341" t="s">
        <v>386</v>
      </c>
      <c r="AI630" s="343"/>
      <c r="AJ630" s="343"/>
      <c r="AK630" s="343"/>
      <c r="AL630" s="343" t="s">
        <v>22</v>
      </c>
      <c r="AM630" s="343"/>
      <c r="AN630" s="343"/>
      <c r="AO630" s="417"/>
      <c r="AP630" s="418" t="s">
        <v>427</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329</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426</v>
      </c>
      <c r="K663" s="416"/>
      <c r="L663" s="416"/>
      <c r="M663" s="416"/>
      <c r="N663" s="416"/>
      <c r="O663" s="416"/>
      <c r="P663" s="344" t="s">
        <v>28</v>
      </c>
      <c r="Q663" s="344"/>
      <c r="R663" s="344"/>
      <c r="S663" s="344"/>
      <c r="T663" s="344"/>
      <c r="U663" s="344"/>
      <c r="V663" s="344"/>
      <c r="W663" s="344"/>
      <c r="X663" s="344"/>
      <c r="Y663" s="341" t="s">
        <v>494</v>
      </c>
      <c r="Z663" s="342"/>
      <c r="AA663" s="342"/>
      <c r="AB663" s="342"/>
      <c r="AC663" s="251" t="s">
        <v>476</v>
      </c>
      <c r="AD663" s="251"/>
      <c r="AE663" s="251"/>
      <c r="AF663" s="251"/>
      <c r="AG663" s="251"/>
      <c r="AH663" s="341" t="s">
        <v>386</v>
      </c>
      <c r="AI663" s="343"/>
      <c r="AJ663" s="343"/>
      <c r="AK663" s="343"/>
      <c r="AL663" s="343" t="s">
        <v>22</v>
      </c>
      <c r="AM663" s="343"/>
      <c r="AN663" s="343"/>
      <c r="AO663" s="417"/>
      <c r="AP663" s="418" t="s">
        <v>427</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330</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426</v>
      </c>
      <c r="K696" s="416"/>
      <c r="L696" s="416"/>
      <c r="M696" s="416"/>
      <c r="N696" s="416"/>
      <c r="O696" s="416"/>
      <c r="P696" s="344" t="s">
        <v>28</v>
      </c>
      <c r="Q696" s="344"/>
      <c r="R696" s="344"/>
      <c r="S696" s="344"/>
      <c r="T696" s="344"/>
      <c r="U696" s="344"/>
      <c r="V696" s="344"/>
      <c r="W696" s="344"/>
      <c r="X696" s="344"/>
      <c r="Y696" s="341" t="s">
        <v>494</v>
      </c>
      <c r="Z696" s="342"/>
      <c r="AA696" s="342"/>
      <c r="AB696" s="342"/>
      <c r="AC696" s="251" t="s">
        <v>476</v>
      </c>
      <c r="AD696" s="251"/>
      <c r="AE696" s="251"/>
      <c r="AF696" s="251"/>
      <c r="AG696" s="251"/>
      <c r="AH696" s="341" t="s">
        <v>386</v>
      </c>
      <c r="AI696" s="343"/>
      <c r="AJ696" s="343"/>
      <c r="AK696" s="343"/>
      <c r="AL696" s="343" t="s">
        <v>22</v>
      </c>
      <c r="AM696" s="343"/>
      <c r="AN696" s="343"/>
      <c r="AO696" s="417"/>
      <c r="AP696" s="418" t="s">
        <v>427</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331</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426</v>
      </c>
      <c r="K729" s="416"/>
      <c r="L729" s="416"/>
      <c r="M729" s="416"/>
      <c r="N729" s="416"/>
      <c r="O729" s="416"/>
      <c r="P729" s="344" t="s">
        <v>28</v>
      </c>
      <c r="Q729" s="344"/>
      <c r="R729" s="344"/>
      <c r="S729" s="344"/>
      <c r="T729" s="344"/>
      <c r="U729" s="344"/>
      <c r="V729" s="344"/>
      <c r="W729" s="344"/>
      <c r="X729" s="344"/>
      <c r="Y729" s="341" t="s">
        <v>494</v>
      </c>
      <c r="Z729" s="342"/>
      <c r="AA729" s="342"/>
      <c r="AB729" s="342"/>
      <c r="AC729" s="251" t="s">
        <v>476</v>
      </c>
      <c r="AD729" s="251"/>
      <c r="AE729" s="251"/>
      <c r="AF729" s="251"/>
      <c r="AG729" s="251"/>
      <c r="AH729" s="341" t="s">
        <v>386</v>
      </c>
      <c r="AI729" s="343"/>
      <c r="AJ729" s="343"/>
      <c r="AK729" s="343"/>
      <c r="AL729" s="343" t="s">
        <v>22</v>
      </c>
      <c r="AM729" s="343"/>
      <c r="AN729" s="343"/>
      <c r="AO729" s="417"/>
      <c r="AP729" s="418" t="s">
        <v>427</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332</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426</v>
      </c>
      <c r="K762" s="416"/>
      <c r="L762" s="416"/>
      <c r="M762" s="416"/>
      <c r="N762" s="416"/>
      <c r="O762" s="416"/>
      <c r="P762" s="344" t="s">
        <v>28</v>
      </c>
      <c r="Q762" s="344"/>
      <c r="R762" s="344"/>
      <c r="S762" s="344"/>
      <c r="T762" s="344"/>
      <c r="U762" s="344"/>
      <c r="V762" s="344"/>
      <c r="W762" s="344"/>
      <c r="X762" s="344"/>
      <c r="Y762" s="341" t="s">
        <v>494</v>
      </c>
      <c r="Z762" s="342"/>
      <c r="AA762" s="342"/>
      <c r="AB762" s="342"/>
      <c r="AC762" s="251" t="s">
        <v>476</v>
      </c>
      <c r="AD762" s="251"/>
      <c r="AE762" s="251"/>
      <c r="AF762" s="251"/>
      <c r="AG762" s="251"/>
      <c r="AH762" s="341" t="s">
        <v>386</v>
      </c>
      <c r="AI762" s="343"/>
      <c r="AJ762" s="343"/>
      <c r="AK762" s="343"/>
      <c r="AL762" s="343" t="s">
        <v>22</v>
      </c>
      <c r="AM762" s="343"/>
      <c r="AN762" s="343"/>
      <c r="AO762" s="417"/>
      <c r="AP762" s="418" t="s">
        <v>427</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333</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426</v>
      </c>
      <c r="K795" s="416"/>
      <c r="L795" s="416"/>
      <c r="M795" s="416"/>
      <c r="N795" s="416"/>
      <c r="O795" s="416"/>
      <c r="P795" s="344" t="s">
        <v>28</v>
      </c>
      <c r="Q795" s="344"/>
      <c r="R795" s="344"/>
      <c r="S795" s="344"/>
      <c r="T795" s="344"/>
      <c r="U795" s="344"/>
      <c r="V795" s="344"/>
      <c r="W795" s="344"/>
      <c r="X795" s="344"/>
      <c r="Y795" s="341" t="s">
        <v>494</v>
      </c>
      <c r="Z795" s="342"/>
      <c r="AA795" s="342"/>
      <c r="AB795" s="342"/>
      <c r="AC795" s="251" t="s">
        <v>476</v>
      </c>
      <c r="AD795" s="251"/>
      <c r="AE795" s="251"/>
      <c r="AF795" s="251"/>
      <c r="AG795" s="251"/>
      <c r="AH795" s="341" t="s">
        <v>386</v>
      </c>
      <c r="AI795" s="343"/>
      <c r="AJ795" s="343"/>
      <c r="AK795" s="343"/>
      <c r="AL795" s="343" t="s">
        <v>22</v>
      </c>
      <c r="AM795" s="343"/>
      <c r="AN795" s="343"/>
      <c r="AO795" s="417"/>
      <c r="AP795" s="418" t="s">
        <v>427</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334</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426</v>
      </c>
      <c r="K828" s="416"/>
      <c r="L828" s="416"/>
      <c r="M828" s="416"/>
      <c r="N828" s="416"/>
      <c r="O828" s="416"/>
      <c r="P828" s="344" t="s">
        <v>28</v>
      </c>
      <c r="Q828" s="344"/>
      <c r="R828" s="344"/>
      <c r="S828" s="344"/>
      <c r="T828" s="344"/>
      <c r="U828" s="344"/>
      <c r="V828" s="344"/>
      <c r="W828" s="344"/>
      <c r="X828" s="344"/>
      <c r="Y828" s="341" t="s">
        <v>494</v>
      </c>
      <c r="Z828" s="342"/>
      <c r="AA828" s="342"/>
      <c r="AB828" s="342"/>
      <c r="AC828" s="251" t="s">
        <v>476</v>
      </c>
      <c r="AD828" s="251"/>
      <c r="AE828" s="251"/>
      <c r="AF828" s="251"/>
      <c r="AG828" s="251"/>
      <c r="AH828" s="341" t="s">
        <v>386</v>
      </c>
      <c r="AI828" s="343"/>
      <c r="AJ828" s="343"/>
      <c r="AK828" s="343"/>
      <c r="AL828" s="343" t="s">
        <v>22</v>
      </c>
      <c r="AM828" s="343"/>
      <c r="AN828" s="343"/>
      <c r="AO828" s="417"/>
      <c r="AP828" s="418" t="s">
        <v>427</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335</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426</v>
      </c>
      <c r="K861" s="416"/>
      <c r="L861" s="416"/>
      <c r="M861" s="416"/>
      <c r="N861" s="416"/>
      <c r="O861" s="416"/>
      <c r="P861" s="344" t="s">
        <v>28</v>
      </c>
      <c r="Q861" s="344"/>
      <c r="R861" s="344"/>
      <c r="S861" s="344"/>
      <c r="T861" s="344"/>
      <c r="U861" s="344"/>
      <c r="V861" s="344"/>
      <c r="W861" s="344"/>
      <c r="X861" s="344"/>
      <c r="Y861" s="341" t="s">
        <v>494</v>
      </c>
      <c r="Z861" s="342"/>
      <c r="AA861" s="342"/>
      <c r="AB861" s="342"/>
      <c r="AC861" s="251" t="s">
        <v>476</v>
      </c>
      <c r="AD861" s="251"/>
      <c r="AE861" s="251"/>
      <c r="AF861" s="251"/>
      <c r="AG861" s="251"/>
      <c r="AH861" s="341" t="s">
        <v>386</v>
      </c>
      <c r="AI861" s="343"/>
      <c r="AJ861" s="343"/>
      <c r="AK861" s="343"/>
      <c r="AL861" s="343" t="s">
        <v>22</v>
      </c>
      <c r="AM861" s="343"/>
      <c r="AN861" s="343"/>
      <c r="AO861" s="417"/>
      <c r="AP861" s="418" t="s">
        <v>427</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336</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426</v>
      </c>
      <c r="K894" s="416"/>
      <c r="L894" s="416"/>
      <c r="M894" s="416"/>
      <c r="N894" s="416"/>
      <c r="O894" s="416"/>
      <c r="P894" s="344" t="s">
        <v>28</v>
      </c>
      <c r="Q894" s="344"/>
      <c r="R894" s="344"/>
      <c r="S894" s="344"/>
      <c r="T894" s="344"/>
      <c r="U894" s="344"/>
      <c r="V894" s="344"/>
      <c r="W894" s="344"/>
      <c r="X894" s="344"/>
      <c r="Y894" s="341" t="s">
        <v>494</v>
      </c>
      <c r="Z894" s="342"/>
      <c r="AA894" s="342"/>
      <c r="AB894" s="342"/>
      <c r="AC894" s="251" t="s">
        <v>476</v>
      </c>
      <c r="AD894" s="251"/>
      <c r="AE894" s="251"/>
      <c r="AF894" s="251"/>
      <c r="AG894" s="251"/>
      <c r="AH894" s="341" t="s">
        <v>386</v>
      </c>
      <c r="AI894" s="343"/>
      <c r="AJ894" s="343"/>
      <c r="AK894" s="343"/>
      <c r="AL894" s="343" t="s">
        <v>22</v>
      </c>
      <c r="AM894" s="343"/>
      <c r="AN894" s="343"/>
      <c r="AO894" s="417"/>
      <c r="AP894" s="418" t="s">
        <v>427</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426</v>
      </c>
      <c r="K927" s="416"/>
      <c r="L927" s="416"/>
      <c r="M927" s="416"/>
      <c r="N927" s="416"/>
      <c r="O927" s="416"/>
      <c r="P927" s="344" t="s">
        <v>28</v>
      </c>
      <c r="Q927" s="344"/>
      <c r="R927" s="344"/>
      <c r="S927" s="344"/>
      <c r="T927" s="344"/>
      <c r="U927" s="344"/>
      <c r="V927" s="344"/>
      <c r="W927" s="344"/>
      <c r="X927" s="344"/>
      <c r="Y927" s="341" t="s">
        <v>494</v>
      </c>
      <c r="Z927" s="342"/>
      <c r="AA927" s="342"/>
      <c r="AB927" s="342"/>
      <c r="AC927" s="251" t="s">
        <v>476</v>
      </c>
      <c r="AD927" s="251"/>
      <c r="AE927" s="251"/>
      <c r="AF927" s="251"/>
      <c r="AG927" s="251"/>
      <c r="AH927" s="341" t="s">
        <v>386</v>
      </c>
      <c r="AI927" s="343"/>
      <c r="AJ927" s="343"/>
      <c r="AK927" s="343"/>
      <c r="AL927" s="343" t="s">
        <v>22</v>
      </c>
      <c r="AM927" s="343"/>
      <c r="AN927" s="343"/>
      <c r="AO927" s="417"/>
      <c r="AP927" s="418" t="s">
        <v>427</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337</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426</v>
      </c>
      <c r="K960" s="416"/>
      <c r="L960" s="416"/>
      <c r="M960" s="416"/>
      <c r="N960" s="416"/>
      <c r="O960" s="416"/>
      <c r="P960" s="344" t="s">
        <v>28</v>
      </c>
      <c r="Q960" s="344"/>
      <c r="R960" s="344"/>
      <c r="S960" s="344"/>
      <c r="T960" s="344"/>
      <c r="U960" s="344"/>
      <c r="V960" s="344"/>
      <c r="W960" s="344"/>
      <c r="X960" s="344"/>
      <c r="Y960" s="341" t="s">
        <v>494</v>
      </c>
      <c r="Z960" s="342"/>
      <c r="AA960" s="342"/>
      <c r="AB960" s="342"/>
      <c r="AC960" s="251" t="s">
        <v>476</v>
      </c>
      <c r="AD960" s="251"/>
      <c r="AE960" s="251"/>
      <c r="AF960" s="251"/>
      <c r="AG960" s="251"/>
      <c r="AH960" s="341" t="s">
        <v>386</v>
      </c>
      <c r="AI960" s="343"/>
      <c r="AJ960" s="343"/>
      <c r="AK960" s="343"/>
      <c r="AL960" s="343" t="s">
        <v>22</v>
      </c>
      <c r="AM960" s="343"/>
      <c r="AN960" s="343"/>
      <c r="AO960" s="417"/>
      <c r="AP960" s="418" t="s">
        <v>427</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338</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426</v>
      </c>
      <c r="K993" s="416"/>
      <c r="L993" s="416"/>
      <c r="M993" s="416"/>
      <c r="N993" s="416"/>
      <c r="O993" s="416"/>
      <c r="P993" s="344" t="s">
        <v>28</v>
      </c>
      <c r="Q993" s="344"/>
      <c r="R993" s="344"/>
      <c r="S993" s="344"/>
      <c r="T993" s="344"/>
      <c r="U993" s="344"/>
      <c r="V993" s="344"/>
      <c r="W993" s="344"/>
      <c r="X993" s="344"/>
      <c r="Y993" s="341" t="s">
        <v>494</v>
      </c>
      <c r="Z993" s="342"/>
      <c r="AA993" s="342"/>
      <c r="AB993" s="342"/>
      <c r="AC993" s="251" t="s">
        <v>476</v>
      </c>
      <c r="AD993" s="251"/>
      <c r="AE993" s="251"/>
      <c r="AF993" s="251"/>
      <c r="AG993" s="251"/>
      <c r="AH993" s="341" t="s">
        <v>386</v>
      </c>
      <c r="AI993" s="343"/>
      <c r="AJ993" s="343"/>
      <c r="AK993" s="343"/>
      <c r="AL993" s="343" t="s">
        <v>22</v>
      </c>
      <c r="AM993" s="343"/>
      <c r="AN993" s="343"/>
      <c r="AO993" s="417"/>
      <c r="AP993" s="418" t="s">
        <v>427</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339</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426</v>
      </c>
      <c r="K1026" s="416"/>
      <c r="L1026" s="416"/>
      <c r="M1026" s="416"/>
      <c r="N1026" s="416"/>
      <c r="O1026" s="416"/>
      <c r="P1026" s="344" t="s">
        <v>28</v>
      </c>
      <c r="Q1026" s="344"/>
      <c r="R1026" s="344"/>
      <c r="S1026" s="344"/>
      <c r="T1026" s="344"/>
      <c r="U1026" s="344"/>
      <c r="V1026" s="344"/>
      <c r="W1026" s="344"/>
      <c r="X1026" s="344"/>
      <c r="Y1026" s="341" t="s">
        <v>494</v>
      </c>
      <c r="Z1026" s="342"/>
      <c r="AA1026" s="342"/>
      <c r="AB1026" s="342"/>
      <c r="AC1026" s="251" t="s">
        <v>476</v>
      </c>
      <c r="AD1026" s="251"/>
      <c r="AE1026" s="251"/>
      <c r="AF1026" s="251"/>
      <c r="AG1026" s="251"/>
      <c r="AH1026" s="341" t="s">
        <v>386</v>
      </c>
      <c r="AI1026" s="343"/>
      <c r="AJ1026" s="343"/>
      <c r="AK1026" s="343"/>
      <c r="AL1026" s="343" t="s">
        <v>22</v>
      </c>
      <c r="AM1026" s="343"/>
      <c r="AN1026" s="343"/>
      <c r="AO1026" s="417"/>
      <c r="AP1026" s="418" t="s">
        <v>427</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340</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426</v>
      </c>
      <c r="K1059" s="416"/>
      <c r="L1059" s="416"/>
      <c r="M1059" s="416"/>
      <c r="N1059" s="416"/>
      <c r="O1059" s="416"/>
      <c r="P1059" s="344" t="s">
        <v>28</v>
      </c>
      <c r="Q1059" s="344"/>
      <c r="R1059" s="344"/>
      <c r="S1059" s="344"/>
      <c r="T1059" s="344"/>
      <c r="U1059" s="344"/>
      <c r="V1059" s="344"/>
      <c r="W1059" s="344"/>
      <c r="X1059" s="344"/>
      <c r="Y1059" s="341" t="s">
        <v>494</v>
      </c>
      <c r="Z1059" s="342"/>
      <c r="AA1059" s="342"/>
      <c r="AB1059" s="342"/>
      <c r="AC1059" s="251" t="s">
        <v>476</v>
      </c>
      <c r="AD1059" s="251"/>
      <c r="AE1059" s="251"/>
      <c r="AF1059" s="251"/>
      <c r="AG1059" s="251"/>
      <c r="AH1059" s="341" t="s">
        <v>386</v>
      </c>
      <c r="AI1059" s="343"/>
      <c r="AJ1059" s="343"/>
      <c r="AK1059" s="343"/>
      <c r="AL1059" s="343" t="s">
        <v>22</v>
      </c>
      <c r="AM1059" s="343"/>
      <c r="AN1059" s="343"/>
      <c r="AO1059" s="417"/>
      <c r="AP1059" s="418" t="s">
        <v>427</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341</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426</v>
      </c>
      <c r="K1092" s="416"/>
      <c r="L1092" s="416"/>
      <c r="M1092" s="416"/>
      <c r="N1092" s="416"/>
      <c r="O1092" s="416"/>
      <c r="P1092" s="344" t="s">
        <v>28</v>
      </c>
      <c r="Q1092" s="344"/>
      <c r="R1092" s="344"/>
      <c r="S1092" s="344"/>
      <c r="T1092" s="344"/>
      <c r="U1092" s="344"/>
      <c r="V1092" s="344"/>
      <c r="W1092" s="344"/>
      <c r="X1092" s="344"/>
      <c r="Y1092" s="341" t="s">
        <v>494</v>
      </c>
      <c r="Z1092" s="342"/>
      <c r="AA1092" s="342"/>
      <c r="AB1092" s="342"/>
      <c r="AC1092" s="251" t="s">
        <v>476</v>
      </c>
      <c r="AD1092" s="251"/>
      <c r="AE1092" s="251"/>
      <c r="AF1092" s="251"/>
      <c r="AG1092" s="251"/>
      <c r="AH1092" s="341" t="s">
        <v>386</v>
      </c>
      <c r="AI1092" s="343"/>
      <c r="AJ1092" s="343"/>
      <c r="AK1092" s="343"/>
      <c r="AL1092" s="343" t="s">
        <v>22</v>
      </c>
      <c r="AM1092" s="343"/>
      <c r="AN1092" s="343"/>
      <c r="AO1092" s="417"/>
      <c r="AP1092" s="418" t="s">
        <v>427</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342</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426</v>
      </c>
      <c r="K1125" s="416"/>
      <c r="L1125" s="416"/>
      <c r="M1125" s="416"/>
      <c r="N1125" s="416"/>
      <c r="O1125" s="416"/>
      <c r="P1125" s="344" t="s">
        <v>28</v>
      </c>
      <c r="Q1125" s="344"/>
      <c r="R1125" s="344"/>
      <c r="S1125" s="344"/>
      <c r="T1125" s="344"/>
      <c r="U1125" s="344"/>
      <c r="V1125" s="344"/>
      <c r="W1125" s="344"/>
      <c r="X1125" s="344"/>
      <c r="Y1125" s="341" t="s">
        <v>494</v>
      </c>
      <c r="Z1125" s="342"/>
      <c r="AA1125" s="342"/>
      <c r="AB1125" s="342"/>
      <c r="AC1125" s="251" t="s">
        <v>476</v>
      </c>
      <c r="AD1125" s="251"/>
      <c r="AE1125" s="251"/>
      <c r="AF1125" s="251"/>
      <c r="AG1125" s="251"/>
      <c r="AH1125" s="341" t="s">
        <v>386</v>
      </c>
      <c r="AI1125" s="343"/>
      <c r="AJ1125" s="343"/>
      <c r="AK1125" s="343"/>
      <c r="AL1125" s="343" t="s">
        <v>22</v>
      </c>
      <c r="AM1125" s="343"/>
      <c r="AN1125" s="343"/>
      <c r="AO1125" s="417"/>
      <c r="AP1125" s="418" t="s">
        <v>427</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343</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426</v>
      </c>
      <c r="K1158" s="416"/>
      <c r="L1158" s="416"/>
      <c r="M1158" s="416"/>
      <c r="N1158" s="416"/>
      <c r="O1158" s="416"/>
      <c r="P1158" s="344" t="s">
        <v>28</v>
      </c>
      <c r="Q1158" s="344"/>
      <c r="R1158" s="344"/>
      <c r="S1158" s="344"/>
      <c r="T1158" s="344"/>
      <c r="U1158" s="344"/>
      <c r="V1158" s="344"/>
      <c r="W1158" s="344"/>
      <c r="X1158" s="344"/>
      <c r="Y1158" s="341" t="s">
        <v>494</v>
      </c>
      <c r="Z1158" s="342"/>
      <c r="AA1158" s="342"/>
      <c r="AB1158" s="342"/>
      <c r="AC1158" s="251" t="s">
        <v>476</v>
      </c>
      <c r="AD1158" s="251"/>
      <c r="AE1158" s="251"/>
      <c r="AF1158" s="251"/>
      <c r="AG1158" s="251"/>
      <c r="AH1158" s="341" t="s">
        <v>386</v>
      </c>
      <c r="AI1158" s="343"/>
      <c r="AJ1158" s="343"/>
      <c r="AK1158" s="343"/>
      <c r="AL1158" s="343" t="s">
        <v>22</v>
      </c>
      <c r="AM1158" s="343"/>
      <c r="AN1158" s="343"/>
      <c r="AO1158" s="417"/>
      <c r="AP1158" s="418" t="s">
        <v>427</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344</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426</v>
      </c>
      <c r="K1191" s="416"/>
      <c r="L1191" s="416"/>
      <c r="M1191" s="416"/>
      <c r="N1191" s="416"/>
      <c r="O1191" s="416"/>
      <c r="P1191" s="344" t="s">
        <v>28</v>
      </c>
      <c r="Q1191" s="344"/>
      <c r="R1191" s="344"/>
      <c r="S1191" s="344"/>
      <c r="T1191" s="344"/>
      <c r="U1191" s="344"/>
      <c r="V1191" s="344"/>
      <c r="W1191" s="344"/>
      <c r="X1191" s="344"/>
      <c r="Y1191" s="341" t="s">
        <v>494</v>
      </c>
      <c r="Z1191" s="342"/>
      <c r="AA1191" s="342"/>
      <c r="AB1191" s="342"/>
      <c r="AC1191" s="251" t="s">
        <v>476</v>
      </c>
      <c r="AD1191" s="251"/>
      <c r="AE1191" s="251"/>
      <c r="AF1191" s="251"/>
      <c r="AG1191" s="251"/>
      <c r="AH1191" s="341" t="s">
        <v>386</v>
      </c>
      <c r="AI1191" s="343"/>
      <c r="AJ1191" s="343"/>
      <c r="AK1191" s="343"/>
      <c r="AL1191" s="343" t="s">
        <v>22</v>
      </c>
      <c r="AM1191" s="343"/>
      <c r="AN1191" s="343"/>
      <c r="AO1191" s="417"/>
      <c r="AP1191" s="418" t="s">
        <v>427</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426</v>
      </c>
      <c r="K1224" s="416"/>
      <c r="L1224" s="416"/>
      <c r="M1224" s="416"/>
      <c r="N1224" s="416"/>
      <c r="O1224" s="416"/>
      <c r="P1224" s="344" t="s">
        <v>28</v>
      </c>
      <c r="Q1224" s="344"/>
      <c r="R1224" s="344"/>
      <c r="S1224" s="344"/>
      <c r="T1224" s="344"/>
      <c r="U1224" s="344"/>
      <c r="V1224" s="344"/>
      <c r="W1224" s="344"/>
      <c r="X1224" s="344"/>
      <c r="Y1224" s="341" t="s">
        <v>494</v>
      </c>
      <c r="Z1224" s="342"/>
      <c r="AA1224" s="342"/>
      <c r="AB1224" s="342"/>
      <c r="AC1224" s="251" t="s">
        <v>476</v>
      </c>
      <c r="AD1224" s="251"/>
      <c r="AE1224" s="251"/>
      <c r="AF1224" s="251"/>
      <c r="AG1224" s="251"/>
      <c r="AH1224" s="341" t="s">
        <v>386</v>
      </c>
      <c r="AI1224" s="343"/>
      <c r="AJ1224" s="343"/>
      <c r="AK1224" s="343"/>
      <c r="AL1224" s="343" t="s">
        <v>22</v>
      </c>
      <c r="AM1224" s="343"/>
      <c r="AN1224" s="343"/>
      <c r="AO1224" s="417"/>
      <c r="AP1224" s="418" t="s">
        <v>427</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345</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426</v>
      </c>
      <c r="K1257" s="416"/>
      <c r="L1257" s="416"/>
      <c r="M1257" s="416"/>
      <c r="N1257" s="416"/>
      <c r="O1257" s="416"/>
      <c r="P1257" s="344" t="s">
        <v>28</v>
      </c>
      <c r="Q1257" s="344"/>
      <c r="R1257" s="344"/>
      <c r="S1257" s="344"/>
      <c r="T1257" s="344"/>
      <c r="U1257" s="344"/>
      <c r="V1257" s="344"/>
      <c r="W1257" s="344"/>
      <c r="X1257" s="344"/>
      <c r="Y1257" s="341" t="s">
        <v>494</v>
      </c>
      <c r="Z1257" s="342"/>
      <c r="AA1257" s="342"/>
      <c r="AB1257" s="342"/>
      <c r="AC1257" s="251" t="s">
        <v>476</v>
      </c>
      <c r="AD1257" s="251"/>
      <c r="AE1257" s="251"/>
      <c r="AF1257" s="251"/>
      <c r="AG1257" s="251"/>
      <c r="AH1257" s="341" t="s">
        <v>386</v>
      </c>
      <c r="AI1257" s="343"/>
      <c r="AJ1257" s="343"/>
      <c r="AK1257" s="343"/>
      <c r="AL1257" s="343" t="s">
        <v>22</v>
      </c>
      <c r="AM1257" s="343"/>
      <c r="AN1257" s="343"/>
      <c r="AO1257" s="417"/>
      <c r="AP1257" s="418" t="s">
        <v>427</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346</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426</v>
      </c>
      <c r="K1290" s="416"/>
      <c r="L1290" s="416"/>
      <c r="M1290" s="416"/>
      <c r="N1290" s="416"/>
      <c r="O1290" s="416"/>
      <c r="P1290" s="344" t="s">
        <v>28</v>
      </c>
      <c r="Q1290" s="344"/>
      <c r="R1290" s="344"/>
      <c r="S1290" s="344"/>
      <c r="T1290" s="344"/>
      <c r="U1290" s="344"/>
      <c r="V1290" s="344"/>
      <c r="W1290" s="344"/>
      <c r="X1290" s="344"/>
      <c r="Y1290" s="341" t="s">
        <v>494</v>
      </c>
      <c r="Z1290" s="342"/>
      <c r="AA1290" s="342"/>
      <c r="AB1290" s="342"/>
      <c r="AC1290" s="251" t="s">
        <v>476</v>
      </c>
      <c r="AD1290" s="251"/>
      <c r="AE1290" s="251"/>
      <c r="AF1290" s="251"/>
      <c r="AG1290" s="251"/>
      <c r="AH1290" s="341" t="s">
        <v>386</v>
      </c>
      <c r="AI1290" s="343"/>
      <c r="AJ1290" s="343"/>
      <c r="AK1290" s="343"/>
      <c r="AL1290" s="343" t="s">
        <v>22</v>
      </c>
      <c r="AM1290" s="343"/>
      <c r="AN1290" s="343"/>
      <c r="AO1290" s="417"/>
      <c r="AP1290" s="418" t="s">
        <v>427</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2017-08-25T11:56:21Z</cp:lastPrinted>
  <dcterms:created xsi:type="dcterms:W3CDTF">2012-03-13T00:50:25Z</dcterms:created>
  <dcterms:modified xsi:type="dcterms:W3CDTF">2017-09-08T03:03:00Z</dcterms:modified>
</cp:coreProperties>
</file>