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0" yWindow="0" windowWidth="28800" windowHeight="12216"/>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<sst xmlns="http://schemas.openxmlformats.org/spreadsheetml/2006/main" count="2903" uniqueCount="672">
  <si>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</si>
  <si>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</si>
  <si>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</si>
  <si>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</si>
  <si>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</si>
  <si>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</si>
  <si>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</si>
  <si>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</si>
  <si>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</si>
  <si>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</si>
  <si>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</si>
  <si>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</si>
  <si>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</si>
  <si>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</si>
  <si>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</si>
  <si>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</si>
  <si>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</si>
  <si>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</si>
  <si>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</si>
  <si>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</si>
  <si>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</si>
  <si>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</si>
  <si>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</si>
  <si>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</si>
  <si>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</si>
  <si>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</si>
  <si>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</si>
  <si>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</si>
  <si>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</si>
  <si>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</si>
  <si>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</si>
  <si>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</si>
  <si>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</si>
  <si>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</si>
  <si>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</si>
  <si>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</si>
  <si>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</si>
  <si>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</si>
  <si>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</si>
  <si>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</si>
  <si>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</si>
  <si>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</si>
  <si>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</si>
  <si>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</si>
  <si>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</si>
  <si>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</si>
  <si>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</si>
  <si>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</si>
  <si>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</si>
  <si>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</si>
  <si>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</si>
  <si>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</si>
  <si>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</si>
  <si>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</si>
  <si>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</si>
  <si>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</si>
  <si>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</si>
  <si>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</si>
  <si>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</si>
  <si>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</si>
  <si>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</si>
  <si>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</si>
  <si>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</si>
  <si>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</si>
  <si>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</si>
  <si>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</si>
  <si>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</si>
  <si>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</si>
  <si>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</si>
  <si>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</si>
  <si>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</si>
  <si>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</si>
  <si>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</si>
  <si>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</si>
  <si>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</si>
  <si>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</si>
  <si>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</si>
  <si>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</si>
  <si>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</si>
  <si>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</si>
  <si>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</si>
  <si>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</si>
  <si>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</si>
  <si>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</si>
  <si>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</si>
  <si>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</si>
  <si>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</si>
  <si>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</si>
  <si>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</si>
  <si>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</si>
  <si>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</si>
  <si>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</si>
  <si>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</si>
  <si>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</si>
  <si>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</si>
  <si>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</si>
  <si>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</si>
  <si>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</si>
  <si>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</si>
  <si>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</si>
  <si>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</si>
  <si>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</si>
  <si>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</si>
  <si>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</si>
  <si>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</si>
  <si>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</si>
  <si>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</si>
  <si>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</si>
  <si>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</si>
  <si>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</si>
  <si>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</si>
  <si>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</si>
  <si>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</si>
  <si>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</si>
  <si>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</si>
  <si>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</si>
  <si>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</si>
  <si>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</si>
  <si>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</si>
  <si>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</si>
  <si>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</si>
  <si>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</si>
  <si>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</si>
  <si>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</si>
  <si>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</si>
  <si>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</si>
  <si>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</si>
  <si>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</si>
  <si>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</si>
  <si>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</si>
  <si>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</si>
  <si>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</si>
  <si>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</si>
  <si>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</si>
  <si>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</si>
  <si>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</si>
  <si>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</si>
  <si>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</si>
  <si>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</si>
  <si>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</si>
  <si>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</si>
  <si>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</si>
  <si>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</si>
  <si>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</si>
  <si>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</si>
  <si>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</si>
  <si>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</si>
  <si>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</si>
  <si>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</si>
  <si>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</si>
  <si>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</si>
  <si>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</si>
  <si>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</si>
  <si>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</si>
  <si>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</si>
  <si>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</si>
  <si>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</si>
  <si>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</si>
  <si>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</si>
  <si>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</si>
  <si>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</si>
  <si>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</si>
  <si>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</si>
  <si>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</si>
  <si>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</si>
  <si>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</si>
  <si>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</si>
  <si>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</si>
  <si>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</si>
  <si>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</si>
  <si>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</si>
  <si>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</si>
  <si>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</si>
  <si>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</si>
  <si>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</si>
  <si>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</si>
  <si>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</si>
  <si>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</si>
  <si>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</si>
  <si>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</si>
  <si>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</si>
  <si>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</si>
  <si>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</si>
  <si>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</si>
  <si>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</si>
  <si>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</si>
  <si>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</si>
  <si>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</si>
  <si>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</si>
  <si>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</si>
  <si>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</si>
  <si>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</si>
  <si>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</si>
  <si>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</si>
  <si>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</si>
  <si>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</si>
  <si>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</si>
  <si>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</si>
  <si>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</si>
  <si>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</si>
  <si>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</si>
  <si>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</si>
  <si>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</si>
  <si>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</si>
  <si>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</si>
  <si>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</si>
  <si>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</si>
  <si>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</si>
  <si>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</si>
  <si>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</si>
  <si>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</si>
  <si>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</si>
  <si>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</si>
  <si>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</si>
  <si>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</si>
  <si>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</si>
  <si>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</si>
  <si>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</si>
  <si>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</si>
  <si>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</si>
  <si>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</si>
  <si>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</si>
  <si>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</si>
  <si>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</si>
  <si>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</si>
  <si>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</si>
  <si>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</si>
  <si>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</si>
  <si>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</si>
  <si>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</si>
  <si>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</si>
  <si>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</si>
  <si>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</si>
  <si>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</si>
  <si>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</si>
  <si>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</si>
  <si>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</si>
  <si>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</si>
  <si>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</si>
  <si>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</si>
  <si>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</si>
  <si>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</si>
  <si>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</si>
  <si>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</si>
  <si>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</si>
  <si>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</si>
  <si>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</si>
  <si>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</si>
  <si>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</si>
  <si>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</si>
  <si>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</si>
  <si>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</si>
  <si>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</si>
  <si>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</si>
  <si>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</si>
  <si>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</si>
  <si>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</si>
  <si>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</si>
  <si>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</si>
  <si>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</si>
  <si>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</si>
  <si>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</si>
  <si>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</si>
  <si>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</si>
  <si>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</si>
  <si>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</si>
  <si>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</si>
  <si>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</si>
  <si>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</si>
  <si>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</si>
  <si>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</si>
  <si>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</si>
  <si>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</si>
  <si>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</si>
  <si>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</si>
  <si>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</si>
  <si>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</si>
  <si>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</si>
  <si>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</si>
  <si>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</si>
  <si>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</si>
  <si>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</si>
  <si>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</si>
  <si>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</si>
  <si>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</si>
  <si>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</si>
  <si>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</si>
  <si>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</si>
  <si>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</si>
  <si>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</si>
  <si>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</si>
  <si>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</si>
  <si>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</si>
  <si>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</si>
  <si>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</si>
  <si>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</si>
  <si>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</si>
  <si>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</si>
  <si>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</si>
  <si>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</si>
  <si>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</si>
  <si>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</si>
  <si>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</si>
  <si>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</si>
  <si>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</si>
  <si>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</si>
  <si>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</si>
  <si>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</si>
  <si>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</si>
  <si>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</si>
  <si>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</si>
  <si>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</si>
  <si>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</si>
  <si>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</si>
  <si>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</si>
  <si>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</si>
  <si>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</si>
  <si>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</si>
  <si>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</si>
  <si>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</si>
  <si>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</si>
  <si>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</si>
  <si>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</si>
  <si>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</si>
  <si>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</si>
  <si>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</si>
  <si>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</si>
  <si>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</si>
  <si>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</si>
  <si>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</si>
  <si>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</si>
  <si>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</si>
  <si>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</si>
  <si>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</si>
  <si>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</si>
  <si>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</si>
  <si>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</si>
  <si>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</si>
  <si>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</si>
  <si>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</si>
  <si>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</si>
  <si>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</si>
  <si>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</si>
  <si>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</si>
  <si>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</si>
  <si>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</si>
  <si>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</si>
  <si>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</si>
  <si>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</si>
  <si>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</si>
  <si>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</si>
  <si>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</si>
  <si>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</si>
  <si>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</si>
  <si>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</si>
  <si>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</si>
  <si>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</si>
  <si>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</si>
  <si>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</si>
  <si>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</si>
  <si>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</si>
  <si>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</si>
  <si>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</si>
  <si>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</si>
  <si>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</si>
  <si>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</si>
  <si>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</si>
  <si>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</si>
  <si>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</si>
  <si>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</si>
  <si>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</si>
  <si>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</si>
  <si>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</si>
  <si>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</si>
  <si>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</si>
  <si>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</si>
  <si>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</si>
  <si>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</si>
  <si>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</si>
  <si>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</si>
  <si>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</si>
  <si>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</si>
  <si>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</si>
  <si>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</si>
  <si>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</si>
  <si>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</si>
  <si>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</si>
  <si>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</si>
  <si>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</si>
  <si>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</si>
  <si>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</si>
  <si>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</si>
  <si>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</si>
  <si>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</si>
  <si>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</si>
  <si>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</si>
  <si>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</si>
  <si>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</si>
  <si>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</si>
  <si>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</si>
  <si>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</si>
  <si>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</si>
  <si>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</si>
  <si>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</si>
  <si>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</si>
  <si>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</si>
  <si>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</si>
  <si>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</si>
  <si>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</si>
  <si>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</si>
  <si>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</si>
  <si>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</si>
  <si>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</si>
  <si>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</si>
  <si>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</si>
  <si>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</si>
  <si>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</si>
  <si>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</si>
  <si>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</si>
  <si>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</si>
  <si>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</si>
  <si>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</si>
  <si>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</si>
  <si>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</si>
  <si>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</si>
  <si>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</si>
  <si>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</si>
  <si>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</si>
  <si>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</si>
  <si>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</si>
  <si>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</si>
  <si>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</si>
  <si>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</si>
  <si>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</si>
  <si>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</si>
  <si>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</si>
  <si>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</si>
  <si>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</si>
  <si>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</si>
  <si>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</si>
  <si>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</si>
  <si>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</si>
  <si>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</si>
  <si>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</si>
  <si>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</si>
  <si>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</si>
  <si>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</si>
  <si>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</si>
  <si>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</si>
  <si>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</si>
  <si>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</si>
  <si>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</si>
  <si>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</si>
  <si>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</si>
  <si>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</si>
  <si>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</si>
  <si>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</si>
  <si>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</si>
  <si>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</si>
  <si>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</si>
  <si>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</si>
  <si>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</si>
  <si>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</si>
  <si>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社会教育実践研究センター</t>
    <phoneticPr fontId="6"/>
  </si>
  <si>
    <t>国立教育政策研究所</t>
    <phoneticPr fontId="6"/>
  </si>
  <si>
    <t>社会教育実践研究センター</t>
    <phoneticPr fontId="6"/>
  </si>
  <si>
    <t>社会教育実践研究センター　妹尾　剛</t>
    <rPh sb="13" eb="15">
      <t>セノオ</t>
    </rPh>
    <rPh sb="16" eb="17">
      <t>ツヨシ</t>
    </rPh>
    <phoneticPr fontId="6"/>
  </si>
  <si>
    <t>○</t>
  </si>
  <si>
    <t>文部科学省組織令　第81条</t>
    <phoneticPr fontId="6"/>
  </si>
  <si>
    <t>　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phoneticPr fontId="6"/>
  </si>
  <si>
    <t>　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phoneticPr fontId="6"/>
  </si>
  <si>
    <t>委員等旅費</t>
    <rPh sb="0" eb="2">
      <t>イイン</t>
    </rPh>
    <rPh sb="2" eb="3">
      <t>トウ</t>
    </rPh>
    <rPh sb="3" eb="5">
      <t>リョヒ</t>
    </rPh>
    <phoneticPr fontId="6"/>
  </si>
  <si>
    <t>試験研究費</t>
    <rPh sb="0" eb="2">
      <t>シケン</t>
    </rPh>
    <rPh sb="2" eb="4">
      <t>ケンキュウ</t>
    </rPh>
    <rPh sb="4" eb="5">
      <t>ヒ</t>
    </rPh>
    <phoneticPr fontId="6"/>
  </si>
  <si>
    <t>セミナー・交流会の参加者のうち、「今後の仕事に役立つ」と回答した者の割合９０％以上を目標とする。</t>
    <phoneticPr fontId="6"/>
  </si>
  <si>
    <t>セミナー・交流会の参加者のうち、「今後の仕事に役立つ」と回答した参加者の割合</t>
    <phoneticPr fontId="6"/>
  </si>
  <si>
    <t>％</t>
    <phoneticPr fontId="6"/>
  </si>
  <si>
    <t>セミナー・交流会の定員に対する参加者数</t>
    <phoneticPr fontId="6"/>
  </si>
  <si>
    <t>セミナー等を実施するための経費／セミナー等の参加者数（千円/人）　　　　　　　　　　　　　　</t>
    <rPh sb="4" eb="5">
      <t>トウ</t>
    </rPh>
    <rPh sb="6" eb="8">
      <t>ジッシ</t>
    </rPh>
    <rPh sb="13" eb="15">
      <t>ケイヒ</t>
    </rPh>
    <rPh sb="20" eb="21">
      <t>トウ</t>
    </rPh>
    <rPh sb="22" eb="24">
      <t>サンカ</t>
    </rPh>
    <rPh sb="24" eb="25">
      <t>シャ</t>
    </rPh>
    <rPh sb="25" eb="26">
      <t>スウ</t>
    </rPh>
    <rPh sb="27" eb="28">
      <t>セン</t>
    </rPh>
    <rPh sb="28" eb="29">
      <t>エン</t>
    </rPh>
    <rPh sb="30" eb="31">
      <t>ニン</t>
    </rPh>
    <phoneticPr fontId="6"/>
  </si>
  <si>
    <t>円</t>
    <phoneticPr fontId="6"/>
  </si>
  <si>
    <t>　　円/人</t>
    <rPh sb="2" eb="3">
      <t>エン</t>
    </rPh>
    <rPh sb="4" eb="5">
      <t>ニン</t>
    </rPh>
    <phoneticPr fontId="6"/>
  </si>
  <si>
    <t>571千円/189人</t>
    <rPh sb="3" eb="4">
      <t>セン</t>
    </rPh>
    <rPh sb="4" eb="5">
      <t>エン</t>
    </rPh>
    <rPh sb="9" eb="10">
      <t>ニン</t>
    </rPh>
    <phoneticPr fontId="6"/>
  </si>
  <si>
    <t>617千円/215人</t>
    <rPh sb="3" eb="5">
      <t>センエン</t>
    </rPh>
    <rPh sb="9" eb="10">
      <t>ニン</t>
    </rPh>
    <phoneticPr fontId="6"/>
  </si>
  <si>
    <t>１　生涯学習社会の現実</t>
    <rPh sb="2" eb="4">
      <t>ショウガイ</t>
    </rPh>
    <rPh sb="4" eb="6">
      <t>ガクシュウ</t>
    </rPh>
    <rPh sb="6" eb="8">
      <t>シャカイ</t>
    </rPh>
    <rPh sb="9" eb="11">
      <t>ゲンジツ</t>
    </rPh>
    <phoneticPr fontId="6"/>
  </si>
  <si>
    <t>１－３　地域の教育力の向上</t>
    <rPh sb="4" eb="6">
      <t>チイキ</t>
    </rPh>
    <rPh sb="7" eb="10">
      <t>キョウイクリョク</t>
    </rPh>
    <rPh sb="11" eb="13">
      <t>コウジョウ</t>
    </rPh>
    <phoneticPr fontId="6"/>
  </si>
  <si>
    <t>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phoneticPr fontId="6"/>
  </si>
  <si>
    <t>‐</t>
  </si>
  <si>
    <t>-</t>
    <phoneticPr fontId="6"/>
  </si>
  <si>
    <t>中央教育審議会の動向を踏まえ実施している。</t>
    <phoneticPr fontId="6"/>
  </si>
  <si>
    <t>地域再生の基盤となる社会教育行政政策を全国的に展開するための調査研究等は、国が一体的に実施する必要がある。</t>
    <phoneticPr fontId="6"/>
  </si>
  <si>
    <t>セミナー受講者には、必要実費（交通費等）を負担させており、妥当である。</t>
    <phoneticPr fontId="6"/>
  </si>
  <si>
    <t>直接的に必要なものに限定している。</t>
    <phoneticPr fontId="6"/>
  </si>
  <si>
    <t>各種消耗品・備品の購入に際し、前年度水準を超過しないよう配慮する等、節約に努めている。</t>
    <phoneticPr fontId="6"/>
  </si>
  <si>
    <t>目標を上回っている。</t>
    <phoneticPr fontId="6"/>
  </si>
  <si>
    <t>参加者アンケートや全国の生涯学習センターの意見等を踏まえプログラムを企画することにより、効果的な方法を選択している。</t>
    <phoneticPr fontId="6"/>
  </si>
  <si>
    <t>定員に対して参加者数は大幅に上回っており、妥当である。</t>
    <phoneticPr fontId="6"/>
  </si>
  <si>
    <t>見込みを上回る参加者数となっており、十分活用されている。</t>
    <phoneticPr fontId="6"/>
  </si>
  <si>
    <t>人件費</t>
    <rPh sb="0" eb="3">
      <t>ジンケンヒ</t>
    </rPh>
    <phoneticPr fontId="6"/>
  </si>
  <si>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6"/>
  </si>
  <si>
    <t>雑役務費</t>
    <phoneticPr fontId="6"/>
  </si>
  <si>
    <t>人件費</t>
    <phoneticPr fontId="6"/>
  </si>
  <si>
    <t>期間業務職員・時間雇用職員人件費</t>
    <phoneticPr fontId="6"/>
  </si>
  <si>
    <t>雑役務費</t>
    <rPh sb="0" eb="1">
      <t>ザツ</t>
    </rPh>
    <rPh sb="1" eb="4">
      <t>エキムヒ</t>
    </rPh>
    <phoneticPr fontId="6"/>
  </si>
  <si>
    <t>労働者派遣業務　ほか</t>
    <rPh sb="0" eb="3">
      <t>ロウドウシャ</t>
    </rPh>
    <rPh sb="3" eb="5">
      <t>ハケン</t>
    </rPh>
    <rPh sb="5" eb="7">
      <t>ギョウム</t>
    </rPh>
    <phoneticPr fontId="6"/>
  </si>
  <si>
    <t>消耗品費</t>
    <rPh sb="0" eb="3">
      <t>ショウモウヒン</t>
    </rPh>
    <rPh sb="3" eb="4">
      <t>ヒ</t>
    </rPh>
    <phoneticPr fontId="6"/>
  </si>
  <si>
    <t>事務用消耗品　ほか</t>
    <rPh sb="0" eb="6">
      <t>ジムヨウショウモウヒン</t>
    </rPh>
    <phoneticPr fontId="6"/>
  </si>
  <si>
    <t>500千円/288人</t>
    <rPh sb="3" eb="4">
      <t>セン</t>
    </rPh>
    <rPh sb="4" eb="5">
      <t>エン</t>
    </rPh>
    <rPh sb="9" eb="10">
      <t>ニン</t>
    </rPh>
    <phoneticPr fontId="6"/>
  </si>
  <si>
    <t>-</t>
    <phoneticPr fontId="6"/>
  </si>
  <si>
    <t>-</t>
    <phoneticPr fontId="6"/>
  </si>
  <si>
    <t>-</t>
    <phoneticPr fontId="6"/>
  </si>
  <si>
    <t>-</t>
    <phoneticPr fontId="6"/>
  </si>
  <si>
    <t>-</t>
    <phoneticPr fontId="6"/>
  </si>
  <si>
    <t>-</t>
    <phoneticPr fontId="6"/>
  </si>
  <si>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6"/>
  </si>
  <si>
    <t>受講者１人あたり約２千５百円程度であり、妥当である。</t>
    <rPh sb="12" eb="13">
      <t>ヒャク</t>
    </rPh>
    <phoneticPr fontId="6"/>
  </si>
  <si>
    <t>500千円/200人</t>
    <rPh sb="3" eb="4">
      <t>セン</t>
    </rPh>
    <rPh sb="4" eb="5">
      <t>エン</t>
    </rPh>
    <rPh sb="9" eb="10">
      <t>ニン</t>
    </rPh>
    <phoneticPr fontId="6"/>
  </si>
  <si>
    <t>A.社会教育活動の実態に関する基本調査事業</t>
  </si>
  <si>
    <t>B.社会教育事業の開発・展開に関する調査研究事業</t>
  </si>
  <si>
    <t>「学校と地域の連携・協働に関するアンケート」調査票作成及び集計業務　　ほか</t>
  </si>
  <si>
    <t>印刷製本費</t>
    <rPh sb="0" eb="5">
      <t>インサツセイホンヒ</t>
    </rPh>
    <phoneticPr fontId="6"/>
  </si>
  <si>
    <t>｢地域学校協働活動推進のための地域コーディネーターとハンドブック｣印刷ほか</t>
  </si>
  <si>
    <t>-</t>
  </si>
  <si>
    <t>-</t>
    <phoneticPr fontId="6"/>
  </si>
  <si>
    <t>-</t>
    <phoneticPr fontId="6"/>
  </si>
  <si>
    <t>その他</t>
    <rPh sb="2" eb="3">
      <t>ホカ</t>
    </rPh>
    <phoneticPr fontId="6"/>
  </si>
  <si>
    <t>事務用消耗品　ほか</t>
    <phoneticPr fontId="6"/>
  </si>
  <si>
    <t>消耗品費</t>
    <rPh sb="0" eb="4">
      <t>ショウモウヒンヒ</t>
    </rPh>
    <phoneticPr fontId="6"/>
  </si>
  <si>
    <t>乗車料金立替払　ほか</t>
    <phoneticPr fontId="6"/>
  </si>
  <si>
    <t>無</t>
  </si>
  <si>
    <t>外部有識者による点検対象外</t>
    <rPh sb="0" eb="5">
      <t>ガイブユウシキシャ</t>
    </rPh>
    <rPh sb="8" eb="10">
      <t>テンケン</t>
    </rPh>
    <rPh sb="10" eb="12">
      <t>タイショウ</t>
    </rPh>
    <rPh sb="12" eb="13">
      <t>ガイ</t>
    </rPh>
    <phoneticPr fontId="6"/>
  </si>
  <si>
    <t>平成２８年度社会教育情報番組「社研の窓」制作業務　ほか</t>
    <rPh sb="0" eb="2">
      <t>ヘイセイ</t>
    </rPh>
    <phoneticPr fontId="6"/>
  </si>
  <si>
    <t>人</t>
    <rPh sb="0" eb="1">
      <t>ジン</t>
    </rPh>
    <phoneticPr fontId="6"/>
  </si>
  <si>
    <t>0441</t>
    <phoneticPr fontId="6"/>
  </si>
  <si>
    <t>0076</t>
    <phoneticPr fontId="6"/>
  </si>
  <si>
    <t>0081</t>
    <phoneticPr fontId="6"/>
  </si>
  <si>
    <t>0029</t>
    <phoneticPr fontId="6"/>
  </si>
  <si>
    <t>0028</t>
    <phoneticPr fontId="6"/>
  </si>
  <si>
    <t>0030</t>
    <phoneticPr fontId="6"/>
  </si>
  <si>
    <t>0028</t>
    <phoneticPr fontId="6"/>
  </si>
  <si>
    <t>C.奉仕活動・体験活動の推進・定着のための研究開発－全国体験活動ボランティア 活動総合推進センター機能の充実－</t>
    <phoneticPr fontId="6"/>
  </si>
  <si>
    <t>諸謝金</t>
    <rPh sb="0" eb="3">
      <t>ショシャキン</t>
    </rPh>
    <phoneticPr fontId="6"/>
  </si>
  <si>
    <t>職員旅費</t>
    <rPh sb="0" eb="4">
      <t>ショクインリョヒ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</si>
  <si>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</si>
  <si>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</si>
  <si>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</si>
  <si>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</si>
  <si>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</si>
  <si>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</si>
  <si>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</si>
  <si>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</si>
  <si>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</si>
  <si>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</si>
  <si>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</si>
  <si>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</si>
  <si>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</si>
  <si>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</si>
  <si>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</si>
  <si>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</si>
  <si>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phoneticPr fontId="6"/>
  </si>
  <si>
    <t>　外部有識者点検の結果も踏まえ、当該事業の成果目標について、『「今後の仕事に役立つ」と回答した者の割合９０％以上を目標』としていたが、事業の成果をより的確に示すことができるよう成果目標値の見直しを図るとともに、引き続きコスト削減を留意しつつ執行に当たっていく。
　社会教育実践研究センター　ホームページ　http://www.nier.go.jp/jissen/</t>
    <rPh sb="133" eb="141">
      <t>シャカイキョウイクジッセンケンキュウ</t>
    </rPh>
    <phoneticPr fontId="6"/>
  </si>
  <si>
    <t>年度</t>
    <phoneticPr fontId="6"/>
  </si>
  <si>
    <t>％</t>
    <phoneticPr fontId="6"/>
  </si>
  <si>
    <t>年度</t>
    <phoneticPr fontId="6"/>
  </si>
  <si>
    <t>％</t>
    <phoneticPr fontId="6"/>
  </si>
  <si>
    <t>年度</t>
    <phoneticPr fontId="6"/>
  </si>
  <si>
    <t>年度</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</si>
  <si>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</si>
  <si>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</si>
  <si>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</si>
  <si>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</si>
  <si>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</si>
  <si>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</si>
  <si>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</si>
  <si>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</si>
  <si>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</si>
  <si>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</si>
  <si>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</si>
  <si>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</si>
  <si>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</si>
  <si>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</si>
  <si>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</si>
  <si>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</si>
  <si>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</si>
  <si>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</si>
  <si>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</si>
  <si>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</si>
  <si>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</si>
  <si>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</si>
  <si>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</si>
  <si>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</si>
  <si>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</si>
  <si>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</si>
  <si>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</si>
  <si>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</si>
  <si>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</si>
  <si>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</si>
  <si>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</si>
  <si>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</si>
  <si>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</si>
  <si>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</si>
  <si>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</si>
  <si>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</si>
  <si>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</si>
  <si>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</si>
  <si>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</si>
  <si>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</si>
  <si>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</si>
  <si>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</si>
  <si>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</si>
  <si>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</si>
  <si>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</si>
  <si>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</si>
  <si>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</si>
  <si>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</si>
  <si>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</si>
  <si>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</si>
  <si>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業　務　概　要</t>
    <phoneticPr fontId="6"/>
  </si>
  <si>
    <t>支　出　額
（百万円）</t>
    <phoneticPr fontId="6"/>
  </si>
  <si>
    <t>K</t>
    <phoneticPr fontId="6"/>
  </si>
  <si>
    <t>支　出　先</t>
    <phoneticPr fontId="6"/>
  </si>
  <si>
    <t>業　務　概　要</t>
    <phoneticPr fontId="6"/>
  </si>
  <si>
    <t>L</t>
    <phoneticPr fontId="6"/>
  </si>
  <si>
    <t>支　出　先</t>
    <phoneticPr fontId="6"/>
  </si>
  <si>
    <t>M</t>
    <phoneticPr fontId="6"/>
  </si>
  <si>
    <t>N</t>
    <phoneticPr fontId="6"/>
  </si>
  <si>
    <t>支　出　額
（百万円）</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</si>
  <si>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</si>
  <si>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</si>
  <si>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</si>
  <si>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</si>
  <si>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</si>
  <si>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</si>
  <si>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</si>
  <si>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</si>
  <si>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</si>
  <si>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支　出　額
（百万円）</t>
    <phoneticPr fontId="6"/>
  </si>
  <si>
    <t>W</t>
    <phoneticPr fontId="6"/>
  </si>
  <si>
    <t>X</t>
    <phoneticPr fontId="6"/>
  </si>
  <si>
    <t>Y</t>
    <phoneticPr fontId="6"/>
  </si>
  <si>
    <t>支　出　先</t>
    <phoneticPr fontId="6"/>
  </si>
  <si>
    <t>Z</t>
    <phoneticPr fontId="6"/>
  </si>
  <si>
    <t>a</t>
    <phoneticPr fontId="6"/>
  </si>
  <si>
    <t>b</t>
    <phoneticPr fontId="6"/>
  </si>
  <si>
    <t>c</t>
    <phoneticPr fontId="6"/>
  </si>
  <si>
    <t>d</t>
    <phoneticPr fontId="6"/>
  </si>
  <si>
    <t>e</t>
    <phoneticPr fontId="6"/>
  </si>
  <si>
    <t>支　出　額
（百万円）</t>
    <phoneticPr fontId="6"/>
  </si>
  <si>
    <t>f</t>
    <phoneticPr fontId="6"/>
  </si>
  <si>
    <t>g</t>
    <phoneticPr fontId="6"/>
  </si>
  <si>
    <t>h</t>
    <phoneticPr fontId="6"/>
  </si>
  <si>
    <t>支　出　先</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</si>
  <si>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</si>
  <si>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</si>
  <si>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</si>
  <si>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</si>
  <si>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</si>
  <si>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</si>
  <si>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</si>
  <si>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</si>
  <si>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</si>
  <si>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</si>
  <si>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</si>
  <si>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</si>
  <si>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</si>
  <si>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</si>
  <si>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「平成２８年度全国生涯学習センター等研究交流会アンケート」、「平成２８年度地域教育力を高めるボランティアセミナーアンケート」</t>
    <rPh sb="1" eb="3">
      <t>ヘイセイ</t>
    </rPh>
    <rPh sb="5" eb="7">
      <t>ネンド</t>
    </rPh>
    <rPh sb="7" eb="9">
      <t>ゼンコク</t>
    </rPh>
    <rPh sb="9" eb="11">
      <t>ショウガイ</t>
    </rPh>
    <rPh sb="11" eb="13">
      <t>ガクシュウ</t>
    </rPh>
    <rPh sb="17" eb="18">
      <t>トウ</t>
    </rPh>
    <rPh sb="18" eb="20">
      <t>ケンキュウ</t>
    </rPh>
    <rPh sb="20" eb="22">
      <t>コウリュウ</t>
    </rPh>
    <rPh sb="22" eb="23">
      <t>カイ</t>
    </rPh>
    <rPh sb="31" eb="33">
      <t>ヘイセイ</t>
    </rPh>
    <rPh sb="35" eb="37">
      <t>ネンド</t>
    </rPh>
    <rPh sb="37" eb="39">
      <t>チイキ</t>
    </rPh>
    <rPh sb="39" eb="41">
      <t>キョウイク</t>
    </rPh>
    <rPh sb="41" eb="42">
      <t>リョク</t>
    </rPh>
    <rPh sb="43" eb="44">
      <t>タカ</t>
    </rPh>
    <phoneticPr fontId="6"/>
  </si>
  <si>
    <t>１．事業評価の観点：本事業は、社会教育行政に関する全国各地の取組の実態を調査、分析・検証し、その成果をセミナーの開催等を通じて全国に普及することを目的に平成13年度以降長期に実施しているものであり、事業評価にあたっては、長期継続事業及び事業成果等の検証の観点から検証を行った。
２．所見：地方自治体の社会教育行政職員等を対象としたセミナー等において高い満足度を得るなど、当該調査研究事業の成果普及が着実に実施されていることは評価できる。また、当該事業は、概ね計画通りに予算執行されたものと考えられるため、引き続きコスト削減に留意しつつ、現行の事業内容を維持していくべきである。なお、事業の目的に対応した成果目標は設定されているが、事業の成果を適切に図るため、一層の工夫が必要である。また、成果目標値の水準の妥当性について判断できないため、検証の必要がある。</t>
    <phoneticPr fontId="6"/>
  </si>
  <si>
    <t>所見を踏まえ、引き続きコスト削減に留意しつつ現行の事業内容を維持する。成果目標値については、目標水準の引き上げ又は現行の目標に加えて新しい成果目標の内容を検討する。</t>
    <phoneticPr fontId="6"/>
  </si>
  <si>
    <t>執行等改善</t>
  </si>
  <si>
    <t>-</t>
    <phoneticPr fontId="6"/>
  </si>
  <si>
    <t>-</t>
    <phoneticPr fontId="6"/>
  </si>
  <si>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t>
    <rPh sb="66" eb="67">
      <t>ヒラ</t>
    </rPh>
    <phoneticPr fontId="6"/>
  </si>
  <si>
    <t>消耗品費</t>
    <rPh sb="0" eb="3">
      <t>ショウモウヒン</t>
    </rPh>
    <rPh sb="3" eb="4">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</si>
</sst>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20320</xdr:colOff>
      <xdr:row>740</xdr:row>
      <xdr:rowOff>142237</xdr:rowOff>
    </xdr:from>
    <xdr:to>
      <xdr:col>49</xdr:col>
      <xdr:colOff>5350</xdr:colOff>
      <xdr:row>760</xdr:row>
      <xdr:rowOff>226054</xdr:rowOff>
    </xdr:to>
    <xdr:grpSp>
      <xdr:nvGrpSpPr>
        <xdr:cNvPr id="281" name="グループ化 280">
          <a:extLst>
            <a:ext uri="{FF2B5EF4-FFF2-40B4-BE49-F238E27FC236}">
              <a16:creationId xmlns:a16="http://schemas.microsoft.com/office/drawing/2014/main" id="{00000000-0008-0000-0000-000019010000}"/>
            </a:ext>
          </a:extLst>
        </xdr:cNvPr>
        <xdr:cNvGrpSpPr/>
      </xdr:nvGrpSpPr>
      <xdr:grpSpPr>
        <a:xfrm>
          <a:off x="1300480" y="41747437"/>
          <a:ext cx="7665990" cy="6139177"/>
          <a:chOff x="1158240" y="229194468"/>
          <a:chExt cx="7819017" cy="11792942"/>
        </a:xfrm>
      </xdr:grpSpPr>
      <xdr:grpSp>
        <xdr:nvGrpSpPr>
          <xdr:cNvPr id="282" name="グループ化 35">
            <a:extLst>
              <a:ext uri="{FF2B5EF4-FFF2-40B4-BE49-F238E27FC236}">
                <a16:creationId xmlns:a16="http://schemas.microsoft.com/office/drawing/2014/main" id="{00000000-0008-0000-0000-00001A010000}"/>
              </a:ext>
            </a:extLst>
          </xdr:cNvPr>
          <xdr:cNvGrpSpPr>
            <a:grpSpLocks/>
          </xdr:cNvGrpSpPr>
        </xdr:nvGrpSpPr>
        <xdr:grpSpPr bwMode="auto">
          <a:xfrm>
            <a:off x="1158240" y="229194468"/>
            <a:ext cx="7819017" cy="11792942"/>
            <a:chOff x="1275140" y="15791760"/>
            <a:chExt cx="7121138" cy="12329288"/>
          </a:xfrm>
        </xdr:grpSpPr>
        <xdr:grpSp>
          <xdr:nvGrpSpPr>
            <xdr:cNvPr id="284" name="グループ化 24">
              <a:extLst>
                <a:ext uri="{FF2B5EF4-FFF2-40B4-BE49-F238E27FC236}">
                  <a16:creationId xmlns:a16="http://schemas.microsoft.com/office/drawing/2014/main" id="{00000000-0008-0000-0000-00001C010000}"/>
                </a:ext>
              </a:extLst>
            </xdr:cNvPr>
            <xdr:cNvGrpSpPr>
              <a:grpSpLocks/>
            </xdr:cNvGrpSpPr>
          </xdr:nvGrpSpPr>
          <xdr:grpSpPr bwMode="auto">
            <a:xfrm>
              <a:off x="1275140" y="15791760"/>
              <a:ext cx="7121138" cy="12329288"/>
              <a:chOff x="1270060" y="15753738"/>
              <a:chExt cx="7121138" cy="12325105"/>
            </a:xfrm>
          </xdr:grpSpPr>
          <xdr:grpSp>
            <xdr:nvGrpSpPr>
              <xdr:cNvPr id="288" name="グループ化 25">
                <a:extLst>
                  <a:ext uri="{FF2B5EF4-FFF2-40B4-BE49-F238E27FC236}">
                    <a16:creationId xmlns:a16="http://schemas.microsoft.com/office/drawing/2014/main" id="{00000000-0008-0000-0000-000020010000}"/>
                  </a:ext>
                </a:extLst>
              </xdr:cNvPr>
              <xdr:cNvGrpSpPr>
                <a:grpSpLocks/>
              </xdr:cNvGrpSpPr>
            </xdr:nvGrpSpPr>
            <xdr:grpSpPr bwMode="auto">
              <a:xfrm>
                <a:off x="1270060" y="15753738"/>
                <a:ext cx="7121138" cy="12325105"/>
                <a:chOff x="1344243" y="1241493"/>
                <a:chExt cx="7162929" cy="12114315"/>
              </a:xfrm>
            </xdr:grpSpPr>
            <xdr:grpSp>
              <xdr:nvGrpSpPr>
                <xdr:cNvPr id="290" name="グループ化 1">
                  <a:extLst>
                    <a:ext uri="{FF2B5EF4-FFF2-40B4-BE49-F238E27FC236}">
                      <a16:creationId xmlns:a16="http://schemas.microsoft.com/office/drawing/2014/main" id="{00000000-0008-0000-0000-000022010000}"/>
                    </a:ext>
                  </a:extLst>
                </xdr:cNvPr>
                <xdr:cNvGrpSpPr>
                  <a:grpSpLocks/>
                </xdr:cNvGrpSpPr>
              </xdr:nvGrpSpPr>
              <xdr:grpSpPr bwMode="auto">
                <a:xfrm>
                  <a:off x="1592029" y="1241493"/>
                  <a:ext cx="6915143" cy="7878861"/>
                  <a:chOff x="1649865" y="1731230"/>
                  <a:chExt cx="6915143" cy="6149043"/>
                </a:xfrm>
              </xdr:grpSpPr>
              <xdr:cxnSp macro="">
                <xdr:nvCxnSpPr>
                  <xdr:cNvPr id="292" name="直線コネクタ 2">
                    <a:extLst>
                      <a:ext uri="{FF2B5EF4-FFF2-40B4-BE49-F238E27FC236}">
                        <a16:creationId xmlns:a16="http://schemas.microsoft.com/office/drawing/2014/main" id="{00000000-0008-0000-0000-000024010000}"/>
                      </a:ext>
                    </a:extLst>
                  </xdr:cNvPr>
                  <xdr:cNvCxnSpPr/>
                </xdr:nvCxnSpPr>
                <xdr:spPr>
                  <a:xfrm flipH="1">
                    <a:off x="4834711" y="3121997"/>
                    <a:ext cx="3934" cy="1672583"/>
                  </a:xfrm>
                  <a:prstGeom prst="line">
                    <a:avLst/>
                  </a:prstGeom>
                  <a:noFill/>
                  <a:ln w="25400" cap="flat" cmpd="sng" algn="ctr">
                    <a:solidFill>
                      <a:sysClr val="windowText" lastClr="000000"/>
                    </a:solidFill>
                    <a:prstDash val="solid"/>
                  </a:ln>
                  <a:effectLst/>
                </xdr:spPr>
              </xdr:cxnSp>
              <xdr:grpSp>
                <xdr:nvGrpSpPr>
                  <xdr:cNvPr id="293" name="グループ化 33">
                    <a:extLst>
                      <a:ext uri="{FF2B5EF4-FFF2-40B4-BE49-F238E27FC236}">
                        <a16:creationId xmlns:a16="http://schemas.microsoft.com/office/drawing/2014/main" id="{00000000-0008-0000-0000-000025010000}"/>
                      </a:ext>
                    </a:extLst>
                  </xdr:cNvPr>
                  <xdr:cNvGrpSpPr>
                    <a:grpSpLocks/>
                  </xdr:cNvGrpSpPr>
                </xdr:nvGrpSpPr>
                <xdr:grpSpPr bwMode="auto">
                  <a:xfrm>
                    <a:off x="1649865" y="1731230"/>
                    <a:ext cx="6915143" cy="6149043"/>
                    <a:chOff x="1599065" y="1274030"/>
                    <a:chExt cx="6915143" cy="6149043"/>
                  </a:xfrm>
                </xdr:grpSpPr>
                <xdr:grpSp>
                  <xdr:nvGrpSpPr>
                    <xdr:cNvPr id="294" name="グループ化 12">
                      <a:extLst>
                        <a:ext uri="{FF2B5EF4-FFF2-40B4-BE49-F238E27FC236}">
                          <a16:creationId xmlns:a16="http://schemas.microsoft.com/office/drawing/2014/main" id="{00000000-0008-0000-0000-000026010000}"/>
                        </a:ext>
                      </a:extLst>
                    </xdr:cNvPr>
                    <xdr:cNvGrpSpPr>
                      <a:grpSpLocks/>
                    </xdr:cNvGrpSpPr>
                  </xdr:nvGrpSpPr>
                  <xdr:grpSpPr bwMode="auto">
                    <a:xfrm>
                      <a:off x="3534208" y="1274030"/>
                      <a:ext cx="4980000" cy="1611628"/>
                      <a:chOff x="2690928" y="2036030"/>
                      <a:chExt cx="4980000" cy="1611628"/>
                    </a:xfrm>
                  </xdr:grpSpPr>
                  <xdr:sp macro="" textlink="">
                    <xdr:nvSpPr>
                      <xdr:cNvPr id="302" name="正方形/長方形 5">
                        <a:extLst>
                          <a:ext uri="{FF2B5EF4-FFF2-40B4-BE49-F238E27FC236}">
                            <a16:creationId xmlns:a16="http://schemas.microsoft.com/office/drawing/2014/main" id="{00000000-0008-0000-0000-00002E010000}"/>
                          </a:ext>
                        </a:extLst>
                      </xdr:cNvPr>
                      <xdr:cNvSpPr/>
                    </xdr:nvSpPr>
                    <xdr:spPr>
                      <a:xfrm>
                        <a:off x="2690928" y="2243005"/>
                        <a:ext cx="2477536" cy="11212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5591710" y="2036030"/>
                        <a:ext cx="2079218" cy="161162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295" name="直線コネクタ 30">
                      <a:extLst>
                        <a:ext uri="{FF2B5EF4-FFF2-40B4-BE49-F238E27FC236}">
                          <a16:creationId xmlns:a16="http://schemas.microsoft.com/office/drawing/2014/main" id="{00000000-0008-0000-0000-000027010000}"/>
                        </a:ext>
                      </a:extLst>
                    </xdr:cNvPr>
                    <xdr:cNvCxnSpPr/>
                  </xdr:nvCxnSpPr>
                  <xdr:spPr>
                    <a:xfrm flipH="1">
                      <a:off x="2680338" y="4274437"/>
                      <a:ext cx="4271976" cy="3790"/>
                    </a:xfrm>
                    <a:prstGeom prst="line">
                      <a:avLst/>
                    </a:prstGeom>
                    <a:noFill/>
                    <a:ln w="25400" cap="flat" cmpd="sng" algn="ctr">
                      <a:solidFill>
                        <a:sysClr val="windowText" lastClr="000000"/>
                      </a:solidFill>
                      <a:prstDash val="solid"/>
                    </a:ln>
                    <a:effectLst/>
                  </xdr:spPr>
                </xdr:cxnSp>
                <xdr:cxnSp macro="">
                  <xdr:nvCxnSpPr>
                    <xdr:cNvPr id="296" name="直線コネクタ 7">
                      <a:extLst>
                        <a:ext uri="{FF2B5EF4-FFF2-40B4-BE49-F238E27FC236}">
                          <a16:creationId xmlns:a16="http://schemas.microsoft.com/office/drawing/2014/main" id="{00000000-0008-0000-0000-00002801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297" name="正方形/長方形 296">
                      <a:extLst>
                        <a:ext uri="{FF2B5EF4-FFF2-40B4-BE49-F238E27FC236}">
                          <a16:creationId xmlns:a16="http://schemas.microsoft.com/office/drawing/2014/main" id="{00000000-0008-0000-0000-000029010000}"/>
                        </a:ext>
                      </a:extLst>
                    </xdr:cNvPr>
                    <xdr:cNvSpPr/>
                  </xdr:nvSpPr>
                  <xdr:spPr>
                    <a:xfrm>
                      <a:off x="1599065" y="5105873"/>
                      <a:ext cx="1864126" cy="2315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98" name="正方形/長方形 297">
                      <a:extLst>
                        <a:ext uri="{FF2B5EF4-FFF2-40B4-BE49-F238E27FC236}">
                          <a16:creationId xmlns:a16="http://schemas.microsoft.com/office/drawing/2014/main" id="{00000000-0008-0000-0000-00002A010000}"/>
                        </a:ext>
                      </a:extLst>
                    </xdr:cNvPr>
                    <xdr:cNvSpPr/>
                  </xdr:nvSpPr>
                  <xdr:spPr bwMode="auto">
                    <a:xfrm>
                      <a:off x="3827998" y="5101252"/>
                      <a:ext cx="1850067" cy="2321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nvGrpSpPr>
                    <xdr:cNvPr id="299" name="グループ化 32">
                      <a:extLst>
                        <a:ext uri="{FF2B5EF4-FFF2-40B4-BE49-F238E27FC236}">
                          <a16:creationId xmlns:a16="http://schemas.microsoft.com/office/drawing/2014/main" id="{00000000-0008-0000-0000-00002B010000}"/>
                        </a:ext>
                      </a:extLst>
                    </xdr:cNvPr>
                    <xdr:cNvGrpSpPr>
                      <a:grpSpLocks/>
                    </xdr:cNvGrpSpPr>
                  </xdr:nvGrpSpPr>
                  <xdr:grpSpPr bwMode="auto">
                    <a:xfrm>
                      <a:off x="6143487" y="4305692"/>
                      <a:ext cx="1850067" cy="3107782"/>
                      <a:chOff x="2485887" y="4326012"/>
                      <a:chExt cx="1850067" cy="3107782"/>
                    </a:xfrm>
                  </xdr:grpSpPr>
                  <xdr:cxnSp macro="">
                    <xdr:nvCxnSpPr>
                      <xdr:cNvPr id="300" name="直線コネクタ 13">
                        <a:extLst>
                          <a:ext uri="{FF2B5EF4-FFF2-40B4-BE49-F238E27FC236}">
                            <a16:creationId xmlns:a16="http://schemas.microsoft.com/office/drawing/2014/main" id="{00000000-0008-0000-0000-00002C010000}"/>
                          </a:ext>
                        </a:extLst>
                      </xdr:cNvPr>
                      <xdr:cNvCxnSpPr/>
                    </xdr:nvCxnSpPr>
                    <xdr:spPr>
                      <a:xfrm flipH="1">
                        <a:off x="3275725" y="4326012"/>
                        <a:ext cx="0" cy="750124"/>
                      </a:xfrm>
                      <a:prstGeom prst="line">
                        <a:avLst/>
                      </a:prstGeom>
                      <a:noFill/>
                      <a:ln w="25400" cap="flat" cmpd="sng" algn="ctr">
                        <a:solidFill>
                          <a:sysClr val="windowText" lastClr="000000"/>
                        </a:solidFill>
                        <a:prstDash val="solid"/>
                      </a:ln>
                      <a:effectLst/>
                    </xdr:spPr>
                  </xdr:cxnSp>
                  <xdr:sp macro="" textlink="">
                    <xdr:nvSpPr>
                      <xdr:cNvPr id="301" name="正方形/長方形 300">
                        <a:extLst>
                          <a:ext uri="{FF2B5EF4-FFF2-40B4-BE49-F238E27FC236}">
                            <a16:creationId xmlns:a16="http://schemas.microsoft.com/office/drawing/2014/main" id="{00000000-0008-0000-0000-00002D010000}"/>
                          </a:ext>
                        </a:extLst>
                      </xdr:cNvPr>
                      <xdr:cNvSpPr/>
                    </xdr:nvSpPr>
                    <xdr:spPr>
                      <a:xfrm>
                        <a:off x="2485887" y="5111973"/>
                        <a:ext cx="1850067" cy="2321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grpSp>
            </xdr:grp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89" name="大かっこ 23">
                <a:extLst>
                  <a:ext uri="{FF2B5EF4-FFF2-40B4-BE49-F238E27FC236}">
                    <a16:creationId xmlns:a16="http://schemas.microsoft.com/office/drawing/2014/main" id="{00000000-0008-0000-0000-000021010000}"/>
                  </a:ext>
                </a:extLst>
              </xdr:cNvPr>
              <xdr:cNvSpPr/>
            </xdr:nvSpPr>
            <xdr:spPr>
              <a:xfrm>
                <a:off x="3217985" y="18017976"/>
                <a:ext cx="2906594" cy="129499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285" name="大かっこ 284">
              <a:extLst>
                <a:ext uri="{FF2B5EF4-FFF2-40B4-BE49-F238E27FC236}">
                  <a16:creationId xmlns:a16="http://schemas.microsoft.com/office/drawing/2014/main" id="{00000000-0008-0000-0000-00001D010000}"/>
                </a:ext>
              </a:extLst>
            </xdr:cNvPr>
            <xdr:cNvSpPr/>
          </xdr:nvSpPr>
          <xdr:spPr bwMode="auto">
            <a:xfrm>
              <a:off x="1453164" y="24395126"/>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bwMode="auto">
            <a:xfrm>
              <a:off x="3665193" y="24443554"/>
              <a:ext cx="1937219" cy="19675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87" name="大かっこ 286">
              <a:extLst>
                <a:ext uri="{FF2B5EF4-FFF2-40B4-BE49-F238E27FC236}">
                  <a16:creationId xmlns:a16="http://schemas.microsoft.com/office/drawing/2014/main" id="{00000000-0008-0000-0000-00001F010000}"/>
                </a:ext>
              </a:extLst>
            </xdr:cNvPr>
            <xdr:cNvSpPr/>
          </xdr:nvSpPr>
          <xdr:spPr bwMode="auto">
            <a:xfrm>
              <a:off x="6102421" y="24430457"/>
              <a:ext cx="1786319" cy="19806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996607" y="239429574"/>
            <a:ext cx="5850890" cy="9789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全て国立教育政策研究所社会教育実践研究センターで実施している事業であり、試験研究費（庁費の類）は消耗品の購入等であり、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件１００万円以上の支出はない。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IVM-FILE\nier\&#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25400" cap="flat" cmpd="sng" algn="ctr">
          <a:solidFill>
            <a:sysClr val="windowText" lastClr="000000"/>
          </a:solidFill>
          <a:prstDash val="solid"/>
        </a:ln>
        <a:effectLst/>
      </a:spPr>
      <a:bodyPr vert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BG780" sqref="BG78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t="s">
        <v>414</v>
      </c>
      <c r="AP2" s="186"/>
      <c r="AQ2" s="186"/>
      <c r="AR2" s="72" t="str">
        <f>IF(OR(AO2="　", AO2=""), "", "-")</f>
        <v/>
      </c>
      <c r="AS2" s="187">
        <v>33</v>
      </c>
      <c r="AT2" s="187"/>
      <c r="AU2" s="187"/>
      <c r="AV2" s="43" t="str">
        <f>IF(AW2="", "", "-")</f>
        <v/>
      </c>
      <c r="AW2" s="386"/>
      <c r="AX2" s="386"/>
    </row>
    <row r="3" spans="1:50" ht="21" customHeight="1" thickBot="1" x14ac:dyDescent="0.25">
      <c r="A3" s="492" t="s">
        <v>394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462</v>
      </c>
      <c r="AK3" s="494"/>
      <c r="AL3" s="494"/>
      <c r="AM3" s="494"/>
      <c r="AN3" s="494"/>
      <c r="AO3" s="494"/>
      <c r="AP3" s="494"/>
      <c r="AQ3" s="494"/>
      <c r="AR3" s="494"/>
      <c r="AS3" s="494"/>
      <c r="AT3" s="494"/>
      <c r="AU3" s="494"/>
      <c r="AV3" s="494"/>
      <c r="AW3" s="494"/>
      <c r="AX3" s="24" t="s">
        <v>65</v>
      </c>
    </row>
    <row r="4" spans="1:50" ht="24.75" customHeight="1" x14ac:dyDescent="0.2">
      <c r="A4" s="709" t="s">
        <v>26</v>
      </c>
      <c r="B4" s="710"/>
      <c r="C4" s="710"/>
      <c r="D4" s="710"/>
      <c r="E4" s="710"/>
      <c r="F4" s="710"/>
      <c r="G4" s="685" t="s">
        <v>463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526" t="s">
        <v>176</v>
      </c>
      <c r="H5" s="527"/>
      <c r="I5" s="527"/>
      <c r="J5" s="527"/>
      <c r="K5" s="527"/>
      <c r="L5" s="527"/>
      <c r="M5" s="528" t="s">
        <v>66</v>
      </c>
      <c r="N5" s="529"/>
      <c r="O5" s="529"/>
      <c r="P5" s="529"/>
      <c r="Q5" s="529"/>
      <c r="R5" s="530"/>
      <c r="S5" s="531" t="s">
        <v>131</v>
      </c>
      <c r="T5" s="527"/>
      <c r="U5" s="527"/>
      <c r="V5" s="527"/>
      <c r="W5" s="527"/>
      <c r="X5" s="532"/>
      <c r="Y5" s="701" t="s">
        <v>3</v>
      </c>
      <c r="Z5" s="702"/>
      <c r="AA5" s="702"/>
      <c r="AB5" s="702"/>
      <c r="AC5" s="702"/>
      <c r="AD5" s="703"/>
      <c r="AE5" s="704" t="s">
        <v>465</v>
      </c>
      <c r="AF5" s="704"/>
      <c r="AG5" s="704"/>
      <c r="AH5" s="704"/>
      <c r="AI5" s="704"/>
      <c r="AJ5" s="704"/>
      <c r="AK5" s="704"/>
      <c r="AL5" s="704"/>
      <c r="AM5" s="704"/>
      <c r="AN5" s="704"/>
      <c r="AO5" s="704"/>
      <c r="AP5" s="705"/>
      <c r="AQ5" s="706" t="s">
        <v>466</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29.6" customHeight="1" x14ac:dyDescent="0.2">
      <c r="A7" s="813" t="s">
        <v>23</v>
      </c>
      <c r="B7" s="814"/>
      <c r="C7" s="814"/>
      <c r="D7" s="814"/>
      <c r="E7" s="814"/>
      <c r="F7" s="815"/>
      <c r="G7" s="816" t="s">
        <v>468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670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3" t="s">
        <v>343</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469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6" t="s">
        <v>30</v>
      </c>
      <c r="B10" s="727"/>
      <c r="C10" s="727"/>
      <c r="D10" s="727"/>
      <c r="E10" s="727"/>
      <c r="F10" s="727"/>
      <c r="G10" s="662" t="s">
        <v>470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395</v>
      </c>
      <c r="AL12" s="277"/>
      <c r="AM12" s="277"/>
      <c r="AN12" s="277"/>
      <c r="AO12" s="277"/>
      <c r="AP12" s="277"/>
      <c r="AQ12" s="278"/>
      <c r="AR12" s="282" t="s">
        <v>396</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v>40.6</v>
      </c>
      <c r="Q13" s="183"/>
      <c r="R13" s="183"/>
      <c r="S13" s="183"/>
      <c r="T13" s="183"/>
      <c r="U13" s="183"/>
      <c r="V13" s="184"/>
      <c r="W13" s="182">
        <v>35.799999999999997</v>
      </c>
      <c r="X13" s="183"/>
      <c r="Y13" s="183"/>
      <c r="Z13" s="183"/>
      <c r="AA13" s="183"/>
      <c r="AB13" s="183"/>
      <c r="AC13" s="184"/>
      <c r="AD13" s="182">
        <v>43.4</v>
      </c>
      <c r="AE13" s="183"/>
      <c r="AF13" s="183"/>
      <c r="AG13" s="183"/>
      <c r="AH13" s="183"/>
      <c r="AI13" s="183"/>
      <c r="AJ13" s="184"/>
      <c r="AK13" s="182">
        <v>39.1</v>
      </c>
      <c r="AL13" s="183"/>
      <c r="AM13" s="183"/>
      <c r="AN13" s="183"/>
      <c r="AO13" s="183"/>
      <c r="AP13" s="183"/>
      <c r="AQ13" s="184"/>
      <c r="AR13" s="179">
        <v>39.1</v>
      </c>
      <c r="AS13" s="180"/>
      <c r="AT13" s="180"/>
      <c r="AU13" s="180"/>
      <c r="AV13" s="180"/>
      <c r="AW13" s="180"/>
      <c r="AX13" s="383"/>
    </row>
    <row r="14" spans="1:50" ht="21" customHeight="1" x14ac:dyDescent="0.2">
      <c r="A14" s="102"/>
      <c r="B14" s="103"/>
      <c r="C14" s="103"/>
      <c r="D14" s="103"/>
      <c r="E14" s="103"/>
      <c r="F14" s="104"/>
      <c r="G14" s="731"/>
      <c r="H14" s="732"/>
      <c r="I14" s="551" t="s">
        <v>9</v>
      </c>
      <c r="J14" s="618"/>
      <c r="K14" s="618"/>
      <c r="L14" s="618"/>
      <c r="M14" s="618"/>
      <c r="N14" s="618"/>
      <c r="O14" s="619"/>
      <c r="P14" s="182" t="s">
        <v>506</v>
      </c>
      <c r="Q14" s="183"/>
      <c r="R14" s="183"/>
      <c r="S14" s="183"/>
      <c r="T14" s="183"/>
      <c r="U14" s="183"/>
      <c r="V14" s="184"/>
      <c r="W14" s="182" t="s">
        <v>506</v>
      </c>
      <c r="X14" s="183"/>
      <c r="Y14" s="183"/>
      <c r="Z14" s="183"/>
      <c r="AA14" s="183"/>
      <c r="AB14" s="183"/>
      <c r="AC14" s="184"/>
      <c r="AD14" s="182" t="s">
        <v>506</v>
      </c>
      <c r="AE14" s="183"/>
      <c r="AF14" s="183"/>
      <c r="AG14" s="183"/>
      <c r="AH14" s="183"/>
      <c r="AI14" s="183"/>
      <c r="AJ14" s="184"/>
      <c r="AK14" s="182" t="s">
        <v>506</v>
      </c>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51</v>
      </c>
      <c r="J15" s="552"/>
      <c r="K15" s="552"/>
      <c r="L15" s="552"/>
      <c r="M15" s="552"/>
      <c r="N15" s="552"/>
      <c r="O15" s="553"/>
      <c r="P15" s="182" t="s">
        <v>506</v>
      </c>
      <c r="Q15" s="183"/>
      <c r="R15" s="183"/>
      <c r="S15" s="183"/>
      <c r="T15" s="183"/>
      <c r="U15" s="183"/>
      <c r="V15" s="184"/>
      <c r="W15" s="182" t="s">
        <v>506</v>
      </c>
      <c r="X15" s="183"/>
      <c r="Y15" s="183"/>
      <c r="Z15" s="183"/>
      <c r="AA15" s="183"/>
      <c r="AB15" s="183"/>
      <c r="AC15" s="184"/>
      <c r="AD15" s="182" t="s">
        <v>506</v>
      </c>
      <c r="AE15" s="183"/>
      <c r="AF15" s="183"/>
      <c r="AG15" s="183"/>
      <c r="AH15" s="183"/>
      <c r="AI15" s="183"/>
      <c r="AJ15" s="184"/>
      <c r="AK15" s="182" t="s">
        <v>510</v>
      </c>
      <c r="AL15" s="183"/>
      <c r="AM15" s="183"/>
      <c r="AN15" s="183"/>
      <c r="AO15" s="183"/>
      <c r="AP15" s="183"/>
      <c r="AQ15" s="184"/>
      <c r="AR15" s="182" t="s">
        <v>388</v>
      </c>
      <c r="AS15" s="183"/>
      <c r="AT15" s="183"/>
      <c r="AU15" s="183"/>
      <c r="AV15" s="183"/>
      <c r="AW15" s="183"/>
      <c r="AX15" s="184"/>
    </row>
    <row r="16" spans="1:50" ht="21" customHeight="1" x14ac:dyDescent="0.2">
      <c r="A16" s="102"/>
      <c r="B16" s="103"/>
      <c r="C16" s="103"/>
      <c r="D16" s="103"/>
      <c r="E16" s="103"/>
      <c r="F16" s="104"/>
      <c r="G16" s="731"/>
      <c r="H16" s="732"/>
      <c r="I16" s="551" t="s">
        <v>52</v>
      </c>
      <c r="J16" s="552"/>
      <c r="K16" s="552"/>
      <c r="L16" s="552"/>
      <c r="M16" s="552"/>
      <c r="N16" s="552"/>
      <c r="O16" s="553"/>
      <c r="P16" s="182" t="s">
        <v>508</v>
      </c>
      <c r="Q16" s="183"/>
      <c r="R16" s="183"/>
      <c r="S16" s="183"/>
      <c r="T16" s="183"/>
      <c r="U16" s="183"/>
      <c r="V16" s="184"/>
      <c r="W16" s="182" t="s">
        <v>506</v>
      </c>
      <c r="X16" s="183"/>
      <c r="Y16" s="183"/>
      <c r="Z16" s="183"/>
      <c r="AA16" s="183"/>
      <c r="AB16" s="183"/>
      <c r="AC16" s="184"/>
      <c r="AD16" s="182" t="s">
        <v>506</v>
      </c>
      <c r="AE16" s="183"/>
      <c r="AF16" s="183"/>
      <c r="AG16" s="183"/>
      <c r="AH16" s="183"/>
      <c r="AI16" s="183"/>
      <c r="AJ16" s="184"/>
      <c r="AK16" s="182" t="s">
        <v>511</v>
      </c>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50</v>
      </c>
      <c r="J17" s="618"/>
      <c r="K17" s="618"/>
      <c r="L17" s="618"/>
      <c r="M17" s="618"/>
      <c r="N17" s="618"/>
      <c r="O17" s="619"/>
      <c r="P17" s="182" t="s">
        <v>509</v>
      </c>
      <c r="Q17" s="183"/>
      <c r="R17" s="183"/>
      <c r="S17" s="183"/>
      <c r="T17" s="183"/>
      <c r="U17" s="183"/>
      <c r="V17" s="184"/>
      <c r="W17" s="182" t="s">
        <v>510</v>
      </c>
      <c r="X17" s="183"/>
      <c r="Y17" s="183"/>
      <c r="Z17" s="183"/>
      <c r="AA17" s="183"/>
      <c r="AB17" s="183"/>
      <c r="AC17" s="184"/>
      <c r="AD17" s="182" t="s">
        <v>506</v>
      </c>
      <c r="AE17" s="183"/>
      <c r="AF17" s="183"/>
      <c r="AG17" s="183"/>
      <c r="AH17" s="183"/>
      <c r="AI17" s="183"/>
      <c r="AJ17" s="184"/>
      <c r="AK17" s="182" t="s">
        <v>506</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40.6</v>
      </c>
      <c r="Q18" s="204"/>
      <c r="R18" s="204"/>
      <c r="S18" s="204"/>
      <c r="T18" s="204"/>
      <c r="U18" s="204"/>
      <c r="V18" s="205"/>
      <c r="W18" s="203">
        <f>SUM(W13:AC17)</f>
        <v>35.799999999999997</v>
      </c>
      <c r="X18" s="204"/>
      <c r="Y18" s="204"/>
      <c r="Z18" s="204"/>
      <c r="AA18" s="204"/>
      <c r="AB18" s="204"/>
      <c r="AC18" s="205"/>
      <c r="AD18" s="203">
        <f>SUM(AD13:AJ17)</f>
        <v>43.4</v>
      </c>
      <c r="AE18" s="204"/>
      <c r="AF18" s="204"/>
      <c r="AG18" s="204"/>
      <c r="AH18" s="204"/>
      <c r="AI18" s="204"/>
      <c r="AJ18" s="205"/>
      <c r="AK18" s="203">
        <f>SUM(AK13:AQ17)</f>
        <v>39.1</v>
      </c>
      <c r="AL18" s="204"/>
      <c r="AM18" s="204"/>
      <c r="AN18" s="204"/>
      <c r="AO18" s="204"/>
      <c r="AP18" s="204"/>
      <c r="AQ18" s="205"/>
      <c r="AR18" s="203">
        <f>SUM(AR13:AX17)</f>
        <v>39.1</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39.4</v>
      </c>
      <c r="Q19" s="183"/>
      <c r="R19" s="183"/>
      <c r="S19" s="183"/>
      <c r="T19" s="183"/>
      <c r="U19" s="183"/>
      <c r="V19" s="184"/>
      <c r="W19" s="182">
        <v>34.5</v>
      </c>
      <c r="X19" s="183"/>
      <c r="Y19" s="183"/>
      <c r="Z19" s="183"/>
      <c r="AA19" s="183"/>
      <c r="AB19" s="183"/>
      <c r="AC19" s="184"/>
      <c r="AD19" s="182">
        <v>41.3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0.97044334975369451</v>
      </c>
      <c r="Q20" s="509"/>
      <c r="R20" s="509"/>
      <c r="S20" s="509"/>
      <c r="T20" s="509"/>
      <c r="U20" s="509"/>
      <c r="V20" s="509"/>
      <c r="W20" s="509">
        <f t="shared" ref="W20" si="0">IF(W18=0, "-", SUM(W19)/W18)</f>
        <v>0.96368715083798895</v>
      </c>
      <c r="X20" s="509"/>
      <c r="Y20" s="509"/>
      <c r="Z20" s="509"/>
      <c r="AA20" s="509"/>
      <c r="AB20" s="509"/>
      <c r="AC20" s="509"/>
      <c r="AD20" s="509">
        <f t="shared" ref="AD20" si="1">IF(AD18=0, "-", SUM(AD19)/AD18)</f>
        <v>0.95161290322580638</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2">
      <c r="A21" s="105"/>
      <c r="B21" s="106"/>
      <c r="C21" s="106"/>
      <c r="D21" s="106"/>
      <c r="E21" s="106"/>
      <c r="F21" s="107"/>
      <c r="G21" s="898" t="s">
        <v>427</v>
      </c>
      <c r="H21" s="899"/>
      <c r="I21" s="899"/>
      <c r="J21" s="899"/>
      <c r="K21" s="899"/>
      <c r="L21" s="899"/>
      <c r="M21" s="899"/>
      <c r="N21" s="899"/>
      <c r="O21" s="899"/>
      <c r="P21" s="509">
        <f>IF(P19=0, "-", SUM(P19)/SUM(P13,P14))</f>
        <v>0.97044334975369451</v>
      </c>
      <c r="Q21" s="509"/>
      <c r="R21" s="509"/>
      <c r="S21" s="509"/>
      <c r="T21" s="509"/>
      <c r="U21" s="509"/>
      <c r="V21" s="509"/>
      <c r="W21" s="509">
        <f t="shared" ref="W21" si="2">IF(W19=0, "-", SUM(W19)/SUM(W13,W14))</f>
        <v>0.96368715083798895</v>
      </c>
      <c r="X21" s="509"/>
      <c r="Y21" s="509"/>
      <c r="Z21" s="509"/>
      <c r="AA21" s="509"/>
      <c r="AB21" s="509"/>
      <c r="AC21" s="509"/>
      <c r="AD21" s="509">
        <f t="shared" ref="AD21" si="3">IF(AD19=0, "-", SUM(AD19)/SUM(AD13,AD14))</f>
        <v>0.95161290322580638</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2">
      <c r="A22" s="159" t="s">
        <v>405</v>
      </c>
      <c r="B22" s="160"/>
      <c r="C22" s="160"/>
      <c r="D22" s="160"/>
      <c r="E22" s="160"/>
      <c r="F22" s="161"/>
      <c r="G22" s="144" t="s">
        <v>403</v>
      </c>
      <c r="H22" s="145"/>
      <c r="I22" s="145"/>
      <c r="J22" s="145"/>
      <c r="K22" s="145"/>
      <c r="L22" s="145"/>
      <c r="M22" s="145"/>
      <c r="N22" s="145"/>
      <c r="O22" s="146"/>
      <c r="P22" s="168" t="s">
        <v>402</v>
      </c>
      <c r="Q22" s="145"/>
      <c r="R22" s="145"/>
      <c r="S22" s="145"/>
      <c r="T22" s="145"/>
      <c r="U22" s="145"/>
      <c r="V22" s="146"/>
      <c r="W22" s="168" t="s">
        <v>401</v>
      </c>
      <c r="X22" s="145"/>
      <c r="Y22" s="145"/>
      <c r="Z22" s="145"/>
      <c r="AA22" s="145"/>
      <c r="AB22" s="145"/>
      <c r="AC22" s="146"/>
      <c r="AD22" s="168" t="s">
        <v>400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472</v>
      </c>
      <c r="H23" s="148"/>
      <c r="I23" s="148"/>
      <c r="J23" s="148"/>
      <c r="K23" s="148"/>
      <c r="L23" s="148"/>
      <c r="M23" s="148"/>
      <c r="N23" s="148"/>
      <c r="O23" s="149"/>
      <c r="P23" s="179">
        <v>28.7</v>
      </c>
      <c r="Q23" s="180"/>
      <c r="R23" s="180"/>
      <c r="S23" s="180"/>
      <c r="T23" s="180"/>
      <c r="U23" s="180"/>
      <c r="V23" s="181"/>
      <c r="W23" s="179">
        <v>29.1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471</v>
      </c>
      <c r="H24" s="151"/>
      <c r="I24" s="151"/>
      <c r="J24" s="151"/>
      <c r="K24" s="151"/>
      <c r="L24" s="151"/>
      <c r="M24" s="151"/>
      <c r="N24" s="151"/>
      <c r="O24" s="152"/>
      <c r="P24" s="182">
        <v>4.9000000000000004</v>
      </c>
      <c r="Q24" s="183"/>
      <c r="R24" s="183"/>
      <c r="S24" s="183"/>
      <c r="T24" s="183"/>
      <c r="U24" s="183"/>
      <c r="V24" s="184"/>
      <c r="W24" s="182">
        <v>4.5999999999999996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539</v>
      </c>
      <c r="H25" s="151"/>
      <c r="I25" s="151"/>
      <c r="J25" s="151"/>
      <c r="K25" s="151"/>
      <c r="L25" s="151"/>
      <c r="M25" s="151"/>
      <c r="N25" s="151"/>
      <c r="O25" s="152"/>
      <c r="P25" s="182">
        <v>4.5</v>
      </c>
      <c r="Q25" s="183"/>
      <c r="R25" s="183"/>
      <c r="S25" s="183"/>
      <c r="T25" s="183"/>
      <c r="U25" s="183"/>
      <c r="V25" s="184"/>
      <c r="W25" s="182">
        <v>4.4000000000000004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t="s">
        <v>540</v>
      </c>
      <c r="H26" s="151"/>
      <c r="I26" s="151"/>
      <c r="J26" s="151"/>
      <c r="K26" s="151"/>
      <c r="L26" s="151"/>
      <c r="M26" s="151"/>
      <c r="N26" s="151"/>
      <c r="O26" s="152"/>
      <c r="P26" s="182">
        <v>1</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408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404</v>
      </c>
      <c r="H29" s="157"/>
      <c r="I29" s="157"/>
      <c r="J29" s="157"/>
      <c r="K29" s="157"/>
      <c r="L29" s="157"/>
      <c r="M29" s="157"/>
      <c r="N29" s="157"/>
      <c r="O29" s="158"/>
      <c r="P29" s="206">
        <f>AK13</f>
        <v>39.1</v>
      </c>
      <c r="Q29" s="207"/>
      <c r="R29" s="207"/>
      <c r="S29" s="207"/>
      <c r="T29" s="207"/>
      <c r="U29" s="207"/>
      <c r="V29" s="208"/>
      <c r="W29" s="206">
        <f>AR13</f>
        <v>39.1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421</v>
      </c>
      <c r="B30" s="560"/>
      <c r="C30" s="560"/>
      <c r="D30" s="560"/>
      <c r="E30" s="560"/>
      <c r="F30" s="561"/>
      <c r="G30" s="639" t="s">
        <v>265</v>
      </c>
      <c r="H30" s="379"/>
      <c r="I30" s="379"/>
      <c r="J30" s="379"/>
      <c r="K30" s="379"/>
      <c r="L30" s="379"/>
      <c r="M30" s="379"/>
      <c r="N30" s="379"/>
      <c r="O30" s="555"/>
      <c r="P30" s="554" t="s">
        <v>59</v>
      </c>
      <c r="Q30" s="379"/>
      <c r="R30" s="379"/>
      <c r="S30" s="379"/>
      <c r="T30" s="379"/>
      <c r="U30" s="379"/>
      <c r="V30" s="379"/>
      <c r="W30" s="379"/>
      <c r="X30" s="555"/>
      <c r="Y30" s="449"/>
      <c r="Z30" s="450"/>
      <c r="AA30" s="451"/>
      <c r="AB30" s="378" t="s">
        <v>12</v>
      </c>
      <c r="AC30" s="557"/>
      <c r="AD30" s="558"/>
      <c r="AE30" s="377" t="s">
        <v>310</v>
      </c>
      <c r="AF30" s="377"/>
      <c r="AG30" s="377"/>
      <c r="AH30" s="377"/>
      <c r="AI30" s="377" t="s">
        <v>311</v>
      </c>
      <c r="AJ30" s="377"/>
      <c r="AK30" s="377"/>
      <c r="AL30" s="377"/>
      <c r="AM30" s="377" t="s">
        <v>317</v>
      </c>
      <c r="AN30" s="377"/>
      <c r="AO30" s="377"/>
      <c r="AP30" s="378"/>
      <c r="AQ30" s="630" t="s">
        <v>308</v>
      </c>
      <c r="AR30" s="631"/>
      <c r="AS30" s="631"/>
      <c r="AT30" s="632"/>
      <c r="AU30" s="379" t="s">
        <v>253</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32</v>
      </c>
      <c r="AR31" s="198"/>
      <c r="AS31" s="132" t="s">
        <v>309</v>
      </c>
      <c r="AT31" s="133"/>
      <c r="AU31" s="265" t="s">
        <v>506</v>
      </c>
      <c r="AV31" s="265"/>
      <c r="AW31" s="368" t="s">
        <v>297</v>
      </c>
      <c r="AX31" s="369"/>
    </row>
    <row r="32" spans="1:50" ht="23.25" customHeight="1" x14ac:dyDescent="0.2">
      <c r="A32" s="536"/>
      <c r="B32" s="534"/>
      <c r="C32" s="534"/>
      <c r="D32" s="534"/>
      <c r="E32" s="534"/>
      <c r="F32" s="535"/>
      <c r="G32" s="510" t="s">
        <v>473</v>
      </c>
      <c r="H32" s="511"/>
      <c r="I32" s="511"/>
      <c r="J32" s="511"/>
      <c r="K32" s="511"/>
      <c r="L32" s="511"/>
      <c r="M32" s="511"/>
      <c r="N32" s="511"/>
      <c r="O32" s="512"/>
      <c r="P32" s="121" t="s">
        <v>474</v>
      </c>
      <c r="Q32" s="121"/>
      <c r="R32" s="121"/>
      <c r="S32" s="121"/>
      <c r="T32" s="121"/>
      <c r="U32" s="121"/>
      <c r="V32" s="121"/>
      <c r="W32" s="121"/>
      <c r="X32" s="212"/>
      <c r="Y32" s="335" t="s">
        <v>13</v>
      </c>
      <c r="Z32" s="519"/>
      <c r="AA32" s="520"/>
      <c r="AB32" s="521" t="s">
        <v>298</v>
      </c>
      <c r="AC32" s="521"/>
      <c r="AD32" s="521"/>
      <c r="AE32" s="348">
        <v>96</v>
      </c>
      <c r="AF32" s="349"/>
      <c r="AG32" s="349"/>
      <c r="AH32" s="349"/>
      <c r="AI32" s="348">
        <v>97</v>
      </c>
      <c r="AJ32" s="349"/>
      <c r="AK32" s="349"/>
      <c r="AL32" s="349"/>
      <c r="AM32" s="348">
        <v>92</v>
      </c>
      <c r="AN32" s="349"/>
      <c r="AO32" s="349"/>
      <c r="AP32" s="349"/>
      <c r="AQ32" s="189" t="s">
        <v>506</v>
      </c>
      <c r="AR32" s="190"/>
      <c r="AS32" s="190"/>
      <c r="AT32" s="191"/>
      <c r="AU32" s="349" t="s">
        <v>506</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475</v>
      </c>
      <c r="AC33" s="491"/>
      <c r="AD33" s="491"/>
      <c r="AE33" s="348">
        <v>90</v>
      </c>
      <c r="AF33" s="349"/>
      <c r="AG33" s="349"/>
      <c r="AH33" s="349"/>
      <c r="AI33" s="348">
        <v>90</v>
      </c>
      <c r="AJ33" s="349"/>
      <c r="AK33" s="349"/>
      <c r="AL33" s="349"/>
      <c r="AM33" s="348">
        <v>90</v>
      </c>
      <c r="AN33" s="349"/>
      <c r="AO33" s="349"/>
      <c r="AP33" s="349"/>
      <c r="AQ33" s="189">
        <v>90</v>
      </c>
      <c r="AR33" s="190"/>
      <c r="AS33" s="190"/>
      <c r="AT33" s="191"/>
      <c r="AU33" s="349">
        <v>90</v>
      </c>
      <c r="AV33" s="349"/>
      <c r="AW33" s="349"/>
      <c r="AX33" s="365"/>
    </row>
    <row r="34" spans="1:50" ht="33"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8">
        <v>106.7</v>
      </c>
      <c r="AF34" s="349"/>
      <c r="AG34" s="349"/>
      <c r="AH34" s="349"/>
      <c r="AI34" s="348">
        <v>107.8</v>
      </c>
      <c r="AJ34" s="349"/>
      <c r="AK34" s="349"/>
      <c r="AL34" s="349"/>
      <c r="AM34" s="348">
        <v>102.2</v>
      </c>
      <c r="AN34" s="349"/>
      <c r="AO34" s="349"/>
      <c r="AP34" s="349"/>
      <c r="AQ34" s="189" t="s">
        <v>506</v>
      </c>
      <c r="AR34" s="190"/>
      <c r="AS34" s="190"/>
      <c r="AT34" s="191"/>
      <c r="AU34" s="349" t="s">
        <v>507</v>
      </c>
      <c r="AV34" s="349"/>
      <c r="AW34" s="349"/>
      <c r="AX34" s="365"/>
    </row>
    <row r="35" spans="1:50" ht="23.25" customHeight="1" x14ac:dyDescent="0.2">
      <c r="A35" s="872" t="s">
        <v>455</v>
      </c>
      <c r="B35" s="873"/>
      <c r="C35" s="873"/>
      <c r="D35" s="873"/>
      <c r="E35" s="873"/>
      <c r="F35" s="874"/>
      <c r="G35" s="878" t="s">
        <v>664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9.4" customHeight="1" thickBot="1" x14ac:dyDescent="0.2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421</v>
      </c>
      <c r="B37" s="634"/>
      <c r="C37" s="634"/>
      <c r="D37" s="634"/>
      <c r="E37" s="634"/>
      <c r="F37" s="635"/>
      <c r="G37" s="744" t="s">
        <v>265</v>
      </c>
      <c r="H37" s="372"/>
      <c r="I37" s="372"/>
      <c r="J37" s="372"/>
      <c r="K37" s="372"/>
      <c r="L37" s="372"/>
      <c r="M37" s="372"/>
      <c r="N37" s="372"/>
      <c r="O37" s="621"/>
      <c r="P37" s="620" t="s">
        <v>59</v>
      </c>
      <c r="Q37" s="372"/>
      <c r="R37" s="372"/>
      <c r="S37" s="372"/>
      <c r="T37" s="372"/>
      <c r="U37" s="372"/>
      <c r="V37" s="372"/>
      <c r="W37" s="372"/>
      <c r="X37" s="621"/>
      <c r="Y37" s="622"/>
      <c r="Z37" s="623"/>
      <c r="AA37" s="624"/>
      <c r="AB37" s="371" t="s">
        <v>12</v>
      </c>
      <c r="AC37" s="625"/>
      <c r="AD37" s="626"/>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2" t="s">
        <v>455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421</v>
      </c>
      <c r="B44" s="634"/>
      <c r="C44" s="634"/>
      <c r="D44" s="634"/>
      <c r="E44" s="634"/>
      <c r="F44" s="635"/>
      <c r="G44" s="744" t="s">
        <v>265</v>
      </c>
      <c r="H44" s="372"/>
      <c r="I44" s="372"/>
      <c r="J44" s="372"/>
      <c r="K44" s="372"/>
      <c r="L44" s="372"/>
      <c r="M44" s="372"/>
      <c r="N44" s="372"/>
      <c r="O44" s="621"/>
      <c r="P44" s="620" t="s">
        <v>59</v>
      </c>
      <c r="Q44" s="372"/>
      <c r="R44" s="372"/>
      <c r="S44" s="372"/>
      <c r="T44" s="372"/>
      <c r="U44" s="372"/>
      <c r="V44" s="372"/>
      <c r="W44" s="372"/>
      <c r="X44" s="621"/>
      <c r="Y44" s="622"/>
      <c r="Z44" s="623"/>
      <c r="AA44" s="624"/>
      <c r="AB44" s="371" t="s">
        <v>12</v>
      </c>
      <c r="AC44" s="625"/>
      <c r="AD44" s="626"/>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2" t="s">
        <v>455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421</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452"/>
      <c r="Z51" s="453"/>
      <c r="AA51" s="454"/>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2" t="s">
        <v>455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421</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452"/>
      <c r="Z58" s="453"/>
      <c r="AA58" s="454"/>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2" t="s">
        <v>455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422</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417</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309</v>
      </c>
      <c r="AT66" s="943"/>
      <c r="AU66" s="265"/>
      <c r="AV66" s="265"/>
      <c r="AW66" s="942" t="s">
        <v>420</v>
      </c>
      <c r="AX66" s="957"/>
    </row>
    <row r="67" spans="1:50" ht="23.25" hidden="1" customHeight="1" x14ac:dyDescent="0.2">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445</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54</v>
      </c>
      <c r="Z68" s="145"/>
      <c r="AA68" s="146"/>
      <c r="AB68" s="976" t="s">
        <v>445</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446</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2">
      <c r="A70" s="935" t="s">
        <v>428</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444</v>
      </c>
      <c r="X70" s="981"/>
      <c r="Y70" s="973" t="s">
        <v>13</v>
      </c>
      <c r="Z70" s="973"/>
      <c r="AA70" s="974"/>
      <c r="AB70" s="975" t="s">
        <v>445</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54</v>
      </c>
      <c r="Z71" s="145"/>
      <c r="AA71" s="146"/>
      <c r="AB71" s="976" t="s">
        <v>445</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446</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2">
      <c r="A73" s="824" t="s">
        <v>422</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2">
      <c r="A75" s="827"/>
      <c r="B75" s="828"/>
      <c r="C75" s="828"/>
      <c r="D75" s="828"/>
      <c r="E75" s="828"/>
      <c r="F75" s="829"/>
      <c r="G75" s="770"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6" t="s">
        <v>458</v>
      </c>
      <c r="B78" s="887"/>
      <c r="C78" s="887"/>
      <c r="D78" s="887"/>
      <c r="E78" s="884" t="s">
        <v>387</v>
      </c>
      <c r="F78" s="885"/>
      <c r="G78" s="49" t="s">
        <v>319</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2">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416</v>
      </c>
      <c r="AP79" s="109"/>
      <c r="AQ79" s="109"/>
      <c r="AR79" s="76" t="s">
        <v>414</v>
      </c>
      <c r="AS79" s="108"/>
      <c r="AT79" s="109"/>
      <c r="AU79" s="109"/>
      <c r="AV79" s="109"/>
      <c r="AW79" s="109"/>
      <c r="AX79" s="110"/>
    </row>
    <row r="80" spans="1:50" ht="18.75" hidden="1" customHeight="1" x14ac:dyDescent="0.2">
      <c r="A80" s="488" t="s">
        <v>266</v>
      </c>
      <c r="B80" s="832" t="s">
        <v>413</v>
      </c>
      <c r="C80" s="833"/>
      <c r="D80" s="833"/>
      <c r="E80" s="833"/>
      <c r="F80" s="834"/>
      <c r="G80" s="541" t="s">
        <v>258</v>
      </c>
      <c r="H80" s="541"/>
      <c r="I80" s="541"/>
      <c r="J80" s="541"/>
      <c r="K80" s="541"/>
      <c r="L80" s="541"/>
      <c r="M80" s="541"/>
      <c r="N80" s="541"/>
      <c r="O80" s="541"/>
      <c r="P80" s="541"/>
      <c r="Q80" s="541"/>
      <c r="R80" s="541"/>
      <c r="S80" s="541"/>
      <c r="T80" s="541"/>
      <c r="U80" s="541"/>
      <c r="V80" s="541"/>
      <c r="W80" s="541"/>
      <c r="X80" s="541"/>
      <c r="Y80" s="541"/>
      <c r="Z80" s="541"/>
      <c r="AA80" s="542"/>
      <c r="AB80" s="748" t="s">
        <v>397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264</v>
      </c>
      <c r="C85" s="522"/>
      <c r="D85" s="522"/>
      <c r="E85" s="522"/>
      <c r="F85" s="523"/>
      <c r="G85" s="540" t="s">
        <v>61</v>
      </c>
      <c r="H85" s="541"/>
      <c r="I85" s="541"/>
      <c r="J85" s="541"/>
      <c r="K85" s="541"/>
      <c r="L85" s="541"/>
      <c r="M85" s="541"/>
      <c r="N85" s="541"/>
      <c r="O85" s="542"/>
      <c r="P85" s="748" t="s">
        <v>63</v>
      </c>
      <c r="Q85" s="541"/>
      <c r="R85" s="541"/>
      <c r="S85" s="541"/>
      <c r="T85" s="541"/>
      <c r="U85" s="541"/>
      <c r="V85" s="541"/>
      <c r="W85" s="541"/>
      <c r="X85" s="542"/>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62</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54</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264</v>
      </c>
      <c r="C90" s="522"/>
      <c r="D90" s="522"/>
      <c r="E90" s="522"/>
      <c r="F90" s="523"/>
      <c r="G90" s="540" t="s">
        <v>61</v>
      </c>
      <c r="H90" s="541"/>
      <c r="I90" s="541"/>
      <c r="J90" s="541"/>
      <c r="K90" s="541"/>
      <c r="L90" s="541"/>
      <c r="M90" s="541"/>
      <c r="N90" s="541"/>
      <c r="O90" s="542"/>
      <c r="P90" s="748" t="s">
        <v>63</v>
      </c>
      <c r="Q90" s="541"/>
      <c r="R90" s="541"/>
      <c r="S90" s="541"/>
      <c r="T90" s="541"/>
      <c r="U90" s="541"/>
      <c r="V90" s="541"/>
      <c r="W90" s="541"/>
      <c r="X90" s="542"/>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62</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54</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264</v>
      </c>
      <c r="C95" s="522"/>
      <c r="D95" s="522"/>
      <c r="E95" s="522"/>
      <c r="F95" s="523"/>
      <c r="G95" s="540" t="s">
        <v>61</v>
      </c>
      <c r="H95" s="541"/>
      <c r="I95" s="541"/>
      <c r="J95" s="541"/>
      <c r="K95" s="541"/>
      <c r="L95" s="541"/>
      <c r="M95" s="541"/>
      <c r="N95" s="541"/>
      <c r="O95" s="542"/>
      <c r="P95" s="748" t="s">
        <v>63</v>
      </c>
      <c r="Q95" s="541"/>
      <c r="R95" s="541"/>
      <c r="S95" s="541"/>
      <c r="T95" s="541"/>
      <c r="U95" s="541"/>
      <c r="V95" s="541"/>
      <c r="W95" s="541"/>
      <c r="X95" s="542"/>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54</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423</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310</v>
      </c>
      <c r="AF100" s="845"/>
      <c r="AG100" s="845"/>
      <c r="AH100" s="846"/>
      <c r="AI100" s="844" t="s">
        <v>311</v>
      </c>
      <c r="AJ100" s="845"/>
      <c r="AK100" s="845"/>
      <c r="AL100" s="846"/>
      <c r="AM100" s="844" t="s">
        <v>317</v>
      </c>
      <c r="AN100" s="845"/>
      <c r="AO100" s="845"/>
      <c r="AP100" s="846"/>
      <c r="AQ100" s="905" t="s">
        <v>424</v>
      </c>
      <c r="AR100" s="906"/>
      <c r="AS100" s="906"/>
      <c r="AT100" s="907"/>
      <c r="AU100" s="905" t="s">
        <v>425</v>
      </c>
      <c r="AV100" s="906"/>
      <c r="AW100" s="906"/>
      <c r="AX100" s="908"/>
    </row>
    <row r="101" spans="1:60" ht="23.25" customHeight="1" x14ac:dyDescent="0.2">
      <c r="A101" s="470"/>
      <c r="B101" s="471"/>
      <c r="C101" s="471"/>
      <c r="D101" s="471"/>
      <c r="E101" s="471"/>
      <c r="F101" s="472"/>
      <c r="G101" s="121" t="s">
        <v>476</v>
      </c>
      <c r="H101" s="121"/>
      <c r="I101" s="121"/>
      <c r="J101" s="121"/>
      <c r="K101" s="121"/>
      <c r="L101" s="121"/>
      <c r="M101" s="121"/>
      <c r="N101" s="121"/>
      <c r="O101" s="121"/>
      <c r="P101" s="121"/>
      <c r="Q101" s="121"/>
      <c r="R101" s="121"/>
      <c r="S101" s="121"/>
      <c r="T101" s="121"/>
      <c r="U101" s="121"/>
      <c r="V101" s="121"/>
      <c r="W101" s="121"/>
      <c r="X101" s="212"/>
      <c r="Y101" s="811" t="s">
        <v>55</v>
      </c>
      <c r="Z101" s="702"/>
      <c r="AA101" s="703"/>
      <c r="AB101" s="521" t="s">
        <v>530</v>
      </c>
      <c r="AC101" s="521"/>
      <c r="AD101" s="521"/>
      <c r="AE101" s="348">
        <v>189</v>
      </c>
      <c r="AF101" s="349"/>
      <c r="AG101" s="349"/>
      <c r="AH101" s="350"/>
      <c r="AI101" s="348">
        <v>215</v>
      </c>
      <c r="AJ101" s="349"/>
      <c r="AK101" s="349"/>
      <c r="AL101" s="350"/>
      <c r="AM101" s="348">
        <v>288</v>
      </c>
      <c r="AN101" s="349"/>
      <c r="AO101" s="349"/>
      <c r="AP101" s="350"/>
      <c r="AQ101" s="348" t="s">
        <v>668</v>
      </c>
      <c r="AR101" s="349"/>
      <c r="AS101" s="349"/>
      <c r="AT101" s="350"/>
      <c r="AU101" s="348" t="s">
        <v>669</v>
      </c>
      <c r="AV101" s="349"/>
      <c r="AW101" s="349"/>
      <c r="AX101" s="350"/>
    </row>
    <row r="102" spans="1:60" ht="22.9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21" t="s">
        <v>530</v>
      </c>
      <c r="AC102" s="521"/>
      <c r="AD102" s="521"/>
      <c r="AE102" s="325">
        <v>120</v>
      </c>
      <c r="AF102" s="325"/>
      <c r="AG102" s="325"/>
      <c r="AH102" s="325"/>
      <c r="AI102" s="325">
        <v>120</v>
      </c>
      <c r="AJ102" s="325"/>
      <c r="AK102" s="325"/>
      <c r="AL102" s="325"/>
      <c r="AM102" s="325">
        <v>200</v>
      </c>
      <c r="AN102" s="325"/>
      <c r="AO102" s="325"/>
      <c r="AP102" s="325"/>
      <c r="AQ102" s="869">
        <v>200</v>
      </c>
      <c r="AR102" s="870"/>
      <c r="AS102" s="870"/>
      <c r="AT102" s="871"/>
      <c r="AU102" s="869">
        <v>200</v>
      </c>
      <c r="AV102" s="870"/>
      <c r="AW102" s="870"/>
      <c r="AX102" s="871"/>
    </row>
    <row r="103" spans="1:60" ht="31.5" hidden="1" customHeight="1" x14ac:dyDescent="0.2">
      <c r="A103" s="467" t="s">
        <v>423</v>
      </c>
      <c r="B103" s="468"/>
      <c r="C103" s="468"/>
      <c r="D103" s="468"/>
      <c r="E103" s="468"/>
      <c r="F103" s="469"/>
      <c r="G103" s="717" t="s">
        <v>60</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5" t="s">
        <v>424</v>
      </c>
      <c r="AR103" s="356"/>
      <c r="AS103" s="356"/>
      <c r="AT103" s="868"/>
      <c r="AU103" s="355" t="s">
        <v>425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2">
      <c r="A106" s="467" t="s">
        <v>423</v>
      </c>
      <c r="B106" s="468"/>
      <c r="C106" s="468"/>
      <c r="D106" s="468"/>
      <c r="E106" s="468"/>
      <c r="F106" s="469"/>
      <c r="G106" s="717" t="s">
        <v>60</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5" t="s">
        <v>424</v>
      </c>
      <c r="AR106" s="356"/>
      <c r="AS106" s="356"/>
      <c r="AT106" s="868"/>
      <c r="AU106" s="355" t="s">
        <v>425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2">
      <c r="A109" s="467" t="s">
        <v>423</v>
      </c>
      <c r="B109" s="468"/>
      <c r="C109" s="468"/>
      <c r="D109" s="468"/>
      <c r="E109" s="468"/>
      <c r="F109" s="469"/>
      <c r="G109" s="717" t="s">
        <v>60</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5" t="s">
        <v>424</v>
      </c>
      <c r="AR109" s="356"/>
      <c r="AS109" s="356"/>
      <c r="AT109" s="868"/>
      <c r="AU109" s="355" t="s">
        <v>425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2">
      <c r="A112" s="467" t="s">
        <v>423</v>
      </c>
      <c r="B112" s="468"/>
      <c r="C112" s="468"/>
      <c r="D112" s="468"/>
      <c r="E112" s="468"/>
      <c r="F112" s="469"/>
      <c r="G112" s="717" t="s">
        <v>60</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2" t="s">
        <v>424</v>
      </c>
      <c r="AR112" s="353"/>
      <c r="AS112" s="353"/>
      <c r="AT112" s="354"/>
      <c r="AU112" s="355" t="s">
        <v>425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310</v>
      </c>
      <c r="AF115" s="277"/>
      <c r="AG115" s="277"/>
      <c r="AH115" s="278"/>
      <c r="AI115" s="282" t="s">
        <v>311</v>
      </c>
      <c r="AJ115" s="277"/>
      <c r="AK115" s="277"/>
      <c r="AL115" s="278"/>
      <c r="AM115" s="282" t="s">
        <v>317</v>
      </c>
      <c r="AN115" s="277"/>
      <c r="AO115" s="277"/>
      <c r="AP115" s="278"/>
      <c r="AQ115" s="332" t="s">
        <v>398</v>
      </c>
      <c r="AR115" s="333"/>
      <c r="AS115" s="333"/>
      <c r="AT115" s="333"/>
      <c r="AU115" s="333"/>
      <c r="AV115" s="333"/>
      <c r="AW115" s="333"/>
      <c r="AX115" s="334"/>
    </row>
    <row r="116" spans="1:50" ht="23.25" customHeight="1" x14ac:dyDescent="0.2">
      <c r="A116" s="271"/>
      <c r="B116" s="272"/>
      <c r="C116" s="272"/>
      <c r="D116" s="272"/>
      <c r="E116" s="272"/>
      <c r="F116" s="273"/>
      <c r="G116" s="301" t="s">
        <v>477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478</v>
      </c>
      <c r="AC116" s="280"/>
      <c r="AD116" s="281"/>
      <c r="AE116" s="325">
        <v>3021</v>
      </c>
      <c r="AF116" s="325"/>
      <c r="AG116" s="325"/>
      <c r="AH116" s="325"/>
      <c r="AI116" s="325">
        <v>2870</v>
      </c>
      <c r="AJ116" s="325"/>
      <c r="AK116" s="325"/>
      <c r="AL116" s="325"/>
      <c r="AM116" s="325">
        <v>1736</v>
      </c>
      <c r="AN116" s="325"/>
      <c r="AO116" s="325"/>
      <c r="AP116" s="325"/>
      <c r="AQ116" s="348">
        <v>2500</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479</v>
      </c>
      <c r="AC117" s="339"/>
      <c r="AD117" s="340"/>
      <c r="AE117" s="285" t="s">
        <v>480</v>
      </c>
      <c r="AF117" s="285"/>
      <c r="AG117" s="285"/>
      <c r="AH117" s="285"/>
      <c r="AI117" s="285" t="s">
        <v>481</v>
      </c>
      <c r="AJ117" s="285"/>
      <c r="AK117" s="285"/>
      <c r="AL117" s="285"/>
      <c r="AM117" s="285" t="s">
        <v>505</v>
      </c>
      <c r="AN117" s="285"/>
      <c r="AO117" s="285"/>
      <c r="AP117" s="285"/>
      <c r="AQ117" s="285" t="s">
        <v>514</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310</v>
      </c>
      <c r="AF118" s="277"/>
      <c r="AG118" s="277"/>
      <c r="AH118" s="278"/>
      <c r="AI118" s="282" t="s">
        <v>311</v>
      </c>
      <c r="AJ118" s="277"/>
      <c r="AK118" s="277"/>
      <c r="AL118" s="278"/>
      <c r="AM118" s="282" t="s">
        <v>317</v>
      </c>
      <c r="AN118" s="277"/>
      <c r="AO118" s="277"/>
      <c r="AP118" s="278"/>
      <c r="AQ118" s="332" t="s">
        <v>398</v>
      </c>
      <c r="AR118" s="333"/>
      <c r="AS118" s="333"/>
      <c r="AT118" s="333"/>
      <c r="AU118" s="333"/>
      <c r="AV118" s="333"/>
      <c r="AW118" s="333"/>
      <c r="AX118" s="334"/>
    </row>
    <row r="119" spans="1:50" ht="23.25" hidden="1" customHeight="1" x14ac:dyDescent="0.2">
      <c r="A119" s="271"/>
      <c r="B119" s="272"/>
      <c r="C119" s="272"/>
      <c r="D119" s="272"/>
      <c r="E119" s="272"/>
      <c r="F119" s="273"/>
      <c r="G119" s="301" t="s">
        <v>433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310</v>
      </c>
      <c r="AF121" s="277"/>
      <c r="AG121" s="277"/>
      <c r="AH121" s="278"/>
      <c r="AI121" s="282" t="s">
        <v>311</v>
      </c>
      <c r="AJ121" s="277"/>
      <c r="AK121" s="277"/>
      <c r="AL121" s="278"/>
      <c r="AM121" s="282" t="s">
        <v>317</v>
      </c>
      <c r="AN121" s="277"/>
      <c r="AO121" s="277"/>
      <c r="AP121" s="278"/>
      <c r="AQ121" s="332" t="s">
        <v>398</v>
      </c>
      <c r="AR121" s="333"/>
      <c r="AS121" s="333"/>
      <c r="AT121" s="333"/>
      <c r="AU121" s="333"/>
      <c r="AV121" s="333"/>
      <c r="AW121" s="333"/>
      <c r="AX121" s="334"/>
    </row>
    <row r="122" spans="1:50" ht="23.25" hidden="1" customHeight="1" x14ac:dyDescent="0.2">
      <c r="A122" s="271"/>
      <c r="B122" s="272"/>
      <c r="C122" s="272"/>
      <c r="D122" s="272"/>
      <c r="E122" s="272"/>
      <c r="F122" s="273"/>
      <c r="G122" s="301" t="s">
        <v>434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310</v>
      </c>
      <c r="AF124" s="277"/>
      <c r="AG124" s="277"/>
      <c r="AH124" s="278"/>
      <c r="AI124" s="282" t="s">
        <v>311</v>
      </c>
      <c r="AJ124" s="277"/>
      <c r="AK124" s="277"/>
      <c r="AL124" s="278"/>
      <c r="AM124" s="282" t="s">
        <v>317</v>
      </c>
      <c r="AN124" s="277"/>
      <c r="AO124" s="277"/>
      <c r="AP124" s="278"/>
      <c r="AQ124" s="332" t="s">
        <v>398</v>
      </c>
      <c r="AR124" s="333"/>
      <c r="AS124" s="333"/>
      <c r="AT124" s="333"/>
      <c r="AU124" s="333"/>
      <c r="AV124" s="333"/>
      <c r="AW124" s="333"/>
      <c r="AX124" s="334"/>
    </row>
    <row r="125" spans="1:50" ht="23.25" hidden="1" customHeight="1" x14ac:dyDescent="0.2">
      <c r="A125" s="271"/>
      <c r="B125" s="272"/>
      <c r="C125" s="272"/>
      <c r="D125" s="272"/>
      <c r="E125" s="272"/>
      <c r="F125" s="273"/>
      <c r="G125" s="301" t="s">
        <v>434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398</v>
      </c>
      <c r="AR127" s="333"/>
      <c r="AS127" s="333"/>
      <c r="AT127" s="333"/>
      <c r="AU127" s="333"/>
      <c r="AV127" s="333"/>
      <c r="AW127" s="333"/>
      <c r="AX127" s="334"/>
    </row>
    <row r="128" spans="1:50" ht="23.25" hidden="1" customHeight="1" x14ac:dyDescent="0.2">
      <c r="A128" s="271"/>
      <c r="B128" s="272"/>
      <c r="C128" s="272"/>
      <c r="D128" s="272"/>
      <c r="E128" s="272"/>
      <c r="F128" s="273"/>
      <c r="G128" s="301" t="s">
        <v>434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323</v>
      </c>
      <c r="B130" s="999"/>
      <c r="C130" s="998" t="s">
        <v>320</v>
      </c>
      <c r="D130" s="999"/>
      <c r="E130" s="287" t="s">
        <v>353</v>
      </c>
      <c r="F130" s="288"/>
      <c r="G130" s="289" t="s">
        <v>482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7" customHeight="1" x14ac:dyDescent="0.2">
      <c r="A131" s="1002"/>
      <c r="B131" s="236"/>
      <c r="C131" s="235"/>
      <c r="D131" s="236"/>
      <c r="E131" s="222" t="s">
        <v>352</v>
      </c>
      <c r="F131" s="223"/>
      <c r="G131" s="216" t="s">
        <v>483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x14ac:dyDescent="0.2">
      <c r="A132" s="1002"/>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543</v>
      </c>
      <c r="AR133" s="265"/>
      <c r="AS133" s="132" t="s">
        <v>309</v>
      </c>
      <c r="AT133" s="133"/>
      <c r="AU133" s="198" t="s">
        <v>553</v>
      </c>
      <c r="AV133" s="198"/>
      <c r="AW133" s="132" t="s">
        <v>297</v>
      </c>
      <c r="AX133" s="210"/>
    </row>
    <row r="134" spans="1:50" ht="23.25" customHeight="1" x14ac:dyDescent="0.2">
      <c r="A134" s="1002"/>
      <c r="B134" s="236"/>
      <c r="C134" s="235"/>
      <c r="D134" s="236"/>
      <c r="E134" s="235"/>
      <c r="F134" s="297"/>
      <c r="G134" s="211" t="s">
        <v>546</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543</v>
      </c>
      <c r="AC134" s="188"/>
      <c r="AD134" s="188"/>
      <c r="AE134" s="266" t="s">
        <v>544</v>
      </c>
      <c r="AF134" s="190"/>
      <c r="AG134" s="190"/>
      <c r="AH134" s="190"/>
      <c r="AI134" s="266" t="s">
        <v>544</v>
      </c>
      <c r="AJ134" s="190"/>
      <c r="AK134" s="190"/>
      <c r="AL134" s="190"/>
      <c r="AM134" s="266" t="s">
        <v>543</v>
      </c>
      <c r="AN134" s="190"/>
      <c r="AO134" s="190"/>
      <c r="AP134" s="190"/>
      <c r="AQ134" s="266" t="s">
        <v>553</v>
      </c>
      <c r="AR134" s="190"/>
      <c r="AS134" s="190"/>
      <c r="AT134" s="190"/>
      <c r="AU134" s="266" t="s">
        <v>554</v>
      </c>
      <c r="AV134" s="190"/>
      <c r="AW134" s="190"/>
      <c r="AX134" s="192"/>
    </row>
    <row r="135" spans="1:50" ht="23.25"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544</v>
      </c>
      <c r="AC135" s="202"/>
      <c r="AD135" s="202"/>
      <c r="AE135" s="266" t="s">
        <v>544</v>
      </c>
      <c r="AF135" s="190"/>
      <c r="AG135" s="190"/>
      <c r="AH135" s="190"/>
      <c r="AI135" s="266" t="s">
        <v>546</v>
      </c>
      <c r="AJ135" s="190"/>
      <c r="AK135" s="190"/>
      <c r="AL135" s="190"/>
      <c r="AM135" s="266" t="s">
        <v>543</v>
      </c>
      <c r="AN135" s="190"/>
      <c r="AO135" s="190"/>
      <c r="AP135" s="190"/>
      <c r="AQ135" s="266" t="s">
        <v>543</v>
      </c>
      <c r="AR135" s="190"/>
      <c r="AS135" s="190"/>
      <c r="AT135" s="190"/>
      <c r="AU135" s="266" t="s">
        <v>544</v>
      </c>
      <c r="AV135" s="190"/>
      <c r="AW135" s="190"/>
      <c r="AX135" s="192"/>
    </row>
    <row r="136" spans="1:50" hidden="1" x14ac:dyDescent="0.2">
      <c r="A136" s="1002"/>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idden="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idden="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idden="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idden="1" x14ac:dyDescent="0.2">
      <c r="A140" s="1002"/>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idden="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idden="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idden="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idden="1" x14ac:dyDescent="0.2">
      <c r="A144" s="1002"/>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idden="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idden="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idden="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idden="1" x14ac:dyDescent="0.2">
      <c r="A148" s="1002"/>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idden="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idden="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idden="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idden="1" x14ac:dyDescent="0.2">
      <c r="A152" s="1002"/>
      <c r="B152" s="236"/>
      <c r="C152" s="235"/>
      <c r="D152" s="236"/>
      <c r="E152" s="235"/>
      <c r="F152" s="297"/>
      <c r="G152" s="255" t="s">
        <v>335</v>
      </c>
      <c r="H152" s="129"/>
      <c r="I152" s="129"/>
      <c r="J152" s="129"/>
      <c r="K152" s="129"/>
      <c r="L152" s="129"/>
      <c r="M152" s="129"/>
      <c r="N152" s="129"/>
      <c r="O152" s="129"/>
      <c r="P152" s="130"/>
      <c r="Q152" s="137" t="s">
        <v>406</v>
      </c>
      <c r="R152" s="129"/>
      <c r="S152" s="129"/>
      <c r="T152" s="129"/>
      <c r="U152" s="129"/>
      <c r="V152" s="129"/>
      <c r="W152" s="129"/>
      <c r="X152" s="129"/>
      <c r="Y152" s="129"/>
      <c r="Z152" s="129"/>
      <c r="AA152" s="129"/>
      <c r="AB152" s="256" t="s">
        <v>407</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idden="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idden="1" x14ac:dyDescent="0.2">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idden="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idden="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idden="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x14ac:dyDescent="0.2">
      <c r="A159" s="1002"/>
      <c r="B159" s="236"/>
      <c r="C159" s="235"/>
      <c r="D159" s="236"/>
      <c r="E159" s="235"/>
      <c r="F159" s="297"/>
      <c r="G159" s="255" t="s">
        <v>335</v>
      </c>
      <c r="H159" s="129"/>
      <c r="I159" s="129"/>
      <c r="J159" s="129"/>
      <c r="K159" s="129"/>
      <c r="L159" s="129"/>
      <c r="M159" s="129"/>
      <c r="N159" s="129"/>
      <c r="O159" s="129"/>
      <c r="P159" s="130"/>
      <c r="Q159" s="137" t="s">
        <v>406</v>
      </c>
      <c r="R159" s="129"/>
      <c r="S159" s="129"/>
      <c r="T159" s="129"/>
      <c r="U159" s="129"/>
      <c r="V159" s="129"/>
      <c r="W159" s="129"/>
      <c r="X159" s="129"/>
      <c r="Y159" s="129"/>
      <c r="Z159" s="129"/>
      <c r="AA159" s="129"/>
      <c r="AB159" s="256" t="s">
        <v>407</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idden="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idden="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idden="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idden="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x14ac:dyDescent="0.2">
      <c r="A166" s="1002"/>
      <c r="B166" s="236"/>
      <c r="C166" s="235"/>
      <c r="D166" s="236"/>
      <c r="E166" s="235"/>
      <c r="F166" s="297"/>
      <c r="G166" s="255" t="s">
        <v>335</v>
      </c>
      <c r="H166" s="129"/>
      <c r="I166" s="129"/>
      <c r="J166" s="129"/>
      <c r="K166" s="129"/>
      <c r="L166" s="129"/>
      <c r="M166" s="129"/>
      <c r="N166" s="129"/>
      <c r="O166" s="129"/>
      <c r="P166" s="130"/>
      <c r="Q166" s="137" t="s">
        <v>406</v>
      </c>
      <c r="R166" s="129"/>
      <c r="S166" s="129"/>
      <c r="T166" s="129"/>
      <c r="U166" s="129"/>
      <c r="V166" s="129"/>
      <c r="W166" s="129"/>
      <c r="X166" s="129"/>
      <c r="Y166" s="129"/>
      <c r="Z166" s="129"/>
      <c r="AA166" s="129"/>
      <c r="AB166" s="256" t="s">
        <v>407</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idden="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idden="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idden="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idden="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2">
      <c r="A173" s="1002"/>
      <c r="B173" s="236"/>
      <c r="C173" s="235"/>
      <c r="D173" s="236"/>
      <c r="E173" s="235"/>
      <c r="F173" s="297"/>
      <c r="G173" s="255" t="s">
        <v>335</v>
      </c>
      <c r="H173" s="129"/>
      <c r="I173" s="129"/>
      <c r="J173" s="129"/>
      <c r="K173" s="129"/>
      <c r="L173" s="129"/>
      <c r="M173" s="129"/>
      <c r="N173" s="129"/>
      <c r="O173" s="129"/>
      <c r="P173" s="130"/>
      <c r="Q173" s="137" t="s">
        <v>406</v>
      </c>
      <c r="R173" s="129"/>
      <c r="S173" s="129"/>
      <c r="T173" s="129"/>
      <c r="U173" s="129"/>
      <c r="V173" s="129"/>
      <c r="W173" s="129"/>
      <c r="X173" s="129"/>
      <c r="Y173" s="129"/>
      <c r="Z173" s="129"/>
      <c r="AA173" s="129"/>
      <c r="AB173" s="256" t="s">
        <v>407</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2">
      <c r="A180" s="1002"/>
      <c r="B180" s="236"/>
      <c r="C180" s="235"/>
      <c r="D180" s="236"/>
      <c r="E180" s="235"/>
      <c r="F180" s="297"/>
      <c r="G180" s="255" t="s">
        <v>335</v>
      </c>
      <c r="H180" s="129"/>
      <c r="I180" s="129"/>
      <c r="J180" s="129"/>
      <c r="K180" s="129"/>
      <c r="L180" s="129"/>
      <c r="M180" s="129"/>
      <c r="N180" s="129"/>
      <c r="O180" s="129"/>
      <c r="P180" s="130"/>
      <c r="Q180" s="137" t="s">
        <v>406</v>
      </c>
      <c r="R180" s="129"/>
      <c r="S180" s="129"/>
      <c r="T180" s="129"/>
      <c r="U180" s="129"/>
      <c r="V180" s="129"/>
      <c r="W180" s="129"/>
      <c r="X180" s="129"/>
      <c r="Y180" s="129"/>
      <c r="Z180" s="129"/>
      <c r="AA180" s="129"/>
      <c r="AB180" s="256" t="s">
        <v>407</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x14ac:dyDescent="0.2">
      <c r="A187" s="1002"/>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2">
      <c r="A188" s="1002"/>
      <c r="B188" s="236"/>
      <c r="C188" s="235"/>
      <c r="D188" s="236"/>
      <c r="E188" s="120" t="s">
        <v>484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2"/>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2"/>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2"/>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2"/>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2"/>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2"/>
      <c r="B212" s="236"/>
      <c r="C212" s="235"/>
      <c r="D212" s="236"/>
      <c r="E212" s="235"/>
      <c r="F212" s="297"/>
      <c r="G212" s="255" t="s">
        <v>335</v>
      </c>
      <c r="H212" s="129"/>
      <c r="I212" s="129"/>
      <c r="J212" s="129"/>
      <c r="K212" s="129"/>
      <c r="L212" s="129"/>
      <c r="M212" s="129"/>
      <c r="N212" s="129"/>
      <c r="O212" s="129"/>
      <c r="P212" s="130"/>
      <c r="Q212" s="137" t="s">
        <v>406</v>
      </c>
      <c r="R212" s="129"/>
      <c r="S212" s="129"/>
      <c r="T212" s="129"/>
      <c r="U212" s="129"/>
      <c r="V212" s="129"/>
      <c r="W212" s="129"/>
      <c r="X212" s="129"/>
      <c r="Y212" s="129"/>
      <c r="Z212" s="129"/>
      <c r="AA212" s="129"/>
      <c r="AB212" s="256" t="s">
        <v>407</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2"/>
      <c r="B219" s="236"/>
      <c r="C219" s="235"/>
      <c r="D219" s="236"/>
      <c r="E219" s="235"/>
      <c r="F219" s="297"/>
      <c r="G219" s="255" t="s">
        <v>335</v>
      </c>
      <c r="H219" s="129"/>
      <c r="I219" s="129"/>
      <c r="J219" s="129"/>
      <c r="K219" s="129"/>
      <c r="L219" s="129"/>
      <c r="M219" s="129"/>
      <c r="N219" s="129"/>
      <c r="O219" s="129"/>
      <c r="P219" s="130"/>
      <c r="Q219" s="137" t="s">
        <v>406</v>
      </c>
      <c r="R219" s="129"/>
      <c r="S219" s="129"/>
      <c r="T219" s="129"/>
      <c r="U219" s="129"/>
      <c r="V219" s="129"/>
      <c r="W219" s="129"/>
      <c r="X219" s="129"/>
      <c r="Y219" s="129"/>
      <c r="Z219" s="129"/>
      <c r="AA219" s="129"/>
      <c r="AB219" s="256" t="s">
        <v>407</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2"/>
      <c r="B226" s="236"/>
      <c r="C226" s="235"/>
      <c r="D226" s="236"/>
      <c r="E226" s="235"/>
      <c r="F226" s="297"/>
      <c r="G226" s="255" t="s">
        <v>335</v>
      </c>
      <c r="H226" s="129"/>
      <c r="I226" s="129"/>
      <c r="J226" s="129"/>
      <c r="K226" s="129"/>
      <c r="L226" s="129"/>
      <c r="M226" s="129"/>
      <c r="N226" s="129"/>
      <c r="O226" s="129"/>
      <c r="P226" s="130"/>
      <c r="Q226" s="137" t="s">
        <v>406</v>
      </c>
      <c r="R226" s="129"/>
      <c r="S226" s="129"/>
      <c r="T226" s="129"/>
      <c r="U226" s="129"/>
      <c r="V226" s="129"/>
      <c r="W226" s="129"/>
      <c r="X226" s="129"/>
      <c r="Y226" s="129"/>
      <c r="Z226" s="129"/>
      <c r="AA226" s="129"/>
      <c r="AB226" s="256" t="s">
        <v>407</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2"/>
      <c r="B233" s="236"/>
      <c r="C233" s="235"/>
      <c r="D233" s="236"/>
      <c r="E233" s="235"/>
      <c r="F233" s="297"/>
      <c r="G233" s="255" t="s">
        <v>335</v>
      </c>
      <c r="H233" s="129"/>
      <c r="I233" s="129"/>
      <c r="J233" s="129"/>
      <c r="K233" s="129"/>
      <c r="L233" s="129"/>
      <c r="M233" s="129"/>
      <c r="N233" s="129"/>
      <c r="O233" s="129"/>
      <c r="P233" s="130"/>
      <c r="Q233" s="137" t="s">
        <v>406</v>
      </c>
      <c r="R233" s="129"/>
      <c r="S233" s="129"/>
      <c r="T233" s="129"/>
      <c r="U233" s="129"/>
      <c r="V233" s="129"/>
      <c r="W233" s="129"/>
      <c r="X233" s="129"/>
      <c r="Y233" s="129"/>
      <c r="Z233" s="129"/>
      <c r="AA233" s="129"/>
      <c r="AB233" s="256" t="s">
        <v>407</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2"/>
      <c r="B240" s="236"/>
      <c r="C240" s="235"/>
      <c r="D240" s="236"/>
      <c r="E240" s="235"/>
      <c r="F240" s="297"/>
      <c r="G240" s="255" t="s">
        <v>335</v>
      </c>
      <c r="H240" s="129"/>
      <c r="I240" s="129"/>
      <c r="J240" s="129"/>
      <c r="K240" s="129"/>
      <c r="L240" s="129"/>
      <c r="M240" s="129"/>
      <c r="N240" s="129"/>
      <c r="O240" s="129"/>
      <c r="P240" s="130"/>
      <c r="Q240" s="137" t="s">
        <v>406</v>
      </c>
      <c r="R240" s="129"/>
      <c r="S240" s="129"/>
      <c r="T240" s="129"/>
      <c r="U240" s="129"/>
      <c r="V240" s="129"/>
      <c r="W240" s="129"/>
      <c r="X240" s="129"/>
      <c r="Y240" s="129"/>
      <c r="Z240" s="129"/>
      <c r="AA240" s="129"/>
      <c r="AB240" s="256" t="s">
        <v>407</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2"/>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2"/>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2"/>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2"/>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2"/>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2"/>
      <c r="B272" s="236"/>
      <c r="C272" s="235"/>
      <c r="D272" s="236"/>
      <c r="E272" s="235"/>
      <c r="F272" s="297"/>
      <c r="G272" s="255" t="s">
        <v>335</v>
      </c>
      <c r="H272" s="129"/>
      <c r="I272" s="129"/>
      <c r="J272" s="129"/>
      <c r="K272" s="129"/>
      <c r="L272" s="129"/>
      <c r="M272" s="129"/>
      <c r="N272" s="129"/>
      <c r="O272" s="129"/>
      <c r="P272" s="130"/>
      <c r="Q272" s="137" t="s">
        <v>406</v>
      </c>
      <c r="R272" s="129"/>
      <c r="S272" s="129"/>
      <c r="T272" s="129"/>
      <c r="U272" s="129"/>
      <c r="V272" s="129"/>
      <c r="W272" s="129"/>
      <c r="X272" s="129"/>
      <c r="Y272" s="129"/>
      <c r="Z272" s="129"/>
      <c r="AA272" s="129"/>
      <c r="AB272" s="256" t="s">
        <v>407</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2"/>
      <c r="B279" s="236"/>
      <c r="C279" s="235"/>
      <c r="D279" s="236"/>
      <c r="E279" s="235"/>
      <c r="F279" s="297"/>
      <c r="G279" s="255" t="s">
        <v>335</v>
      </c>
      <c r="H279" s="129"/>
      <c r="I279" s="129"/>
      <c r="J279" s="129"/>
      <c r="K279" s="129"/>
      <c r="L279" s="129"/>
      <c r="M279" s="129"/>
      <c r="N279" s="129"/>
      <c r="O279" s="129"/>
      <c r="P279" s="130"/>
      <c r="Q279" s="137" t="s">
        <v>406</v>
      </c>
      <c r="R279" s="129"/>
      <c r="S279" s="129"/>
      <c r="T279" s="129"/>
      <c r="U279" s="129"/>
      <c r="V279" s="129"/>
      <c r="W279" s="129"/>
      <c r="X279" s="129"/>
      <c r="Y279" s="129"/>
      <c r="Z279" s="129"/>
      <c r="AA279" s="129"/>
      <c r="AB279" s="256" t="s">
        <v>407</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2"/>
      <c r="B286" s="236"/>
      <c r="C286" s="235"/>
      <c r="D286" s="236"/>
      <c r="E286" s="235"/>
      <c r="F286" s="297"/>
      <c r="G286" s="255" t="s">
        <v>335</v>
      </c>
      <c r="H286" s="129"/>
      <c r="I286" s="129"/>
      <c r="J286" s="129"/>
      <c r="K286" s="129"/>
      <c r="L286" s="129"/>
      <c r="M286" s="129"/>
      <c r="N286" s="129"/>
      <c r="O286" s="129"/>
      <c r="P286" s="130"/>
      <c r="Q286" s="137" t="s">
        <v>406</v>
      </c>
      <c r="R286" s="129"/>
      <c r="S286" s="129"/>
      <c r="T286" s="129"/>
      <c r="U286" s="129"/>
      <c r="V286" s="129"/>
      <c r="W286" s="129"/>
      <c r="X286" s="129"/>
      <c r="Y286" s="129"/>
      <c r="Z286" s="129"/>
      <c r="AA286" s="129"/>
      <c r="AB286" s="256" t="s">
        <v>407</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2"/>
      <c r="B293" s="236"/>
      <c r="C293" s="235"/>
      <c r="D293" s="236"/>
      <c r="E293" s="235"/>
      <c r="F293" s="297"/>
      <c r="G293" s="255" t="s">
        <v>335</v>
      </c>
      <c r="H293" s="129"/>
      <c r="I293" s="129"/>
      <c r="J293" s="129"/>
      <c r="K293" s="129"/>
      <c r="L293" s="129"/>
      <c r="M293" s="129"/>
      <c r="N293" s="129"/>
      <c r="O293" s="129"/>
      <c r="P293" s="130"/>
      <c r="Q293" s="137" t="s">
        <v>406</v>
      </c>
      <c r="R293" s="129"/>
      <c r="S293" s="129"/>
      <c r="T293" s="129"/>
      <c r="U293" s="129"/>
      <c r="V293" s="129"/>
      <c r="W293" s="129"/>
      <c r="X293" s="129"/>
      <c r="Y293" s="129"/>
      <c r="Z293" s="129"/>
      <c r="AA293" s="129"/>
      <c r="AB293" s="256" t="s">
        <v>407</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2"/>
      <c r="B300" s="236"/>
      <c r="C300" s="235"/>
      <c r="D300" s="236"/>
      <c r="E300" s="235"/>
      <c r="F300" s="297"/>
      <c r="G300" s="255" t="s">
        <v>335</v>
      </c>
      <c r="H300" s="129"/>
      <c r="I300" s="129"/>
      <c r="J300" s="129"/>
      <c r="K300" s="129"/>
      <c r="L300" s="129"/>
      <c r="M300" s="129"/>
      <c r="N300" s="129"/>
      <c r="O300" s="129"/>
      <c r="P300" s="130"/>
      <c r="Q300" s="137" t="s">
        <v>406</v>
      </c>
      <c r="R300" s="129"/>
      <c r="S300" s="129"/>
      <c r="T300" s="129"/>
      <c r="U300" s="129"/>
      <c r="V300" s="129"/>
      <c r="W300" s="129"/>
      <c r="X300" s="129"/>
      <c r="Y300" s="129"/>
      <c r="Z300" s="129"/>
      <c r="AA300" s="129"/>
      <c r="AB300" s="256" t="s">
        <v>407</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2"/>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2"/>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2"/>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2"/>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2"/>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2"/>
      <c r="B332" s="236"/>
      <c r="C332" s="235"/>
      <c r="D332" s="236"/>
      <c r="E332" s="235"/>
      <c r="F332" s="297"/>
      <c r="G332" s="255" t="s">
        <v>335</v>
      </c>
      <c r="H332" s="129"/>
      <c r="I332" s="129"/>
      <c r="J332" s="129"/>
      <c r="K332" s="129"/>
      <c r="L332" s="129"/>
      <c r="M332" s="129"/>
      <c r="N332" s="129"/>
      <c r="O332" s="129"/>
      <c r="P332" s="130"/>
      <c r="Q332" s="137" t="s">
        <v>406</v>
      </c>
      <c r="R332" s="129"/>
      <c r="S332" s="129"/>
      <c r="T332" s="129"/>
      <c r="U332" s="129"/>
      <c r="V332" s="129"/>
      <c r="W332" s="129"/>
      <c r="X332" s="129"/>
      <c r="Y332" s="129"/>
      <c r="Z332" s="129"/>
      <c r="AA332" s="129"/>
      <c r="AB332" s="256" t="s">
        <v>407</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2"/>
      <c r="B339" s="236"/>
      <c r="C339" s="235"/>
      <c r="D339" s="236"/>
      <c r="E339" s="235"/>
      <c r="F339" s="297"/>
      <c r="G339" s="255" t="s">
        <v>335</v>
      </c>
      <c r="H339" s="129"/>
      <c r="I339" s="129"/>
      <c r="J339" s="129"/>
      <c r="K339" s="129"/>
      <c r="L339" s="129"/>
      <c r="M339" s="129"/>
      <c r="N339" s="129"/>
      <c r="O339" s="129"/>
      <c r="P339" s="130"/>
      <c r="Q339" s="137" t="s">
        <v>406</v>
      </c>
      <c r="R339" s="129"/>
      <c r="S339" s="129"/>
      <c r="T339" s="129"/>
      <c r="U339" s="129"/>
      <c r="V339" s="129"/>
      <c r="W339" s="129"/>
      <c r="X339" s="129"/>
      <c r="Y339" s="129"/>
      <c r="Z339" s="129"/>
      <c r="AA339" s="129"/>
      <c r="AB339" s="256" t="s">
        <v>407</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2"/>
      <c r="B346" s="236"/>
      <c r="C346" s="235"/>
      <c r="D346" s="236"/>
      <c r="E346" s="235"/>
      <c r="F346" s="297"/>
      <c r="G346" s="255" t="s">
        <v>335</v>
      </c>
      <c r="H346" s="129"/>
      <c r="I346" s="129"/>
      <c r="J346" s="129"/>
      <c r="K346" s="129"/>
      <c r="L346" s="129"/>
      <c r="M346" s="129"/>
      <c r="N346" s="129"/>
      <c r="O346" s="129"/>
      <c r="P346" s="130"/>
      <c r="Q346" s="137" t="s">
        <v>406</v>
      </c>
      <c r="R346" s="129"/>
      <c r="S346" s="129"/>
      <c r="T346" s="129"/>
      <c r="U346" s="129"/>
      <c r="V346" s="129"/>
      <c r="W346" s="129"/>
      <c r="X346" s="129"/>
      <c r="Y346" s="129"/>
      <c r="Z346" s="129"/>
      <c r="AA346" s="129"/>
      <c r="AB346" s="256" t="s">
        <v>407</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2"/>
      <c r="B353" s="236"/>
      <c r="C353" s="235"/>
      <c r="D353" s="236"/>
      <c r="E353" s="235"/>
      <c r="F353" s="297"/>
      <c r="G353" s="255" t="s">
        <v>335</v>
      </c>
      <c r="H353" s="129"/>
      <c r="I353" s="129"/>
      <c r="J353" s="129"/>
      <c r="K353" s="129"/>
      <c r="L353" s="129"/>
      <c r="M353" s="129"/>
      <c r="N353" s="129"/>
      <c r="O353" s="129"/>
      <c r="P353" s="130"/>
      <c r="Q353" s="137" t="s">
        <v>406</v>
      </c>
      <c r="R353" s="129"/>
      <c r="S353" s="129"/>
      <c r="T353" s="129"/>
      <c r="U353" s="129"/>
      <c r="V353" s="129"/>
      <c r="W353" s="129"/>
      <c r="X353" s="129"/>
      <c r="Y353" s="129"/>
      <c r="Z353" s="129"/>
      <c r="AA353" s="129"/>
      <c r="AB353" s="256" t="s">
        <v>407</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2"/>
      <c r="B360" s="236"/>
      <c r="C360" s="235"/>
      <c r="D360" s="236"/>
      <c r="E360" s="235"/>
      <c r="F360" s="297"/>
      <c r="G360" s="255" t="s">
        <v>335</v>
      </c>
      <c r="H360" s="129"/>
      <c r="I360" s="129"/>
      <c r="J360" s="129"/>
      <c r="K360" s="129"/>
      <c r="L360" s="129"/>
      <c r="M360" s="129"/>
      <c r="N360" s="129"/>
      <c r="O360" s="129"/>
      <c r="P360" s="130"/>
      <c r="Q360" s="137" t="s">
        <v>406</v>
      </c>
      <c r="R360" s="129"/>
      <c r="S360" s="129"/>
      <c r="T360" s="129"/>
      <c r="U360" s="129"/>
      <c r="V360" s="129"/>
      <c r="W360" s="129"/>
      <c r="X360" s="129"/>
      <c r="Y360" s="129"/>
      <c r="Z360" s="129"/>
      <c r="AA360" s="129"/>
      <c r="AB360" s="256" t="s">
        <v>407</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2"/>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2"/>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2"/>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2"/>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2"/>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2"/>
      <c r="B392" s="236"/>
      <c r="C392" s="235"/>
      <c r="D392" s="236"/>
      <c r="E392" s="235"/>
      <c r="F392" s="297"/>
      <c r="G392" s="255" t="s">
        <v>335</v>
      </c>
      <c r="H392" s="129"/>
      <c r="I392" s="129"/>
      <c r="J392" s="129"/>
      <c r="K392" s="129"/>
      <c r="L392" s="129"/>
      <c r="M392" s="129"/>
      <c r="N392" s="129"/>
      <c r="O392" s="129"/>
      <c r="P392" s="130"/>
      <c r="Q392" s="137" t="s">
        <v>406</v>
      </c>
      <c r="R392" s="129"/>
      <c r="S392" s="129"/>
      <c r="T392" s="129"/>
      <c r="U392" s="129"/>
      <c r="V392" s="129"/>
      <c r="W392" s="129"/>
      <c r="X392" s="129"/>
      <c r="Y392" s="129"/>
      <c r="Z392" s="129"/>
      <c r="AA392" s="129"/>
      <c r="AB392" s="256" t="s">
        <v>407</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2"/>
      <c r="B399" s="236"/>
      <c r="C399" s="235"/>
      <c r="D399" s="236"/>
      <c r="E399" s="235"/>
      <c r="F399" s="297"/>
      <c r="G399" s="255" t="s">
        <v>335</v>
      </c>
      <c r="H399" s="129"/>
      <c r="I399" s="129"/>
      <c r="J399" s="129"/>
      <c r="K399" s="129"/>
      <c r="L399" s="129"/>
      <c r="M399" s="129"/>
      <c r="N399" s="129"/>
      <c r="O399" s="129"/>
      <c r="P399" s="130"/>
      <c r="Q399" s="137" t="s">
        <v>406</v>
      </c>
      <c r="R399" s="129"/>
      <c r="S399" s="129"/>
      <c r="T399" s="129"/>
      <c r="U399" s="129"/>
      <c r="V399" s="129"/>
      <c r="W399" s="129"/>
      <c r="X399" s="129"/>
      <c r="Y399" s="129"/>
      <c r="Z399" s="129"/>
      <c r="AA399" s="129"/>
      <c r="AB399" s="256" t="s">
        <v>407</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2"/>
      <c r="B406" s="236"/>
      <c r="C406" s="235"/>
      <c r="D406" s="236"/>
      <c r="E406" s="235"/>
      <c r="F406" s="297"/>
      <c r="G406" s="255" t="s">
        <v>335</v>
      </c>
      <c r="H406" s="129"/>
      <c r="I406" s="129"/>
      <c r="J406" s="129"/>
      <c r="K406" s="129"/>
      <c r="L406" s="129"/>
      <c r="M406" s="129"/>
      <c r="N406" s="129"/>
      <c r="O406" s="129"/>
      <c r="P406" s="130"/>
      <c r="Q406" s="137" t="s">
        <v>406</v>
      </c>
      <c r="R406" s="129"/>
      <c r="S406" s="129"/>
      <c r="T406" s="129"/>
      <c r="U406" s="129"/>
      <c r="V406" s="129"/>
      <c r="W406" s="129"/>
      <c r="X406" s="129"/>
      <c r="Y406" s="129"/>
      <c r="Z406" s="129"/>
      <c r="AA406" s="129"/>
      <c r="AB406" s="256" t="s">
        <v>407</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2"/>
      <c r="B413" s="236"/>
      <c r="C413" s="235"/>
      <c r="D413" s="236"/>
      <c r="E413" s="235"/>
      <c r="F413" s="297"/>
      <c r="G413" s="255" t="s">
        <v>335</v>
      </c>
      <c r="H413" s="129"/>
      <c r="I413" s="129"/>
      <c r="J413" s="129"/>
      <c r="K413" s="129"/>
      <c r="L413" s="129"/>
      <c r="M413" s="129"/>
      <c r="N413" s="129"/>
      <c r="O413" s="129"/>
      <c r="P413" s="130"/>
      <c r="Q413" s="137" t="s">
        <v>406</v>
      </c>
      <c r="R413" s="129"/>
      <c r="S413" s="129"/>
      <c r="T413" s="129"/>
      <c r="U413" s="129"/>
      <c r="V413" s="129"/>
      <c r="W413" s="129"/>
      <c r="X413" s="129"/>
      <c r="Y413" s="129"/>
      <c r="Z413" s="129"/>
      <c r="AA413" s="129"/>
      <c r="AB413" s="256" t="s">
        <v>407</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2"/>
      <c r="B420" s="236"/>
      <c r="C420" s="235"/>
      <c r="D420" s="236"/>
      <c r="E420" s="235"/>
      <c r="F420" s="297"/>
      <c r="G420" s="255" t="s">
        <v>335</v>
      </c>
      <c r="H420" s="129"/>
      <c r="I420" s="129"/>
      <c r="J420" s="129"/>
      <c r="K420" s="129"/>
      <c r="L420" s="129"/>
      <c r="M420" s="129"/>
      <c r="N420" s="129"/>
      <c r="O420" s="129"/>
      <c r="P420" s="130"/>
      <c r="Q420" s="137" t="s">
        <v>406</v>
      </c>
      <c r="R420" s="129"/>
      <c r="S420" s="129"/>
      <c r="T420" s="129"/>
      <c r="U420" s="129"/>
      <c r="V420" s="129"/>
      <c r="W420" s="129"/>
      <c r="X420" s="129"/>
      <c r="Y420" s="129"/>
      <c r="Z420" s="129"/>
      <c r="AA420" s="129"/>
      <c r="AB420" s="256" t="s">
        <v>407</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2"/>
      <c r="B430" s="236"/>
      <c r="C430" s="233" t="s">
        <v>322</v>
      </c>
      <c r="D430" s="234"/>
      <c r="E430" s="222" t="s">
        <v>342</v>
      </c>
      <c r="F430" s="223"/>
      <c r="G430" s="224" t="s">
        <v>338</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02"/>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395</v>
      </c>
      <c r="AN431" s="142"/>
      <c r="AO431" s="142"/>
      <c r="AP431" s="137"/>
      <c r="AQ431" s="137" t="s">
        <v>308</v>
      </c>
      <c r="AR431" s="129"/>
      <c r="AS431" s="129"/>
      <c r="AT431" s="130"/>
      <c r="AU431" s="196" t="s">
        <v>253</v>
      </c>
      <c r="AV431" s="196"/>
      <c r="AW431" s="196"/>
      <c r="AX431" s="197"/>
    </row>
    <row r="432" spans="1:50" ht="18.75" hidden="1"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309</v>
      </c>
      <c r="AH432" s="133"/>
      <c r="AI432" s="143"/>
      <c r="AJ432" s="143"/>
      <c r="AK432" s="143"/>
      <c r="AL432" s="138"/>
      <c r="AM432" s="143"/>
      <c r="AN432" s="143"/>
      <c r="AO432" s="143"/>
      <c r="AP432" s="138"/>
      <c r="AQ432" s="209"/>
      <c r="AR432" s="198"/>
      <c r="AS432" s="132" t="s">
        <v>309</v>
      </c>
      <c r="AT432" s="133"/>
      <c r="AU432" s="198"/>
      <c r="AV432" s="198"/>
      <c r="AW432" s="132" t="s">
        <v>297</v>
      </c>
      <c r="AX432" s="210"/>
    </row>
    <row r="433" spans="1:50" ht="23.25" hidden="1" customHeight="1" x14ac:dyDescent="0.2">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2">
      <c r="A436" s="1002"/>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395</v>
      </c>
      <c r="AN436" s="142"/>
      <c r="AO436" s="142"/>
      <c r="AP436" s="137"/>
      <c r="AQ436" s="137" t="s">
        <v>308</v>
      </c>
      <c r="AR436" s="129"/>
      <c r="AS436" s="129"/>
      <c r="AT436" s="130"/>
      <c r="AU436" s="196" t="s">
        <v>253</v>
      </c>
      <c r="AV436" s="196"/>
      <c r="AW436" s="196"/>
      <c r="AX436" s="197"/>
    </row>
    <row r="437" spans="1:50" ht="18.75"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2"/>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395</v>
      </c>
      <c r="AN441" s="142"/>
      <c r="AO441" s="142"/>
      <c r="AP441" s="137"/>
      <c r="AQ441" s="137" t="s">
        <v>308</v>
      </c>
      <c r="AR441" s="129"/>
      <c r="AS441" s="129"/>
      <c r="AT441" s="130"/>
      <c r="AU441" s="196" t="s">
        <v>253</v>
      </c>
      <c r="AV441" s="196"/>
      <c r="AW441" s="196"/>
      <c r="AX441" s="197"/>
    </row>
    <row r="442" spans="1:50" ht="18.75"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2"/>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395</v>
      </c>
      <c r="AN446" s="142"/>
      <c r="AO446" s="142"/>
      <c r="AP446" s="137"/>
      <c r="AQ446" s="137" t="s">
        <v>308</v>
      </c>
      <c r="AR446" s="129"/>
      <c r="AS446" s="129"/>
      <c r="AT446" s="130"/>
      <c r="AU446" s="196" t="s">
        <v>253</v>
      </c>
      <c r="AV446" s="196"/>
      <c r="AW446" s="196"/>
      <c r="AX446" s="197"/>
    </row>
    <row r="447" spans="1:50" ht="18.75"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customHeight="1" x14ac:dyDescent="0.2">
      <c r="A451" s="1002"/>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395</v>
      </c>
      <c r="AN451" s="142"/>
      <c r="AO451" s="142"/>
      <c r="AP451" s="137"/>
      <c r="AQ451" s="137" t="s">
        <v>308</v>
      </c>
      <c r="AR451" s="129"/>
      <c r="AS451" s="129"/>
      <c r="AT451" s="130"/>
      <c r="AU451" s="196" t="s">
        <v>253</v>
      </c>
      <c r="AV451" s="196"/>
      <c r="AW451" s="196"/>
      <c r="AX451" s="197"/>
    </row>
    <row r="452" spans="1:50" ht="18.75"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t="s">
        <v>543</v>
      </c>
      <c r="AF452" s="198"/>
      <c r="AG452" s="132" t="s">
        <v>309</v>
      </c>
      <c r="AH452" s="133"/>
      <c r="AI452" s="143"/>
      <c r="AJ452" s="143"/>
      <c r="AK452" s="143"/>
      <c r="AL452" s="138"/>
      <c r="AM452" s="143"/>
      <c r="AN452" s="143"/>
      <c r="AO452" s="143"/>
      <c r="AP452" s="138"/>
      <c r="AQ452" s="209" t="s">
        <v>544</v>
      </c>
      <c r="AR452" s="198"/>
      <c r="AS452" s="132" t="s">
        <v>309</v>
      </c>
      <c r="AT452" s="133"/>
      <c r="AU452" s="198" t="s">
        <v>544</v>
      </c>
      <c r="AV452" s="198"/>
      <c r="AW452" s="132" t="s">
        <v>297</v>
      </c>
      <c r="AX452" s="210"/>
    </row>
    <row r="453" spans="1:50" ht="23.25" customHeight="1" x14ac:dyDescent="0.2">
      <c r="A453" s="1002"/>
      <c r="B453" s="236"/>
      <c r="C453" s="235"/>
      <c r="D453" s="236"/>
      <c r="E453" s="126"/>
      <c r="F453" s="127"/>
      <c r="G453" s="211" t="s">
        <v>541</v>
      </c>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t="s">
        <v>545</v>
      </c>
      <c r="AC453" s="202"/>
      <c r="AD453" s="202"/>
      <c r="AE453" s="189" t="s">
        <v>544</v>
      </c>
      <c r="AF453" s="190"/>
      <c r="AG453" s="190"/>
      <c r="AH453" s="190"/>
      <c r="AI453" s="189" t="s">
        <v>543</v>
      </c>
      <c r="AJ453" s="190"/>
      <c r="AK453" s="190"/>
      <c r="AL453" s="190"/>
      <c r="AM453" s="189" t="s">
        <v>546</v>
      </c>
      <c r="AN453" s="190"/>
      <c r="AO453" s="190"/>
      <c r="AP453" s="191"/>
      <c r="AQ453" s="189" t="s">
        <v>543</v>
      </c>
      <c r="AR453" s="190"/>
      <c r="AS453" s="190"/>
      <c r="AT453" s="191"/>
      <c r="AU453" s="190" t="s">
        <v>547</v>
      </c>
      <c r="AV453" s="190"/>
      <c r="AW453" s="190"/>
      <c r="AX453" s="192"/>
    </row>
    <row r="454" spans="1:50" ht="23.25"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t="s">
        <v>546</v>
      </c>
      <c r="AC454" s="188"/>
      <c r="AD454" s="188"/>
      <c r="AE454" s="189" t="s">
        <v>544</v>
      </c>
      <c r="AF454" s="190"/>
      <c r="AG454" s="190"/>
      <c r="AH454" s="191"/>
      <c r="AI454" s="189" t="s">
        <v>543</v>
      </c>
      <c r="AJ454" s="190"/>
      <c r="AK454" s="190"/>
      <c r="AL454" s="190"/>
      <c r="AM454" s="189" t="s">
        <v>548</v>
      </c>
      <c r="AN454" s="190"/>
      <c r="AO454" s="190"/>
      <c r="AP454" s="191"/>
      <c r="AQ454" s="189" t="s">
        <v>543</v>
      </c>
      <c r="AR454" s="190"/>
      <c r="AS454" s="190"/>
      <c r="AT454" s="191"/>
      <c r="AU454" s="190" t="s">
        <v>544</v>
      </c>
      <c r="AV454" s="190"/>
      <c r="AW454" s="190"/>
      <c r="AX454" s="192"/>
    </row>
    <row r="455" spans="1:50" ht="23.25"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t="s">
        <v>543</v>
      </c>
      <c r="AF455" s="190"/>
      <c r="AG455" s="190"/>
      <c r="AH455" s="191"/>
      <c r="AI455" s="189" t="s">
        <v>544</v>
      </c>
      <c r="AJ455" s="190"/>
      <c r="AK455" s="190"/>
      <c r="AL455" s="190"/>
      <c r="AM455" s="189" t="s">
        <v>543</v>
      </c>
      <c r="AN455" s="190"/>
      <c r="AO455" s="190"/>
      <c r="AP455" s="191"/>
      <c r="AQ455" s="189" t="s">
        <v>544</v>
      </c>
      <c r="AR455" s="190"/>
      <c r="AS455" s="190"/>
      <c r="AT455" s="191"/>
      <c r="AU455" s="190" t="s">
        <v>544</v>
      </c>
      <c r="AV455" s="190"/>
      <c r="AW455" s="190"/>
      <c r="AX455" s="192"/>
    </row>
    <row r="456" spans="1:50" ht="18.75" customHeight="1" x14ac:dyDescent="0.2">
      <c r="A456" s="1002"/>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395</v>
      </c>
      <c r="AN456" s="142"/>
      <c r="AO456" s="142"/>
      <c r="AP456" s="137"/>
      <c r="AQ456" s="137" t="s">
        <v>308</v>
      </c>
      <c r="AR456" s="129"/>
      <c r="AS456" s="129"/>
      <c r="AT456" s="130"/>
      <c r="AU456" s="196" t="s">
        <v>253</v>
      </c>
      <c r="AV456" s="196"/>
      <c r="AW456" s="196"/>
      <c r="AX456" s="197"/>
    </row>
    <row r="457" spans="1:50" ht="18.75"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544</v>
      </c>
      <c r="AF457" s="198"/>
      <c r="AG457" s="132" t="s">
        <v>309</v>
      </c>
      <c r="AH457" s="133"/>
      <c r="AI457" s="143"/>
      <c r="AJ457" s="143"/>
      <c r="AK457" s="143"/>
      <c r="AL457" s="138"/>
      <c r="AM457" s="143"/>
      <c r="AN457" s="143"/>
      <c r="AO457" s="143"/>
      <c r="AP457" s="138"/>
      <c r="AQ457" s="209" t="s">
        <v>543</v>
      </c>
      <c r="AR457" s="198"/>
      <c r="AS457" s="132" t="s">
        <v>309</v>
      </c>
      <c r="AT457" s="133"/>
      <c r="AU457" s="198" t="s">
        <v>544</v>
      </c>
      <c r="AV457" s="198"/>
      <c r="AW457" s="132" t="s">
        <v>297</v>
      </c>
      <c r="AX457" s="210"/>
    </row>
    <row r="458" spans="1:50" ht="23.25" customHeight="1" x14ac:dyDescent="0.2">
      <c r="A458" s="1002"/>
      <c r="B458" s="236"/>
      <c r="C458" s="235"/>
      <c r="D458" s="236"/>
      <c r="E458" s="126"/>
      <c r="F458" s="127"/>
      <c r="G458" s="211" t="s">
        <v>541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543</v>
      </c>
      <c r="AC458" s="202"/>
      <c r="AD458" s="202"/>
      <c r="AE458" s="189" t="s">
        <v>544</v>
      </c>
      <c r="AF458" s="190"/>
      <c r="AG458" s="190"/>
      <c r="AH458" s="190"/>
      <c r="AI458" s="189" t="s">
        <v>549</v>
      </c>
      <c r="AJ458" s="190"/>
      <c r="AK458" s="190"/>
      <c r="AL458" s="190"/>
      <c r="AM458" s="189" t="s">
        <v>544</v>
      </c>
      <c r="AN458" s="190"/>
      <c r="AO458" s="190"/>
      <c r="AP458" s="191"/>
      <c r="AQ458" s="189" t="s">
        <v>544</v>
      </c>
      <c r="AR458" s="190"/>
      <c r="AS458" s="190"/>
      <c r="AT458" s="191"/>
      <c r="AU458" s="190" t="s">
        <v>550</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544</v>
      </c>
      <c r="AC459" s="188"/>
      <c r="AD459" s="188"/>
      <c r="AE459" s="189" t="s">
        <v>551</v>
      </c>
      <c r="AF459" s="190"/>
      <c r="AG459" s="190"/>
      <c r="AH459" s="191"/>
      <c r="AI459" s="189" t="s">
        <v>543</v>
      </c>
      <c r="AJ459" s="190"/>
      <c r="AK459" s="190"/>
      <c r="AL459" s="190"/>
      <c r="AM459" s="189" t="s">
        <v>550</v>
      </c>
      <c r="AN459" s="190"/>
      <c r="AO459" s="190"/>
      <c r="AP459" s="191"/>
      <c r="AQ459" s="189" t="s">
        <v>544</v>
      </c>
      <c r="AR459" s="190"/>
      <c r="AS459" s="190"/>
      <c r="AT459" s="191"/>
      <c r="AU459" s="190" t="s">
        <v>543</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544</v>
      </c>
      <c r="AF460" s="190"/>
      <c r="AG460" s="190"/>
      <c r="AH460" s="191"/>
      <c r="AI460" s="189" t="s">
        <v>544</v>
      </c>
      <c r="AJ460" s="190"/>
      <c r="AK460" s="190"/>
      <c r="AL460" s="190"/>
      <c r="AM460" s="189" t="s">
        <v>549</v>
      </c>
      <c r="AN460" s="190"/>
      <c r="AO460" s="190"/>
      <c r="AP460" s="191"/>
      <c r="AQ460" s="189" t="s">
        <v>544</v>
      </c>
      <c r="AR460" s="190"/>
      <c r="AS460" s="190"/>
      <c r="AT460" s="191"/>
      <c r="AU460" s="190" t="s">
        <v>552</v>
      </c>
      <c r="AV460" s="190"/>
      <c r="AW460" s="190"/>
      <c r="AX460" s="192"/>
    </row>
    <row r="461" spans="1:50" ht="18.75" hidden="1" customHeight="1" x14ac:dyDescent="0.2">
      <c r="A461" s="1002"/>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395</v>
      </c>
      <c r="AN461" s="142"/>
      <c r="AO461" s="142"/>
      <c r="AP461" s="137"/>
      <c r="AQ461" s="137" t="s">
        <v>308</v>
      </c>
      <c r="AR461" s="129"/>
      <c r="AS461" s="129"/>
      <c r="AT461" s="130"/>
      <c r="AU461" s="196" t="s">
        <v>253</v>
      </c>
      <c r="AV461" s="196"/>
      <c r="AW461" s="196"/>
      <c r="AX461" s="197"/>
    </row>
    <row r="462" spans="1:50" ht="18.75"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2"/>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395</v>
      </c>
      <c r="AN466" s="142"/>
      <c r="AO466" s="142"/>
      <c r="AP466" s="137"/>
      <c r="AQ466" s="137" t="s">
        <v>308</v>
      </c>
      <c r="AR466" s="129"/>
      <c r="AS466" s="129"/>
      <c r="AT466" s="130"/>
      <c r="AU466" s="196" t="s">
        <v>253</v>
      </c>
      <c r="AV466" s="196"/>
      <c r="AW466" s="196"/>
      <c r="AX466" s="197"/>
    </row>
    <row r="467" spans="1:50" ht="18.75"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2"/>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395</v>
      </c>
      <c r="AN471" s="142"/>
      <c r="AO471" s="142"/>
      <c r="AP471" s="137"/>
      <c r="AQ471" s="137" t="s">
        <v>308</v>
      </c>
      <c r="AR471" s="129"/>
      <c r="AS471" s="129"/>
      <c r="AT471" s="130"/>
      <c r="AU471" s="196" t="s">
        <v>253</v>
      </c>
      <c r="AV471" s="196"/>
      <c r="AW471" s="196"/>
      <c r="AX471" s="197"/>
    </row>
    <row r="472" spans="1:50" ht="18.75"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2"/>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395</v>
      </c>
      <c r="AN476" s="142"/>
      <c r="AO476" s="142"/>
      <c r="AP476" s="137"/>
      <c r="AQ476" s="137" t="s">
        <v>308</v>
      </c>
      <c r="AR476" s="129"/>
      <c r="AS476" s="129"/>
      <c r="AT476" s="130"/>
      <c r="AU476" s="196" t="s">
        <v>253</v>
      </c>
      <c r="AV476" s="196"/>
      <c r="AW476" s="196"/>
      <c r="AX476" s="197"/>
    </row>
    <row r="477" spans="1:50" ht="18.75"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2">
      <c r="A481" s="1002"/>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2"/>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2"/>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395</v>
      </c>
      <c r="AN485" s="142"/>
      <c r="AO485" s="142"/>
      <c r="AP485" s="137"/>
      <c r="AQ485" s="137" t="s">
        <v>308</v>
      </c>
      <c r="AR485" s="129"/>
      <c r="AS485" s="129"/>
      <c r="AT485" s="130"/>
      <c r="AU485" s="196" t="s">
        <v>253</v>
      </c>
      <c r="AV485" s="196"/>
      <c r="AW485" s="196"/>
      <c r="AX485" s="197"/>
    </row>
    <row r="486" spans="1:50" ht="18.75"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2"/>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395</v>
      </c>
      <c r="AN490" s="142"/>
      <c r="AO490" s="142"/>
      <c r="AP490" s="137"/>
      <c r="AQ490" s="137" t="s">
        <v>308</v>
      </c>
      <c r="AR490" s="129"/>
      <c r="AS490" s="129"/>
      <c r="AT490" s="130"/>
      <c r="AU490" s="196" t="s">
        <v>253</v>
      </c>
      <c r="AV490" s="196"/>
      <c r="AW490" s="196"/>
      <c r="AX490" s="197"/>
    </row>
    <row r="491" spans="1:50" ht="18.75"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2"/>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395</v>
      </c>
      <c r="AN495" s="142"/>
      <c r="AO495" s="142"/>
      <c r="AP495" s="137"/>
      <c r="AQ495" s="137" t="s">
        <v>308</v>
      </c>
      <c r="AR495" s="129"/>
      <c r="AS495" s="129"/>
      <c r="AT495" s="130"/>
      <c r="AU495" s="196" t="s">
        <v>253</v>
      </c>
      <c r="AV495" s="196"/>
      <c r="AW495" s="196"/>
      <c r="AX495" s="197"/>
    </row>
    <row r="496" spans="1:50" ht="18.75"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2"/>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395</v>
      </c>
      <c r="AN500" s="142"/>
      <c r="AO500" s="142"/>
      <c r="AP500" s="137"/>
      <c r="AQ500" s="137" t="s">
        <v>308</v>
      </c>
      <c r="AR500" s="129"/>
      <c r="AS500" s="129"/>
      <c r="AT500" s="130"/>
      <c r="AU500" s="196" t="s">
        <v>253</v>
      </c>
      <c r="AV500" s="196"/>
      <c r="AW500" s="196"/>
      <c r="AX500" s="197"/>
    </row>
    <row r="501" spans="1:50" ht="18.75"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2"/>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395</v>
      </c>
      <c r="AN505" s="142"/>
      <c r="AO505" s="142"/>
      <c r="AP505" s="137"/>
      <c r="AQ505" s="137" t="s">
        <v>308</v>
      </c>
      <c r="AR505" s="129"/>
      <c r="AS505" s="129"/>
      <c r="AT505" s="130"/>
      <c r="AU505" s="196" t="s">
        <v>253</v>
      </c>
      <c r="AV505" s="196"/>
      <c r="AW505" s="196"/>
      <c r="AX505" s="197"/>
    </row>
    <row r="506" spans="1:50" ht="18.75"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2"/>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395</v>
      </c>
      <c r="AN510" s="142"/>
      <c r="AO510" s="142"/>
      <c r="AP510" s="137"/>
      <c r="AQ510" s="137" t="s">
        <v>308</v>
      </c>
      <c r="AR510" s="129"/>
      <c r="AS510" s="129"/>
      <c r="AT510" s="130"/>
      <c r="AU510" s="196" t="s">
        <v>253</v>
      </c>
      <c r="AV510" s="196"/>
      <c r="AW510" s="196"/>
      <c r="AX510" s="197"/>
    </row>
    <row r="511" spans="1:50" ht="18.75"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2"/>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395</v>
      </c>
      <c r="AN515" s="142"/>
      <c r="AO515" s="142"/>
      <c r="AP515" s="137"/>
      <c r="AQ515" s="137" t="s">
        <v>308</v>
      </c>
      <c r="AR515" s="129"/>
      <c r="AS515" s="129"/>
      <c r="AT515" s="130"/>
      <c r="AU515" s="196" t="s">
        <v>253</v>
      </c>
      <c r="AV515" s="196"/>
      <c r="AW515" s="196"/>
      <c r="AX515" s="197"/>
    </row>
    <row r="516" spans="1:50" ht="18.75"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2"/>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395</v>
      </c>
      <c r="AN520" s="142"/>
      <c r="AO520" s="142"/>
      <c r="AP520" s="137"/>
      <c r="AQ520" s="137" t="s">
        <v>308</v>
      </c>
      <c r="AR520" s="129"/>
      <c r="AS520" s="129"/>
      <c r="AT520" s="130"/>
      <c r="AU520" s="196" t="s">
        <v>253</v>
      </c>
      <c r="AV520" s="196"/>
      <c r="AW520" s="196"/>
      <c r="AX520" s="197"/>
    </row>
    <row r="521" spans="1:50" ht="18.75"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2"/>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395</v>
      </c>
      <c r="AN525" s="142"/>
      <c r="AO525" s="142"/>
      <c r="AP525" s="137"/>
      <c r="AQ525" s="137" t="s">
        <v>308</v>
      </c>
      <c r="AR525" s="129"/>
      <c r="AS525" s="129"/>
      <c r="AT525" s="130"/>
      <c r="AU525" s="196" t="s">
        <v>253</v>
      </c>
      <c r="AV525" s="196"/>
      <c r="AW525" s="196"/>
      <c r="AX525" s="197"/>
    </row>
    <row r="526" spans="1:50" ht="18.75"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2"/>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395</v>
      </c>
      <c r="AN530" s="142"/>
      <c r="AO530" s="142"/>
      <c r="AP530" s="137"/>
      <c r="AQ530" s="137" t="s">
        <v>308</v>
      </c>
      <c r="AR530" s="129"/>
      <c r="AS530" s="129"/>
      <c r="AT530" s="130"/>
      <c r="AU530" s="196" t="s">
        <v>253</v>
      </c>
      <c r="AV530" s="196"/>
      <c r="AW530" s="196"/>
      <c r="AX530" s="197"/>
    </row>
    <row r="531" spans="1:50" ht="18.75"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2">
      <c r="A535" s="1002"/>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2"/>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2"/>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395</v>
      </c>
      <c r="AN539" s="142"/>
      <c r="AO539" s="142"/>
      <c r="AP539" s="137"/>
      <c r="AQ539" s="137" t="s">
        <v>308</v>
      </c>
      <c r="AR539" s="129"/>
      <c r="AS539" s="129"/>
      <c r="AT539" s="130"/>
      <c r="AU539" s="196" t="s">
        <v>253</v>
      </c>
      <c r="AV539" s="196"/>
      <c r="AW539" s="196"/>
      <c r="AX539" s="197"/>
    </row>
    <row r="540" spans="1:50" ht="18.75"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2"/>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395</v>
      </c>
      <c r="AN544" s="142"/>
      <c r="AO544" s="142"/>
      <c r="AP544" s="137"/>
      <c r="AQ544" s="137" t="s">
        <v>308</v>
      </c>
      <c r="AR544" s="129"/>
      <c r="AS544" s="129"/>
      <c r="AT544" s="130"/>
      <c r="AU544" s="196" t="s">
        <v>253</v>
      </c>
      <c r="AV544" s="196"/>
      <c r="AW544" s="196"/>
      <c r="AX544" s="197"/>
    </row>
    <row r="545" spans="1:50" ht="18.75"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2"/>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395</v>
      </c>
      <c r="AN549" s="142"/>
      <c r="AO549" s="142"/>
      <c r="AP549" s="137"/>
      <c r="AQ549" s="137" t="s">
        <v>308</v>
      </c>
      <c r="AR549" s="129"/>
      <c r="AS549" s="129"/>
      <c r="AT549" s="130"/>
      <c r="AU549" s="196" t="s">
        <v>253</v>
      </c>
      <c r="AV549" s="196"/>
      <c r="AW549" s="196"/>
      <c r="AX549" s="197"/>
    </row>
    <row r="550" spans="1:50" ht="18.75"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2"/>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395</v>
      </c>
      <c r="AN554" s="142"/>
      <c r="AO554" s="142"/>
      <c r="AP554" s="137"/>
      <c r="AQ554" s="137" t="s">
        <v>308</v>
      </c>
      <c r="AR554" s="129"/>
      <c r="AS554" s="129"/>
      <c r="AT554" s="130"/>
      <c r="AU554" s="196" t="s">
        <v>253</v>
      </c>
      <c r="AV554" s="196"/>
      <c r="AW554" s="196"/>
      <c r="AX554" s="197"/>
    </row>
    <row r="555" spans="1:50" ht="18.75"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2"/>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395</v>
      </c>
      <c r="AN559" s="142"/>
      <c r="AO559" s="142"/>
      <c r="AP559" s="137"/>
      <c r="AQ559" s="137" t="s">
        <v>308</v>
      </c>
      <c r="AR559" s="129"/>
      <c r="AS559" s="129"/>
      <c r="AT559" s="130"/>
      <c r="AU559" s="196" t="s">
        <v>253</v>
      </c>
      <c r="AV559" s="196"/>
      <c r="AW559" s="196"/>
      <c r="AX559" s="197"/>
    </row>
    <row r="560" spans="1:50" ht="18.75"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2"/>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395</v>
      </c>
      <c r="AN564" s="142"/>
      <c r="AO564" s="142"/>
      <c r="AP564" s="137"/>
      <c r="AQ564" s="137" t="s">
        <v>308</v>
      </c>
      <c r="AR564" s="129"/>
      <c r="AS564" s="129"/>
      <c r="AT564" s="130"/>
      <c r="AU564" s="196" t="s">
        <v>253</v>
      </c>
      <c r="AV564" s="196"/>
      <c r="AW564" s="196"/>
      <c r="AX564" s="197"/>
    </row>
    <row r="565" spans="1:50" ht="18.75"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2"/>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395</v>
      </c>
      <c r="AN569" s="142"/>
      <c r="AO569" s="142"/>
      <c r="AP569" s="137"/>
      <c r="AQ569" s="137" t="s">
        <v>308</v>
      </c>
      <c r="AR569" s="129"/>
      <c r="AS569" s="129"/>
      <c r="AT569" s="130"/>
      <c r="AU569" s="196" t="s">
        <v>253</v>
      </c>
      <c r="AV569" s="196"/>
      <c r="AW569" s="196"/>
      <c r="AX569" s="197"/>
    </row>
    <row r="570" spans="1:50" ht="18.75"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2"/>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395</v>
      </c>
      <c r="AN574" s="142"/>
      <c r="AO574" s="142"/>
      <c r="AP574" s="137"/>
      <c r="AQ574" s="137" t="s">
        <v>308</v>
      </c>
      <c r="AR574" s="129"/>
      <c r="AS574" s="129"/>
      <c r="AT574" s="130"/>
      <c r="AU574" s="196" t="s">
        <v>253</v>
      </c>
      <c r="AV574" s="196"/>
      <c r="AW574" s="196"/>
      <c r="AX574" s="197"/>
    </row>
    <row r="575" spans="1:50" ht="18.75"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2"/>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395</v>
      </c>
      <c r="AN579" s="142"/>
      <c r="AO579" s="142"/>
      <c r="AP579" s="137"/>
      <c r="AQ579" s="137" t="s">
        <v>308</v>
      </c>
      <c r="AR579" s="129"/>
      <c r="AS579" s="129"/>
      <c r="AT579" s="130"/>
      <c r="AU579" s="196" t="s">
        <v>253</v>
      </c>
      <c r="AV579" s="196"/>
      <c r="AW579" s="196"/>
      <c r="AX579" s="197"/>
    </row>
    <row r="580" spans="1:50" ht="18.75"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2"/>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395</v>
      </c>
      <c r="AN584" s="142"/>
      <c r="AO584" s="142"/>
      <c r="AP584" s="137"/>
      <c r="AQ584" s="137" t="s">
        <v>308</v>
      </c>
      <c r="AR584" s="129"/>
      <c r="AS584" s="129"/>
      <c r="AT584" s="130"/>
      <c r="AU584" s="196" t="s">
        <v>253</v>
      </c>
      <c r="AV584" s="196"/>
      <c r="AW584" s="196"/>
      <c r="AX584" s="197"/>
    </row>
    <row r="585" spans="1:50" ht="18.75"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2">
      <c r="A589" s="1002"/>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2"/>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2"/>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395</v>
      </c>
      <c r="AN593" s="142"/>
      <c r="AO593" s="142"/>
      <c r="AP593" s="137"/>
      <c r="AQ593" s="137" t="s">
        <v>308</v>
      </c>
      <c r="AR593" s="129"/>
      <c r="AS593" s="129"/>
      <c r="AT593" s="130"/>
      <c r="AU593" s="196" t="s">
        <v>253</v>
      </c>
      <c r="AV593" s="196"/>
      <c r="AW593" s="196"/>
      <c r="AX593" s="197"/>
    </row>
    <row r="594" spans="1:50" ht="18.75"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2"/>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395</v>
      </c>
      <c r="AN598" s="142"/>
      <c r="AO598" s="142"/>
      <c r="AP598" s="137"/>
      <c r="AQ598" s="137" t="s">
        <v>308</v>
      </c>
      <c r="AR598" s="129"/>
      <c r="AS598" s="129"/>
      <c r="AT598" s="130"/>
      <c r="AU598" s="196" t="s">
        <v>253</v>
      </c>
      <c r="AV598" s="196"/>
      <c r="AW598" s="196"/>
      <c r="AX598" s="197"/>
    </row>
    <row r="599" spans="1:50" ht="18.75"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2"/>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395</v>
      </c>
      <c r="AN603" s="142"/>
      <c r="AO603" s="142"/>
      <c r="AP603" s="137"/>
      <c r="AQ603" s="137" t="s">
        <v>308</v>
      </c>
      <c r="AR603" s="129"/>
      <c r="AS603" s="129"/>
      <c r="AT603" s="130"/>
      <c r="AU603" s="196" t="s">
        <v>253</v>
      </c>
      <c r="AV603" s="196"/>
      <c r="AW603" s="196"/>
      <c r="AX603" s="197"/>
    </row>
    <row r="604" spans="1:50" ht="18.75"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2"/>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395</v>
      </c>
      <c r="AN608" s="142"/>
      <c r="AO608" s="142"/>
      <c r="AP608" s="137"/>
      <c r="AQ608" s="137" t="s">
        <v>308</v>
      </c>
      <c r="AR608" s="129"/>
      <c r="AS608" s="129"/>
      <c r="AT608" s="130"/>
      <c r="AU608" s="196" t="s">
        <v>253</v>
      </c>
      <c r="AV608" s="196"/>
      <c r="AW608" s="196"/>
      <c r="AX608" s="197"/>
    </row>
    <row r="609" spans="1:50" ht="18.75"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2"/>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395</v>
      </c>
      <c r="AN613" s="142"/>
      <c r="AO613" s="142"/>
      <c r="AP613" s="137"/>
      <c r="AQ613" s="137" t="s">
        <v>308</v>
      </c>
      <c r="AR613" s="129"/>
      <c r="AS613" s="129"/>
      <c r="AT613" s="130"/>
      <c r="AU613" s="196" t="s">
        <v>253</v>
      </c>
      <c r="AV613" s="196"/>
      <c r="AW613" s="196"/>
      <c r="AX613" s="197"/>
    </row>
    <row r="614" spans="1:50" ht="18.75"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2"/>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395</v>
      </c>
      <c r="AN618" s="142"/>
      <c r="AO618" s="142"/>
      <c r="AP618" s="137"/>
      <c r="AQ618" s="137" t="s">
        <v>308</v>
      </c>
      <c r="AR618" s="129"/>
      <c r="AS618" s="129"/>
      <c r="AT618" s="130"/>
      <c r="AU618" s="196" t="s">
        <v>253</v>
      </c>
      <c r="AV618" s="196"/>
      <c r="AW618" s="196"/>
      <c r="AX618" s="197"/>
    </row>
    <row r="619" spans="1:50" ht="18.75"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2"/>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395</v>
      </c>
      <c r="AN623" s="142"/>
      <c r="AO623" s="142"/>
      <c r="AP623" s="137"/>
      <c r="AQ623" s="137" t="s">
        <v>308</v>
      </c>
      <c r="AR623" s="129"/>
      <c r="AS623" s="129"/>
      <c r="AT623" s="130"/>
      <c r="AU623" s="196" t="s">
        <v>253</v>
      </c>
      <c r="AV623" s="196"/>
      <c r="AW623" s="196"/>
      <c r="AX623" s="197"/>
    </row>
    <row r="624" spans="1:50" ht="18.75"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2"/>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395</v>
      </c>
      <c r="AN628" s="142"/>
      <c r="AO628" s="142"/>
      <c r="AP628" s="137"/>
      <c r="AQ628" s="137" t="s">
        <v>308</v>
      </c>
      <c r="AR628" s="129"/>
      <c r="AS628" s="129"/>
      <c r="AT628" s="130"/>
      <c r="AU628" s="196" t="s">
        <v>253</v>
      </c>
      <c r="AV628" s="196"/>
      <c r="AW628" s="196"/>
      <c r="AX628" s="197"/>
    </row>
    <row r="629" spans="1:50" ht="18.75"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2"/>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395</v>
      </c>
      <c r="AN633" s="142"/>
      <c r="AO633" s="142"/>
      <c r="AP633" s="137"/>
      <c r="AQ633" s="137" t="s">
        <v>308</v>
      </c>
      <c r="AR633" s="129"/>
      <c r="AS633" s="129"/>
      <c r="AT633" s="130"/>
      <c r="AU633" s="196" t="s">
        <v>253</v>
      </c>
      <c r="AV633" s="196"/>
      <c r="AW633" s="196"/>
      <c r="AX633" s="197"/>
    </row>
    <row r="634" spans="1:50" ht="18.75"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2"/>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395</v>
      </c>
      <c r="AN638" s="142"/>
      <c r="AO638" s="142"/>
      <c r="AP638" s="137"/>
      <c r="AQ638" s="137" t="s">
        <v>308</v>
      </c>
      <c r="AR638" s="129"/>
      <c r="AS638" s="129"/>
      <c r="AT638" s="130"/>
      <c r="AU638" s="196" t="s">
        <v>253</v>
      </c>
      <c r="AV638" s="196"/>
      <c r="AW638" s="196"/>
      <c r="AX638" s="197"/>
    </row>
    <row r="639" spans="1:50" ht="18.75"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2">
      <c r="A643" s="1002"/>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2"/>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2"/>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395</v>
      </c>
      <c r="AN647" s="142"/>
      <c r="AO647" s="142"/>
      <c r="AP647" s="137"/>
      <c r="AQ647" s="137" t="s">
        <v>308</v>
      </c>
      <c r="AR647" s="129"/>
      <c r="AS647" s="129"/>
      <c r="AT647" s="130"/>
      <c r="AU647" s="196" t="s">
        <v>253</v>
      </c>
      <c r="AV647" s="196"/>
      <c r="AW647" s="196"/>
      <c r="AX647" s="197"/>
    </row>
    <row r="648" spans="1:50" ht="18.75"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2"/>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395</v>
      </c>
      <c r="AN652" s="142"/>
      <c r="AO652" s="142"/>
      <c r="AP652" s="137"/>
      <c r="AQ652" s="137" t="s">
        <v>308</v>
      </c>
      <c r="AR652" s="129"/>
      <c r="AS652" s="129"/>
      <c r="AT652" s="130"/>
      <c r="AU652" s="196" t="s">
        <v>253</v>
      </c>
      <c r="AV652" s="196"/>
      <c r="AW652" s="196"/>
      <c r="AX652" s="197"/>
    </row>
    <row r="653" spans="1:50" ht="18.75"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2"/>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395</v>
      </c>
      <c r="AN657" s="142"/>
      <c r="AO657" s="142"/>
      <c r="AP657" s="137"/>
      <c r="AQ657" s="137" t="s">
        <v>308</v>
      </c>
      <c r="AR657" s="129"/>
      <c r="AS657" s="129"/>
      <c r="AT657" s="130"/>
      <c r="AU657" s="196" t="s">
        <v>253</v>
      </c>
      <c r="AV657" s="196"/>
      <c r="AW657" s="196"/>
      <c r="AX657" s="197"/>
    </row>
    <row r="658" spans="1:50" ht="18.75"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2"/>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395</v>
      </c>
      <c r="AN662" s="142"/>
      <c r="AO662" s="142"/>
      <c r="AP662" s="137"/>
      <c r="AQ662" s="137" t="s">
        <v>308</v>
      </c>
      <c r="AR662" s="129"/>
      <c r="AS662" s="129"/>
      <c r="AT662" s="130"/>
      <c r="AU662" s="196" t="s">
        <v>253</v>
      </c>
      <c r="AV662" s="196"/>
      <c r="AW662" s="196"/>
      <c r="AX662" s="197"/>
    </row>
    <row r="663" spans="1:50" ht="18.75"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2"/>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395</v>
      </c>
      <c r="AN667" s="142"/>
      <c r="AO667" s="142"/>
      <c r="AP667" s="137"/>
      <c r="AQ667" s="137" t="s">
        <v>308</v>
      </c>
      <c r="AR667" s="129"/>
      <c r="AS667" s="129"/>
      <c r="AT667" s="130"/>
      <c r="AU667" s="196" t="s">
        <v>253</v>
      </c>
      <c r="AV667" s="196"/>
      <c r="AW667" s="196"/>
      <c r="AX667" s="197"/>
    </row>
    <row r="668" spans="1:50" ht="18.75"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2"/>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395</v>
      </c>
      <c r="AN672" s="142"/>
      <c r="AO672" s="142"/>
      <c r="AP672" s="137"/>
      <c r="AQ672" s="137" t="s">
        <v>308</v>
      </c>
      <c r="AR672" s="129"/>
      <c r="AS672" s="129"/>
      <c r="AT672" s="130"/>
      <c r="AU672" s="196" t="s">
        <v>253</v>
      </c>
      <c r="AV672" s="196"/>
      <c r="AW672" s="196"/>
      <c r="AX672" s="197"/>
    </row>
    <row r="673" spans="1:50" ht="18.75"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2"/>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395</v>
      </c>
      <c r="AN677" s="142"/>
      <c r="AO677" s="142"/>
      <c r="AP677" s="137"/>
      <c r="AQ677" s="137" t="s">
        <v>308</v>
      </c>
      <c r="AR677" s="129"/>
      <c r="AS677" s="129"/>
      <c r="AT677" s="130"/>
      <c r="AU677" s="196" t="s">
        <v>253</v>
      </c>
      <c r="AV677" s="196"/>
      <c r="AW677" s="196"/>
      <c r="AX677" s="197"/>
    </row>
    <row r="678" spans="1:50" ht="18.75"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2"/>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395</v>
      </c>
      <c r="AN682" s="142"/>
      <c r="AO682" s="142"/>
      <c r="AP682" s="137"/>
      <c r="AQ682" s="137" t="s">
        <v>308</v>
      </c>
      <c r="AR682" s="129"/>
      <c r="AS682" s="129"/>
      <c r="AT682" s="130"/>
      <c r="AU682" s="196" t="s">
        <v>253</v>
      </c>
      <c r="AV682" s="196"/>
      <c r="AW682" s="196"/>
      <c r="AX682" s="197"/>
    </row>
    <row r="683" spans="1:50" ht="18.75"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2"/>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395</v>
      </c>
      <c r="AN687" s="142"/>
      <c r="AO687" s="142"/>
      <c r="AP687" s="137"/>
      <c r="AQ687" s="137" t="s">
        <v>308</v>
      </c>
      <c r="AR687" s="129"/>
      <c r="AS687" s="129"/>
      <c r="AT687" s="130"/>
      <c r="AU687" s="196" t="s">
        <v>253</v>
      </c>
      <c r="AV687" s="196"/>
      <c r="AW687" s="196"/>
      <c r="AX687" s="197"/>
    </row>
    <row r="688" spans="1:50" ht="18.75"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2"/>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395</v>
      </c>
      <c r="AN692" s="142"/>
      <c r="AO692" s="142"/>
      <c r="AP692" s="137"/>
      <c r="AQ692" s="137" t="s">
        <v>308</v>
      </c>
      <c r="AR692" s="129"/>
      <c r="AS692" s="129"/>
      <c r="AT692" s="130"/>
      <c r="AU692" s="196" t="s">
        <v>253</v>
      </c>
      <c r="AV692" s="196"/>
      <c r="AW692" s="196"/>
      <c r="AX692" s="197"/>
    </row>
    <row r="693" spans="1:50" ht="18.75"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2">
      <c r="A697" s="1002"/>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2">
      <c r="A698" s="1002"/>
      <c r="B698" s="236"/>
      <c r="C698" s="235"/>
      <c r="D698" s="236"/>
      <c r="E698" s="120" t="s">
        <v>542</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4"/>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498" t="s">
        <v>259</v>
      </c>
      <c r="B702" s="49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467</v>
      </c>
      <c r="AE702" s="866"/>
      <c r="AF702" s="866"/>
      <c r="AG702" s="855" t="s">
        <v>487</v>
      </c>
      <c r="AH702" s="856"/>
      <c r="AI702" s="856"/>
      <c r="AJ702" s="856"/>
      <c r="AK702" s="856"/>
      <c r="AL702" s="856"/>
      <c r="AM702" s="856"/>
      <c r="AN702" s="856"/>
      <c r="AO702" s="856"/>
      <c r="AP702" s="856"/>
      <c r="AQ702" s="856"/>
      <c r="AR702" s="856"/>
      <c r="AS702" s="856"/>
      <c r="AT702" s="856"/>
      <c r="AU702" s="856"/>
      <c r="AV702" s="856"/>
      <c r="AW702" s="856"/>
      <c r="AX702" s="857"/>
    </row>
    <row r="703" spans="1:50" ht="57" customHeight="1" x14ac:dyDescent="0.2">
      <c r="A703" s="500"/>
      <c r="B703" s="501"/>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467</v>
      </c>
      <c r="AE703" s="115"/>
      <c r="AF703" s="115"/>
      <c r="AG703" s="656" t="s">
        <v>488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
      <c r="A704" s="502"/>
      <c r="B704" s="503"/>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467</v>
      </c>
      <c r="AE704" s="569"/>
      <c r="AF704" s="569"/>
      <c r="AG704" s="422" t="s">
        <v>487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9" t="s">
        <v>39</v>
      </c>
      <c r="B705" s="762"/>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485</v>
      </c>
      <c r="AE705" s="720"/>
      <c r="AF705" s="720"/>
      <c r="AG705" s="120" t="s">
        <v>486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3"/>
      <c r="C706" s="602"/>
      <c r="D706" s="603"/>
      <c r="E706" s="676" t="s">
        <v>456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527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7"/>
      <c r="B707" s="763"/>
      <c r="C707" s="604"/>
      <c r="D707" s="605"/>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527</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2">
      <c r="A708" s="647"/>
      <c r="B708" s="648"/>
      <c r="C708" s="584" t="s">
        <v>42</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0" t="s">
        <v>467</v>
      </c>
      <c r="AE708" s="671"/>
      <c r="AF708" s="671"/>
      <c r="AG708" s="495" t="s">
        <v>489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5" t="s">
        <v>262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467</v>
      </c>
      <c r="AE709" s="115"/>
      <c r="AF709" s="115"/>
      <c r="AG709" s="656" t="s">
        <v>513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5" t="s">
        <v>38</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485</v>
      </c>
      <c r="AE710" s="115"/>
      <c r="AF710" s="115"/>
      <c r="AG710" s="656" t="s">
        <v>555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5" t="s">
        <v>43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467</v>
      </c>
      <c r="AE711" s="115"/>
      <c r="AF711" s="115"/>
      <c r="AG711" s="656" t="s">
        <v>490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5" t="s">
        <v>418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485</v>
      </c>
      <c r="AE712" s="569"/>
      <c r="AF712" s="569"/>
      <c r="AG712" s="581" t="s">
        <v>555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7"/>
      <c r="B713" s="648"/>
      <c r="C713" s="111" t="s">
        <v>419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485</v>
      </c>
      <c r="AE713" s="115"/>
      <c r="AF713" s="116"/>
      <c r="AG713" s="656" t="s">
        <v>556</v>
      </c>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x14ac:dyDescent="0.2">
      <c r="A714" s="649"/>
      <c r="B714" s="650"/>
      <c r="C714" s="764" t="s">
        <v>383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467</v>
      </c>
      <c r="AE714" s="579"/>
      <c r="AF714" s="580"/>
      <c r="AG714" s="682" t="s">
        <v>491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9" t="s">
        <v>40</v>
      </c>
      <c r="B715" s="646"/>
      <c r="C715" s="651" t="s">
        <v>384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467</v>
      </c>
      <c r="AE715" s="671"/>
      <c r="AF715" s="672"/>
      <c r="AG715" s="495" t="s">
        <v>492</v>
      </c>
      <c r="AH715" s="496"/>
      <c r="AI715" s="496"/>
      <c r="AJ715" s="496"/>
      <c r="AK715" s="496"/>
      <c r="AL715" s="496"/>
      <c r="AM715" s="496"/>
      <c r="AN715" s="496"/>
      <c r="AO715" s="496"/>
      <c r="AP715" s="496"/>
      <c r="AQ715" s="496"/>
      <c r="AR715" s="496"/>
      <c r="AS715" s="496"/>
      <c r="AT715" s="496"/>
      <c r="AU715" s="496"/>
      <c r="AV715" s="496"/>
      <c r="AW715" s="496"/>
      <c r="AX715" s="497"/>
    </row>
    <row r="716" spans="1:50" ht="60.6" customHeight="1" x14ac:dyDescent="0.2">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467</v>
      </c>
      <c r="AE716" s="752"/>
      <c r="AF716" s="752"/>
      <c r="AG716" s="656" t="s">
        <v>493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5" t="s">
        <v>329</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467</v>
      </c>
      <c r="AE717" s="115"/>
      <c r="AF717" s="115"/>
      <c r="AG717" s="656" t="s">
        <v>494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5" t="s">
        <v>44</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485</v>
      </c>
      <c r="AE718" s="115"/>
      <c r="AF718" s="115"/>
      <c r="AG718" s="123" t="s">
        <v>495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70" t="s">
        <v>485</v>
      </c>
      <c r="AE719" s="671"/>
      <c r="AF719" s="671"/>
      <c r="AG719" s="120" t="s">
        <v>486</v>
      </c>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x14ac:dyDescent="0.2">
      <c r="A720" s="642"/>
      <c r="B720" s="643"/>
      <c r="C720" s="912" t="s">
        <v>410</v>
      </c>
      <c r="D720" s="910"/>
      <c r="E720" s="910"/>
      <c r="F720" s="913"/>
      <c r="G720" s="909" t="s">
        <v>411</v>
      </c>
      <c r="H720" s="910"/>
      <c r="I720" s="910"/>
      <c r="J720" s="910"/>
      <c r="K720" s="910"/>
      <c r="L720" s="910"/>
      <c r="M720" s="910"/>
      <c r="N720" s="909" t="s">
        <v>415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2">
      <c r="A725" s="644"/>
      <c r="B725" s="645"/>
      <c r="C725" s="895"/>
      <c r="D725" s="896"/>
      <c r="E725" s="896"/>
      <c r="F725" s="897"/>
      <c r="G725" s="929"/>
      <c r="H725" s="930"/>
      <c r="I725" s="80" t="str">
        <f t="shared" si="4"/>
        <v/>
      </c>
      <c r="J725" s="931"/>
      <c r="K725" s="931"/>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6.25" customHeight="1" x14ac:dyDescent="0.2">
      <c r="A726" s="609" t="s">
        <v>48</v>
      </c>
      <c r="B726" s="610"/>
      <c r="C726" s="427" t="s">
        <v>53</v>
      </c>
      <c r="D726" s="564"/>
      <c r="E726" s="564"/>
      <c r="F726" s="565"/>
      <c r="G726" s="794" t="s">
        <v>557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3.5" customHeight="1" thickBot="1" x14ac:dyDescent="0.25">
      <c r="A727" s="611"/>
      <c r="B727" s="612"/>
      <c r="C727" s="789" t="s">
        <v>57</v>
      </c>
      <c r="D727" s="790"/>
      <c r="E727" s="790"/>
      <c r="F727" s="791"/>
      <c r="G727" s="792" t="s">
        <v>512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5">
      <c r="A729" s="758" t="s">
        <v>528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15.5" customHeight="1" thickBot="1" x14ac:dyDescent="0.25">
      <c r="A731" s="606" t="s">
        <v>256</v>
      </c>
      <c r="B731" s="607"/>
      <c r="C731" s="607"/>
      <c r="D731" s="607"/>
      <c r="E731" s="608"/>
      <c r="F731" s="673" t="s">
        <v>665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38" t="s">
        <v>667</v>
      </c>
      <c r="B733" s="739"/>
      <c r="C733" s="739"/>
      <c r="D733" s="739"/>
      <c r="E733" s="740"/>
      <c r="F733" s="759" t="s">
        <v>666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79.5" customHeight="1" thickBot="1" x14ac:dyDescent="0.25">
      <c r="A735" s="599" t="s">
        <v>558</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7" t="s">
        <v>426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3" t="s">
        <v>357</v>
      </c>
      <c r="B737" s="614"/>
      <c r="C737" s="614"/>
      <c r="D737" s="614"/>
      <c r="E737" s="614"/>
      <c r="F737" s="614"/>
      <c r="G737" s="923" t="s">
        <v>531</v>
      </c>
      <c r="H737" s="924"/>
      <c r="I737" s="924"/>
      <c r="J737" s="924"/>
      <c r="K737" s="924"/>
      <c r="L737" s="924"/>
      <c r="M737" s="924"/>
      <c r="N737" s="924"/>
      <c r="O737" s="924"/>
      <c r="P737" s="925"/>
      <c r="Q737" s="614" t="s">
        <v>312</v>
      </c>
      <c r="R737" s="614"/>
      <c r="S737" s="614"/>
      <c r="T737" s="614"/>
      <c r="U737" s="614"/>
      <c r="V737" s="614"/>
      <c r="W737" s="923" t="s">
        <v>532</v>
      </c>
      <c r="X737" s="924"/>
      <c r="Y737" s="924"/>
      <c r="Z737" s="924"/>
      <c r="AA737" s="924"/>
      <c r="AB737" s="924"/>
      <c r="AC737" s="924"/>
      <c r="AD737" s="924"/>
      <c r="AE737" s="924"/>
      <c r="AF737" s="925"/>
      <c r="AG737" s="614" t="s">
        <v>313</v>
      </c>
      <c r="AH737" s="614"/>
      <c r="AI737" s="614"/>
      <c r="AJ737" s="614"/>
      <c r="AK737" s="614"/>
      <c r="AL737" s="614"/>
      <c r="AM737" s="923" t="s">
        <v>533</v>
      </c>
      <c r="AN737" s="924"/>
      <c r="AO737" s="924"/>
      <c r="AP737" s="924"/>
      <c r="AQ737" s="924"/>
      <c r="AR737" s="924"/>
      <c r="AS737" s="924"/>
      <c r="AT737" s="924"/>
      <c r="AU737" s="924"/>
      <c r="AV737" s="925"/>
      <c r="AW737" s="50"/>
      <c r="AX737" s="51"/>
    </row>
    <row r="738" spans="1:50" ht="24.75" customHeight="1" x14ac:dyDescent="0.2">
      <c r="A738" s="900" t="s">
        <v>314</v>
      </c>
      <c r="B738" s="901"/>
      <c r="C738" s="901"/>
      <c r="D738" s="901"/>
      <c r="E738" s="901"/>
      <c r="F738" s="901"/>
      <c r="G738" s="923" t="s">
        <v>534</v>
      </c>
      <c r="H738" s="924"/>
      <c r="I738" s="924"/>
      <c r="J738" s="924"/>
      <c r="K738" s="924"/>
      <c r="L738" s="924"/>
      <c r="M738" s="924"/>
      <c r="N738" s="924"/>
      <c r="O738" s="924"/>
      <c r="P738" s="924"/>
      <c r="Q738" s="614" t="s">
        <v>315</v>
      </c>
      <c r="R738" s="614"/>
      <c r="S738" s="614"/>
      <c r="T738" s="614"/>
      <c r="U738" s="614"/>
      <c r="V738" s="614"/>
      <c r="W738" s="923" t="s">
        <v>535</v>
      </c>
      <c r="X738" s="924"/>
      <c r="Y738" s="924"/>
      <c r="Z738" s="924"/>
      <c r="AA738" s="924"/>
      <c r="AB738" s="924"/>
      <c r="AC738" s="924"/>
      <c r="AD738" s="924"/>
      <c r="AE738" s="924"/>
      <c r="AF738" s="925"/>
      <c r="AG738" s="901" t="s">
        <v>316</v>
      </c>
      <c r="AH738" s="901"/>
      <c r="AI738" s="901"/>
      <c r="AJ738" s="901"/>
      <c r="AK738" s="901"/>
      <c r="AL738" s="901"/>
      <c r="AM738" s="923" t="s">
        <v>536</v>
      </c>
      <c r="AN738" s="924"/>
      <c r="AO738" s="924"/>
      <c r="AP738" s="924"/>
      <c r="AQ738" s="924"/>
      <c r="AR738" s="924"/>
      <c r="AS738" s="924"/>
      <c r="AT738" s="924"/>
      <c r="AU738" s="924"/>
      <c r="AV738" s="925"/>
      <c r="AW738" s="73"/>
      <c r="AX738" s="74"/>
    </row>
    <row r="739" spans="1:50" ht="24.75" customHeight="1" thickBot="1" x14ac:dyDescent="0.25">
      <c r="A739" s="736" t="s">
        <v>412</v>
      </c>
      <c r="B739" s="737"/>
      <c r="C739" s="737"/>
      <c r="D739" s="737"/>
      <c r="E739" s="737"/>
      <c r="F739" s="737"/>
      <c r="G739" s="926" t="s">
        <v>537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2">
      <c r="A740" s="773" t="s">
        <v>459</v>
      </c>
      <c r="B740" s="774"/>
      <c r="C740" s="774"/>
      <c r="D740" s="774"/>
      <c r="E740" s="774"/>
      <c r="F740" s="775"/>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thickBot="1" x14ac:dyDescent="0.2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3" t="s">
        <v>461</v>
      </c>
      <c r="B779" s="754"/>
      <c r="C779" s="754"/>
      <c r="D779" s="754"/>
      <c r="E779" s="754"/>
      <c r="F779" s="755"/>
      <c r="G779" s="419" t="s">
        <v>515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70"/>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70"/>
      <c r="B781" s="756"/>
      <c r="C781" s="756"/>
      <c r="D781" s="756"/>
      <c r="E781" s="756"/>
      <c r="F781" s="757"/>
      <c r="G781" s="434" t="s">
        <v>496</v>
      </c>
      <c r="H781" s="435"/>
      <c r="I781" s="435"/>
      <c r="J781" s="435"/>
      <c r="K781" s="436"/>
      <c r="L781" s="437" t="s">
        <v>497</v>
      </c>
      <c r="M781" s="438"/>
      <c r="N781" s="438"/>
      <c r="O781" s="438"/>
      <c r="P781" s="438"/>
      <c r="Q781" s="438"/>
      <c r="R781" s="438"/>
      <c r="S781" s="438"/>
      <c r="T781" s="438"/>
      <c r="U781" s="438"/>
      <c r="V781" s="438"/>
      <c r="W781" s="438"/>
      <c r="X781" s="439"/>
      <c r="Y781" s="464">
        <v>8.8000000000000007</v>
      </c>
      <c r="Z781" s="465"/>
      <c r="AA781" s="465"/>
      <c r="AB781" s="562"/>
      <c r="AC781" s="434" t="s">
        <v>499</v>
      </c>
      <c r="AD781" s="435"/>
      <c r="AE781" s="435"/>
      <c r="AF781" s="435"/>
      <c r="AG781" s="436"/>
      <c r="AH781" s="437" t="s">
        <v>500</v>
      </c>
      <c r="AI781" s="438"/>
      <c r="AJ781" s="438"/>
      <c r="AK781" s="438"/>
      <c r="AL781" s="438"/>
      <c r="AM781" s="438"/>
      <c r="AN781" s="438"/>
      <c r="AO781" s="438"/>
      <c r="AP781" s="438"/>
      <c r="AQ781" s="438"/>
      <c r="AR781" s="438"/>
      <c r="AS781" s="438"/>
      <c r="AT781" s="439"/>
      <c r="AU781" s="464">
        <v>8.3000000000000007</v>
      </c>
      <c r="AV781" s="465"/>
      <c r="AW781" s="465"/>
      <c r="AX781" s="466"/>
    </row>
    <row r="782" spans="1:50" ht="34.5" customHeight="1" x14ac:dyDescent="0.2">
      <c r="A782" s="570"/>
      <c r="B782" s="756"/>
      <c r="C782" s="756"/>
      <c r="D782" s="756"/>
      <c r="E782" s="756"/>
      <c r="F782" s="757"/>
      <c r="G782" s="345" t="s">
        <v>498</v>
      </c>
      <c r="H782" s="346"/>
      <c r="I782" s="346"/>
      <c r="J782" s="346"/>
      <c r="K782" s="347"/>
      <c r="L782" s="390" t="s">
        <v>517</v>
      </c>
      <c r="M782" s="391"/>
      <c r="N782" s="391"/>
      <c r="O782" s="391"/>
      <c r="P782" s="391"/>
      <c r="Q782" s="391"/>
      <c r="R782" s="391"/>
      <c r="S782" s="391"/>
      <c r="T782" s="391"/>
      <c r="U782" s="391"/>
      <c r="V782" s="391"/>
      <c r="W782" s="391"/>
      <c r="X782" s="392"/>
      <c r="Y782" s="387">
        <v>1.5</v>
      </c>
      <c r="Z782" s="388"/>
      <c r="AA782" s="388"/>
      <c r="AB782" s="394"/>
      <c r="AC782" s="345" t="s">
        <v>501</v>
      </c>
      <c r="AD782" s="346"/>
      <c r="AE782" s="346"/>
      <c r="AF782" s="346"/>
      <c r="AG782" s="347"/>
      <c r="AH782" s="390" t="s">
        <v>502</v>
      </c>
      <c r="AI782" s="391"/>
      <c r="AJ782" s="391"/>
      <c r="AK782" s="391"/>
      <c r="AL782" s="391"/>
      <c r="AM782" s="391"/>
      <c r="AN782" s="391"/>
      <c r="AO782" s="391"/>
      <c r="AP782" s="391"/>
      <c r="AQ782" s="391"/>
      <c r="AR782" s="391"/>
      <c r="AS782" s="391"/>
      <c r="AT782" s="392"/>
      <c r="AU782" s="387">
        <v>1.6</v>
      </c>
      <c r="AV782" s="388"/>
      <c r="AW782" s="388"/>
      <c r="AX782" s="389"/>
    </row>
    <row r="783" spans="1:50" ht="37.5" customHeight="1" x14ac:dyDescent="0.2">
      <c r="A783" s="570"/>
      <c r="B783" s="756"/>
      <c r="C783" s="756"/>
      <c r="D783" s="756"/>
      <c r="E783" s="756"/>
      <c r="F783" s="757"/>
      <c r="G783" s="345" t="s">
        <v>671</v>
      </c>
      <c r="H783" s="346"/>
      <c r="I783" s="346"/>
      <c r="J783" s="346"/>
      <c r="K783" s="347"/>
      <c r="L783" s="390" t="s">
        <v>504</v>
      </c>
      <c r="M783" s="391"/>
      <c r="N783" s="391"/>
      <c r="O783" s="391"/>
      <c r="P783" s="391"/>
      <c r="Q783" s="391"/>
      <c r="R783" s="391"/>
      <c r="S783" s="391"/>
      <c r="T783" s="391"/>
      <c r="U783" s="391"/>
      <c r="V783" s="391"/>
      <c r="W783" s="391"/>
      <c r="X783" s="392"/>
      <c r="Y783" s="387">
        <v>0.1</v>
      </c>
      <c r="Z783" s="388"/>
      <c r="AA783" s="388"/>
      <c r="AB783" s="394"/>
      <c r="AC783" s="345" t="s">
        <v>518</v>
      </c>
      <c r="AD783" s="346"/>
      <c r="AE783" s="346"/>
      <c r="AF783" s="346"/>
      <c r="AG783" s="347"/>
      <c r="AH783" s="390" t="s">
        <v>519</v>
      </c>
      <c r="AI783" s="391"/>
      <c r="AJ783" s="391"/>
      <c r="AK783" s="391"/>
      <c r="AL783" s="391"/>
      <c r="AM783" s="391"/>
      <c r="AN783" s="391"/>
      <c r="AO783" s="391"/>
      <c r="AP783" s="391"/>
      <c r="AQ783" s="391"/>
      <c r="AR783" s="391"/>
      <c r="AS783" s="391"/>
      <c r="AT783" s="392"/>
      <c r="AU783" s="387">
        <v>1</v>
      </c>
      <c r="AV783" s="388"/>
      <c r="AW783" s="388"/>
      <c r="AX783" s="389"/>
    </row>
    <row r="784" spans="1:50" ht="24.75" customHeight="1" x14ac:dyDescent="0.2">
      <c r="A784" s="570"/>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525</v>
      </c>
      <c r="AD784" s="346"/>
      <c r="AE784" s="346"/>
      <c r="AF784" s="346"/>
      <c r="AG784" s="347"/>
      <c r="AH784" s="390" t="s">
        <v>524</v>
      </c>
      <c r="AI784" s="391"/>
      <c r="AJ784" s="391"/>
      <c r="AK784" s="391"/>
      <c r="AL784" s="391"/>
      <c r="AM784" s="391"/>
      <c r="AN784" s="391"/>
      <c r="AO784" s="391"/>
      <c r="AP784" s="391"/>
      <c r="AQ784" s="391"/>
      <c r="AR784" s="391"/>
      <c r="AS784" s="391"/>
      <c r="AT784" s="392"/>
      <c r="AU784" s="387">
        <v>0.4</v>
      </c>
      <c r="AV784" s="388"/>
      <c r="AW784" s="388"/>
      <c r="AX784" s="389"/>
    </row>
    <row r="785" spans="1:50" ht="24.75" hidden="1" customHeight="1" x14ac:dyDescent="0.2">
      <c r="A785" s="570"/>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70"/>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70"/>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70"/>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0"/>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0"/>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0"/>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11.3</v>
      </c>
      <c r="AV791" s="401"/>
      <c r="AW791" s="401"/>
      <c r="AX791" s="403"/>
    </row>
    <row r="792" spans="1:50" ht="81" customHeight="1" x14ac:dyDescent="0.2">
      <c r="A792" s="570"/>
      <c r="B792" s="756"/>
      <c r="C792" s="756"/>
      <c r="D792" s="756"/>
      <c r="E792" s="756"/>
      <c r="F792" s="757"/>
      <c r="G792" s="563" t="s">
        <v>538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70"/>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70"/>
      <c r="B794" s="756"/>
      <c r="C794" s="756"/>
      <c r="D794" s="756"/>
      <c r="E794" s="756"/>
      <c r="F794" s="757"/>
      <c r="G794" s="434" t="s">
        <v>499</v>
      </c>
      <c r="H794" s="435"/>
      <c r="I794" s="435"/>
      <c r="J794" s="435"/>
      <c r="K794" s="436"/>
      <c r="L794" s="437" t="s">
        <v>497</v>
      </c>
      <c r="M794" s="438"/>
      <c r="N794" s="438"/>
      <c r="O794" s="438"/>
      <c r="P794" s="438"/>
      <c r="Q794" s="438"/>
      <c r="R794" s="438"/>
      <c r="S794" s="438"/>
      <c r="T794" s="438"/>
      <c r="U794" s="438"/>
      <c r="V794" s="438"/>
      <c r="W794" s="438"/>
      <c r="X794" s="439"/>
      <c r="Y794" s="464">
        <v>5.9</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2">
      <c r="A795" s="570"/>
      <c r="B795" s="756"/>
      <c r="C795" s="756"/>
      <c r="D795" s="756"/>
      <c r="E795" s="756"/>
      <c r="F795" s="757"/>
      <c r="G795" s="345" t="s">
        <v>503</v>
      </c>
      <c r="H795" s="346"/>
      <c r="I795" s="346"/>
      <c r="J795" s="346"/>
      <c r="K795" s="347"/>
      <c r="L795" s="390" t="s">
        <v>504</v>
      </c>
      <c r="M795" s="391"/>
      <c r="N795" s="391"/>
      <c r="O795" s="391"/>
      <c r="P795" s="391"/>
      <c r="Q795" s="391"/>
      <c r="R795" s="391"/>
      <c r="S795" s="391"/>
      <c r="T795" s="391"/>
      <c r="U795" s="391"/>
      <c r="V795" s="391"/>
      <c r="W795" s="391"/>
      <c r="X795" s="392"/>
      <c r="Y795" s="387">
        <v>1.8</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36" customHeight="1" x14ac:dyDescent="0.2">
      <c r="A796" s="570"/>
      <c r="B796" s="756"/>
      <c r="C796" s="756"/>
      <c r="D796" s="756"/>
      <c r="E796" s="756"/>
      <c r="F796" s="757"/>
      <c r="G796" s="345" t="s">
        <v>498</v>
      </c>
      <c r="H796" s="346"/>
      <c r="I796" s="346"/>
      <c r="J796" s="346"/>
      <c r="K796" s="347"/>
      <c r="L796" s="390" t="s">
        <v>529</v>
      </c>
      <c r="M796" s="391"/>
      <c r="N796" s="391"/>
      <c r="O796" s="391"/>
      <c r="P796" s="391"/>
      <c r="Q796" s="391"/>
      <c r="R796" s="391"/>
      <c r="S796" s="391"/>
      <c r="T796" s="391"/>
      <c r="U796" s="391"/>
      <c r="V796" s="391"/>
      <c r="W796" s="391"/>
      <c r="X796" s="392"/>
      <c r="Y796" s="387">
        <v>1.2</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70"/>
      <c r="B797" s="756"/>
      <c r="C797" s="756"/>
      <c r="D797" s="756"/>
      <c r="E797" s="756"/>
      <c r="F797" s="757"/>
      <c r="G797" s="345" t="s">
        <v>523</v>
      </c>
      <c r="H797" s="346"/>
      <c r="I797" s="346"/>
      <c r="J797" s="346"/>
      <c r="K797" s="347"/>
      <c r="L797" s="390" t="s">
        <v>526</v>
      </c>
      <c r="M797" s="391"/>
      <c r="N797" s="391"/>
      <c r="O797" s="391"/>
      <c r="P797" s="391"/>
      <c r="Q797" s="391"/>
      <c r="R797" s="391"/>
      <c r="S797" s="391"/>
      <c r="T797" s="391"/>
      <c r="U797" s="391"/>
      <c r="V797" s="391"/>
      <c r="W797" s="391"/>
      <c r="X797" s="392"/>
      <c r="Y797" s="387">
        <v>0.4</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70"/>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70"/>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70"/>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0"/>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0"/>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0"/>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70"/>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9.3000000000000007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70"/>
      <c r="B805" s="756"/>
      <c r="C805" s="756"/>
      <c r="D805" s="756"/>
      <c r="E805" s="756"/>
      <c r="F805" s="757"/>
      <c r="G805" s="419" t="s">
        <v>380</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381</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70"/>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70"/>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70"/>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70"/>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70"/>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70"/>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70"/>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70"/>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0"/>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0"/>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0"/>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70"/>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70"/>
      <c r="B818" s="756"/>
      <c r="C818" s="756"/>
      <c r="D818" s="756"/>
      <c r="E818" s="756"/>
      <c r="F818" s="757"/>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70"/>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70"/>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70"/>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70"/>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70"/>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70"/>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70"/>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70"/>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0"/>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0"/>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0"/>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70"/>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416</v>
      </c>
      <c r="AM831" s="920"/>
      <c r="AN831" s="920"/>
      <c r="AO831" s="77" t="s">
        <v>414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409</v>
      </c>
      <c r="AD836" s="251"/>
      <c r="AE836" s="251"/>
      <c r="AF836" s="251"/>
      <c r="AG836" s="251"/>
      <c r="AH836" s="341" t="s">
        <v>443</v>
      </c>
      <c r="AI836" s="343"/>
      <c r="AJ836" s="343"/>
      <c r="AK836" s="343"/>
      <c r="AL836" s="343" t="s">
        <v>22</v>
      </c>
      <c r="AM836" s="343"/>
      <c r="AN836" s="343"/>
      <c r="AO836" s="417"/>
      <c r="AP836" s="418" t="s">
        <v>359</v>
      </c>
      <c r="AQ836" s="418"/>
      <c r="AR836" s="418"/>
      <c r="AS836" s="418"/>
      <c r="AT836" s="418"/>
      <c r="AU836" s="418"/>
      <c r="AV836" s="418"/>
      <c r="AW836" s="418"/>
      <c r="AX836" s="418"/>
    </row>
    <row r="837" spans="1:50" ht="30" customHeight="1" x14ac:dyDescent="0.2">
      <c r="A837" s="393">
        <v>1</v>
      </c>
      <c r="B837" s="393">
        <v>1</v>
      </c>
      <c r="C837" s="414" t="s">
        <v>521</v>
      </c>
      <c r="D837" s="404"/>
      <c r="E837" s="404"/>
      <c r="F837" s="404"/>
      <c r="G837" s="404"/>
      <c r="H837" s="404"/>
      <c r="I837" s="404"/>
      <c r="J837" s="405" t="s">
        <v>520</v>
      </c>
      <c r="K837" s="406"/>
      <c r="L837" s="406"/>
      <c r="M837" s="406"/>
      <c r="N837" s="406"/>
      <c r="O837" s="406"/>
      <c r="P837" s="308" t="s">
        <v>520</v>
      </c>
      <c r="Q837" s="308"/>
      <c r="R837" s="308"/>
      <c r="S837" s="308"/>
      <c r="T837" s="308"/>
      <c r="U837" s="308"/>
      <c r="V837" s="308"/>
      <c r="W837" s="308"/>
      <c r="X837" s="308"/>
      <c r="Y837" s="316" t="s">
        <v>520</v>
      </c>
      <c r="Z837" s="317"/>
      <c r="AA837" s="317"/>
      <c r="AB837" s="318"/>
      <c r="AC837" s="407" t="s">
        <v>520</v>
      </c>
      <c r="AD837" s="413"/>
      <c r="AE837" s="413"/>
      <c r="AF837" s="413"/>
      <c r="AG837" s="413"/>
      <c r="AH837" s="408" t="s">
        <v>520</v>
      </c>
      <c r="AI837" s="409"/>
      <c r="AJ837" s="409"/>
      <c r="AK837" s="409"/>
      <c r="AL837" s="313" t="s">
        <v>520</v>
      </c>
      <c r="AM837" s="314"/>
      <c r="AN837" s="314"/>
      <c r="AO837" s="315"/>
      <c r="AP837" s="309" t="s">
        <v>520</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409</v>
      </c>
      <c r="AD869" s="251"/>
      <c r="AE869" s="251"/>
      <c r="AF869" s="251"/>
      <c r="AG869" s="251"/>
      <c r="AH869" s="341" t="s">
        <v>443</v>
      </c>
      <c r="AI869" s="343"/>
      <c r="AJ869" s="343"/>
      <c r="AK869" s="343"/>
      <c r="AL869" s="343" t="s">
        <v>22</v>
      </c>
      <c r="AM869" s="343"/>
      <c r="AN869" s="343"/>
      <c r="AO869" s="417"/>
      <c r="AP869" s="418" t="s">
        <v>359</v>
      </c>
      <c r="AQ869" s="418"/>
      <c r="AR869" s="418"/>
      <c r="AS869" s="418"/>
      <c r="AT869" s="418"/>
      <c r="AU869" s="418"/>
      <c r="AV869" s="418"/>
      <c r="AW869" s="418"/>
      <c r="AX869" s="418"/>
    </row>
    <row r="870" spans="1:50" ht="30" hidden="1"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409</v>
      </c>
      <c r="AD902" s="251"/>
      <c r="AE902" s="251"/>
      <c r="AF902" s="251"/>
      <c r="AG902" s="251"/>
      <c r="AH902" s="341" t="s">
        <v>443</v>
      </c>
      <c r="AI902" s="343"/>
      <c r="AJ902" s="343"/>
      <c r="AK902" s="343"/>
      <c r="AL902" s="343" t="s">
        <v>22</v>
      </c>
      <c r="AM902" s="343"/>
      <c r="AN902" s="343"/>
      <c r="AO902" s="417"/>
      <c r="AP902" s="418" t="s">
        <v>359</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409</v>
      </c>
      <c r="AD935" s="251"/>
      <c r="AE935" s="251"/>
      <c r="AF935" s="251"/>
      <c r="AG935" s="251"/>
      <c r="AH935" s="341" t="s">
        <v>443</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409</v>
      </c>
      <c r="AD968" s="251"/>
      <c r="AE968" s="251"/>
      <c r="AF968" s="251"/>
      <c r="AG968" s="251"/>
      <c r="AH968" s="341" t="s">
        <v>443</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409</v>
      </c>
      <c r="AD1001" s="251"/>
      <c r="AE1001" s="251"/>
      <c r="AF1001" s="251"/>
      <c r="AG1001" s="251"/>
      <c r="AH1001" s="341" t="s">
        <v>443</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409</v>
      </c>
      <c r="AD1034" s="251"/>
      <c r="AE1034" s="251"/>
      <c r="AF1034" s="251"/>
      <c r="AG1034" s="251"/>
      <c r="AH1034" s="341" t="s">
        <v>443</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409</v>
      </c>
      <c r="AD1067" s="251"/>
      <c r="AE1067" s="251"/>
      <c r="AF1067" s="251"/>
      <c r="AG1067" s="251"/>
      <c r="AH1067" s="341" t="s">
        <v>443</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8" t="s">
        <v>389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416</v>
      </c>
      <c r="AM1098" s="922"/>
      <c r="AN1098" s="922"/>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93"/>
      <c r="B1101" s="393"/>
      <c r="C1101" s="251" t="s">
        <v>351</v>
      </c>
      <c r="D1101" s="861"/>
      <c r="E1101" s="251" t="s">
        <v>350</v>
      </c>
      <c r="F1101" s="861"/>
      <c r="G1101" s="861"/>
      <c r="H1101" s="861"/>
      <c r="I1101" s="861"/>
      <c r="J1101" s="251" t="s">
        <v>358</v>
      </c>
      <c r="K1101" s="251"/>
      <c r="L1101" s="251"/>
      <c r="M1101" s="251"/>
      <c r="N1101" s="251"/>
      <c r="O1101" s="251"/>
      <c r="P1101" s="341" t="s">
        <v>28</v>
      </c>
      <c r="Q1101" s="341"/>
      <c r="R1101" s="341"/>
      <c r="S1101" s="341"/>
      <c r="T1101" s="341"/>
      <c r="U1101" s="341"/>
      <c r="V1101" s="341"/>
      <c r="W1101" s="341"/>
      <c r="X1101" s="341"/>
      <c r="Y1101" s="251" t="s">
        <v>360</v>
      </c>
      <c r="Z1101" s="861"/>
      <c r="AA1101" s="861"/>
      <c r="AB1101" s="861"/>
      <c r="AC1101" s="251" t="s">
        <v>331</v>
      </c>
      <c r="AD1101" s="251"/>
      <c r="AE1101" s="251"/>
      <c r="AF1101" s="251"/>
      <c r="AG1101" s="251"/>
      <c r="AH1101" s="341" t="s">
        <v>345</v>
      </c>
      <c r="AI1101" s="342"/>
      <c r="AJ1101" s="342"/>
      <c r="AK1101" s="342"/>
      <c r="AL1101" s="342" t="s">
        <v>22</v>
      </c>
      <c r="AM1101" s="342"/>
      <c r="AN1101" s="342"/>
      <c r="AO1101" s="864"/>
      <c r="AP1101" s="418" t="s">
        <v>390</v>
      </c>
      <c r="AQ1101" s="418"/>
      <c r="AR1101" s="418"/>
      <c r="AS1101" s="418"/>
      <c r="AT1101" s="418"/>
      <c r="AU1101" s="418"/>
      <c r="AV1101" s="418"/>
      <c r="AW1101" s="418"/>
      <c r="AX1101" s="418"/>
    </row>
    <row r="1102" spans="1:50" ht="30" customHeight="1" x14ac:dyDescent="0.2">
      <c r="A1102" s="393">
        <v>1</v>
      </c>
      <c r="B1102" s="393">
        <v>1</v>
      </c>
      <c r="C1102" s="863"/>
      <c r="D1102" s="863"/>
      <c r="E1102" s="862" t="s">
        <v>520</v>
      </c>
      <c r="F1102" s="862"/>
      <c r="G1102" s="862"/>
      <c r="H1102" s="862"/>
      <c r="I1102" s="862"/>
      <c r="J1102" s="405" t="s">
        <v>520</v>
      </c>
      <c r="K1102" s="406"/>
      <c r="L1102" s="406"/>
      <c r="M1102" s="406"/>
      <c r="N1102" s="406"/>
      <c r="O1102" s="406"/>
      <c r="P1102" s="308" t="s">
        <v>520</v>
      </c>
      <c r="Q1102" s="308"/>
      <c r="R1102" s="308"/>
      <c r="S1102" s="308"/>
      <c r="T1102" s="308"/>
      <c r="U1102" s="308"/>
      <c r="V1102" s="308"/>
      <c r="W1102" s="308"/>
      <c r="X1102" s="308"/>
      <c r="Y1102" s="316" t="s">
        <v>388</v>
      </c>
      <c r="Z1102" s="317"/>
      <c r="AA1102" s="317"/>
      <c r="AB1102" s="318"/>
      <c r="AC1102" s="310" t="s">
        <v>520</v>
      </c>
      <c r="AD1102" s="310"/>
      <c r="AE1102" s="310"/>
      <c r="AF1102" s="310"/>
      <c r="AG1102" s="310"/>
      <c r="AH1102" s="311" t="s">
        <v>520</v>
      </c>
      <c r="AI1102" s="312"/>
      <c r="AJ1102" s="312"/>
      <c r="AK1102" s="312"/>
      <c r="AL1102" s="313" t="s">
        <v>520</v>
      </c>
      <c r="AM1102" s="314"/>
      <c r="AN1102" s="314"/>
      <c r="AO1102" s="315"/>
      <c r="AP1102" s="309" t="s">
        <v>522</v>
      </c>
      <c r="AQ1102" s="309"/>
      <c r="AR1102" s="309"/>
      <c r="AS1102" s="309"/>
      <c r="AT1102" s="309"/>
      <c r="AU1102" s="309"/>
      <c r="AV1102" s="309"/>
      <c r="AW1102" s="309"/>
      <c r="AX1102" s="309"/>
    </row>
    <row r="1103" spans="1:50" ht="30" hidden="1" customHeight="1" x14ac:dyDescent="0.2">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3:AX13 P15:AX15">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3:Y1131">
    <cfRule type="expression" dxfId="2377" priority="2427">
      <formula>IF(RIGHT(TEXT(Y1103,"0.#"),1)=".",FALSE,TRUE)</formula>
    </cfRule>
    <cfRule type="expression" dxfId="2376" priority="2428">
      <formula>IF(RIGHT(TEXT(Y1103,"0.#"),1)=".",TRUE,FALSE)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39" max="49" man="1"/>
    <brk id="833" max="49" man="1"/>
  </rowBreaks>
  <colBreaks count="2" manualBreakCount="2">
    <brk id="6" max="1130" man="1"/>
    <brk id="18"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6" sqref="P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t="s">
        <v>467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科学技術・イノベーション</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85" customWidth="1"/>
    <col min="50" max="50" width="6.2187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AP1" s="86"/>
      <c r="AQ1" s="86"/>
      <c r="AR1" s="86"/>
      <c r="AS1" s="86"/>
      <c r="AT1" s="86"/>
      <c r="AU1" s="86"/>
      <c r="AV1" s="86"/>
      <c r="AW1" s="87"/>
    </row>
    <row r="2" spans="1:50" ht="18.75" customHeight="1" x14ac:dyDescent="0.2">
      <c r="A2" s="533" t="s">
        <v>421</v>
      </c>
      <c r="B2" s="534"/>
      <c r="C2" s="534"/>
      <c r="D2" s="534"/>
      <c r="E2" s="534"/>
      <c r="F2" s="535"/>
      <c r="G2" s="540" t="s">
        <v>265</v>
      </c>
      <c r="H2" s="541"/>
      <c r="I2" s="541"/>
      <c r="J2" s="541"/>
      <c r="K2" s="541"/>
      <c r="L2" s="541"/>
      <c r="M2" s="541"/>
      <c r="N2" s="541"/>
      <c r="O2" s="542"/>
      <c r="P2" s="748" t="s">
        <v>59</v>
      </c>
      <c r="Q2" s="541"/>
      <c r="R2" s="541"/>
      <c r="S2" s="541"/>
      <c r="T2" s="541"/>
      <c r="U2" s="541"/>
      <c r="V2" s="541"/>
      <c r="W2" s="541"/>
      <c r="X2" s="542"/>
      <c r="Y2" s="1031"/>
      <c r="Z2" s="398"/>
      <c r="AA2" s="399"/>
      <c r="AB2" s="1035" t="s">
        <v>12</v>
      </c>
      <c r="AC2" s="1036"/>
      <c r="AD2" s="1037"/>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32"/>
      <c r="Z3" s="1033"/>
      <c r="AA3" s="1034"/>
      <c r="AB3" s="1038"/>
      <c r="AC3" s="1039"/>
      <c r="AD3" s="1040"/>
      <c r="AE3" s="367"/>
      <c r="AF3" s="367"/>
      <c r="AG3" s="367"/>
      <c r="AH3" s="367"/>
      <c r="AI3" s="367"/>
      <c r="AJ3" s="367"/>
      <c r="AK3" s="367"/>
      <c r="AL3" s="367"/>
      <c r="AM3" s="367"/>
      <c r="AN3" s="367"/>
      <c r="AO3" s="367"/>
      <c r="AP3" s="329"/>
      <c r="AQ3" s="264"/>
      <c r="AR3" s="265"/>
      <c r="AS3" s="132" t="s">
        <v>309</v>
      </c>
      <c r="AT3" s="133"/>
      <c r="AU3" s="265"/>
      <c r="AV3" s="265"/>
      <c r="AW3" s="368" t="s">
        <v>559</v>
      </c>
      <c r="AX3" s="369"/>
    </row>
    <row r="4" spans="1:50" ht="22.5" customHeight="1" x14ac:dyDescent="0.2">
      <c r="A4" s="536"/>
      <c r="B4" s="534"/>
      <c r="C4" s="534"/>
      <c r="D4" s="534"/>
      <c r="E4" s="534"/>
      <c r="F4" s="535"/>
      <c r="G4" s="510"/>
      <c r="H4" s="1013"/>
      <c r="I4" s="1013"/>
      <c r="J4" s="1013"/>
      <c r="K4" s="1013"/>
      <c r="L4" s="1013"/>
      <c r="M4" s="1013"/>
      <c r="N4" s="1013"/>
      <c r="O4" s="1014"/>
      <c r="P4" s="121"/>
      <c r="Q4" s="1021"/>
      <c r="R4" s="1021"/>
      <c r="S4" s="1021"/>
      <c r="T4" s="1021"/>
      <c r="U4" s="1021"/>
      <c r="V4" s="1021"/>
      <c r="W4" s="1021"/>
      <c r="X4" s="1022"/>
      <c r="Y4" s="1027" t="s">
        <v>13</v>
      </c>
      <c r="Z4" s="1028"/>
      <c r="AA4" s="1029"/>
      <c r="AB4" s="521"/>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15"/>
      <c r="H5" s="1016"/>
      <c r="I5" s="1016"/>
      <c r="J5" s="1016"/>
      <c r="K5" s="1016"/>
      <c r="L5" s="1016"/>
      <c r="M5" s="1016"/>
      <c r="N5" s="1016"/>
      <c r="O5" s="1017"/>
      <c r="P5" s="1023"/>
      <c r="Q5" s="1023"/>
      <c r="R5" s="1023"/>
      <c r="S5" s="1023"/>
      <c r="T5" s="1023"/>
      <c r="U5" s="1023"/>
      <c r="V5" s="1023"/>
      <c r="W5" s="1023"/>
      <c r="X5" s="1024"/>
      <c r="Y5" s="282" t="s">
        <v>54</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18"/>
      <c r="H6" s="1019"/>
      <c r="I6" s="1019"/>
      <c r="J6" s="1019"/>
      <c r="K6" s="1019"/>
      <c r="L6" s="1019"/>
      <c r="M6" s="1019"/>
      <c r="N6" s="1019"/>
      <c r="O6" s="1020"/>
      <c r="P6" s="1025"/>
      <c r="Q6" s="1025"/>
      <c r="R6" s="1025"/>
      <c r="S6" s="1025"/>
      <c r="T6" s="1025"/>
      <c r="U6" s="1025"/>
      <c r="V6" s="1025"/>
      <c r="W6" s="1025"/>
      <c r="X6" s="1026"/>
      <c r="Y6" s="1041" t="s">
        <v>14</v>
      </c>
      <c r="Z6" s="1010"/>
      <c r="AA6" s="1011"/>
      <c r="AB6" s="445" t="s">
        <v>560</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2" t="s">
        <v>455</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2">
      <c r="A9" s="533" t="s">
        <v>421</v>
      </c>
      <c r="B9" s="534"/>
      <c r="C9" s="534"/>
      <c r="D9" s="534"/>
      <c r="E9" s="534"/>
      <c r="F9" s="535"/>
      <c r="G9" s="540" t="s">
        <v>265</v>
      </c>
      <c r="H9" s="541"/>
      <c r="I9" s="541"/>
      <c r="J9" s="541"/>
      <c r="K9" s="541"/>
      <c r="L9" s="541"/>
      <c r="M9" s="541"/>
      <c r="N9" s="541"/>
      <c r="O9" s="542"/>
      <c r="P9" s="748" t="s">
        <v>59</v>
      </c>
      <c r="Q9" s="541"/>
      <c r="R9" s="541"/>
      <c r="S9" s="541"/>
      <c r="T9" s="541"/>
      <c r="U9" s="541"/>
      <c r="V9" s="541"/>
      <c r="W9" s="541"/>
      <c r="X9" s="542"/>
      <c r="Y9" s="1031"/>
      <c r="Z9" s="398"/>
      <c r="AA9" s="399"/>
      <c r="AB9" s="1035" t="s">
        <v>12</v>
      </c>
      <c r="AC9" s="1036"/>
      <c r="AD9" s="1037"/>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309</v>
      </c>
      <c r="AT10" s="133"/>
      <c r="AU10" s="265"/>
      <c r="AV10" s="265"/>
      <c r="AW10" s="368" t="s">
        <v>561</v>
      </c>
      <c r="AX10" s="369"/>
    </row>
    <row r="11" spans="1:50" ht="22.5" customHeight="1" x14ac:dyDescent="0.2">
      <c r="A11" s="536"/>
      <c r="B11" s="534"/>
      <c r="C11" s="534"/>
      <c r="D11" s="534"/>
      <c r="E11" s="534"/>
      <c r="F11" s="535"/>
      <c r="G11" s="510"/>
      <c r="H11" s="1013"/>
      <c r="I11" s="1013"/>
      <c r="J11" s="1013"/>
      <c r="K11" s="1013"/>
      <c r="L11" s="1013"/>
      <c r="M11" s="1013"/>
      <c r="N11" s="1013"/>
      <c r="O11" s="1014"/>
      <c r="P11" s="121"/>
      <c r="Q11" s="1021"/>
      <c r="R11" s="1021"/>
      <c r="S11" s="1021"/>
      <c r="T11" s="1021"/>
      <c r="U11" s="1021"/>
      <c r="V11" s="1021"/>
      <c r="W11" s="1021"/>
      <c r="X11" s="1022"/>
      <c r="Y11" s="1027" t="s">
        <v>13</v>
      </c>
      <c r="Z11" s="1028"/>
      <c r="AA11" s="1029"/>
      <c r="AB11" s="521"/>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15"/>
      <c r="H12" s="1016"/>
      <c r="I12" s="1016"/>
      <c r="J12" s="1016"/>
      <c r="K12" s="1016"/>
      <c r="L12" s="1016"/>
      <c r="M12" s="1016"/>
      <c r="N12" s="1016"/>
      <c r="O12" s="1017"/>
      <c r="P12" s="1023"/>
      <c r="Q12" s="1023"/>
      <c r="R12" s="1023"/>
      <c r="S12" s="1023"/>
      <c r="T12" s="1023"/>
      <c r="U12" s="1023"/>
      <c r="V12" s="1023"/>
      <c r="W12" s="1023"/>
      <c r="X12" s="1024"/>
      <c r="Y12" s="282" t="s">
        <v>54</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6"/>
      <c r="B13" s="637"/>
      <c r="C13" s="637"/>
      <c r="D13" s="637"/>
      <c r="E13" s="637"/>
      <c r="F13" s="638"/>
      <c r="G13" s="1018"/>
      <c r="H13" s="1019"/>
      <c r="I13" s="1019"/>
      <c r="J13" s="1019"/>
      <c r="K13" s="1019"/>
      <c r="L13" s="1019"/>
      <c r="M13" s="1019"/>
      <c r="N13" s="1019"/>
      <c r="O13" s="1020"/>
      <c r="P13" s="1025"/>
      <c r="Q13" s="1025"/>
      <c r="R13" s="1025"/>
      <c r="S13" s="1025"/>
      <c r="T13" s="1025"/>
      <c r="U13" s="1025"/>
      <c r="V13" s="1025"/>
      <c r="W13" s="1025"/>
      <c r="X13" s="1026"/>
      <c r="Y13" s="1041" t="s">
        <v>14</v>
      </c>
      <c r="Z13" s="1010"/>
      <c r="AA13" s="1011"/>
      <c r="AB13" s="445" t="s">
        <v>562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2" t="s">
        <v>455</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2">
      <c r="A16" s="533" t="s">
        <v>421</v>
      </c>
      <c r="B16" s="534"/>
      <c r="C16" s="534"/>
      <c r="D16" s="534"/>
      <c r="E16" s="534"/>
      <c r="F16" s="535"/>
      <c r="G16" s="540" t="s">
        <v>265</v>
      </c>
      <c r="H16" s="541"/>
      <c r="I16" s="541"/>
      <c r="J16" s="541"/>
      <c r="K16" s="541"/>
      <c r="L16" s="541"/>
      <c r="M16" s="541"/>
      <c r="N16" s="541"/>
      <c r="O16" s="542"/>
      <c r="P16" s="748" t="s">
        <v>59</v>
      </c>
      <c r="Q16" s="541"/>
      <c r="R16" s="541"/>
      <c r="S16" s="541"/>
      <c r="T16" s="541"/>
      <c r="U16" s="541"/>
      <c r="V16" s="541"/>
      <c r="W16" s="541"/>
      <c r="X16" s="542"/>
      <c r="Y16" s="1031"/>
      <c r="Z16" s="398"/>
      <c r="AA16" s="399"/>
      <c r="AB16" s="1035" t="s">
        <v>12</v>
      </c>
      <c r="AC16" s="1036"/>
      <c r="AD16" s="1037"/>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309</v>
      </c>
      <c r="AT17" s="133"/>
      <c r="AU17" s="265"/>
      <c r="AV17" s="265"/>
      <c r="AW17" s="368" t="s">
        <v>563</v>
      </c>
      <c r="AX17" s="369"/>
    </row>
    <row r="18" spans="1:50" ht="22.5" customHeight="1" x14ac:dyDescent="0.2">
      <c r="A18" s="536"/>
      <c r="B18" s="534"/>
      <c r="C18" s="534"/>
      <c r="D18" s="534"/>
      <c r="E18" s="534"/>
      <c r="F18" s="535"/>
      <c r="G18" s="510"/>
      <c r="H18" s="1013"/>
      <c r="I18" s="1013"/>
      <c r="J18" s="1013"/>
      <c r="K18" s="1013"/>
      <c r="L18" s="1013"/>
      <c r="M18" s="1013"/>
      <c r="N18" s="1013"/>
      <c r="O18" s="1014"/>
      <c r="P18" s="121"/>
      <c r="Q18" s="1021"/>
      <c r="R18" s="1021"/>
      <c r="S18" s="1021"/>
      <c r="T18" s="1021"/>
      <c r="U18" s="1021"/>
      <c r="V18" s="1021"/>
      <c r="W18" s="1021"/>
      <c r="X18" s="1022"/>
      <c r="Y18" s="1027" t="s">
        <v>13</v>
      </c>
      <c r="Z18" s="1028"/>
      <c r="AA18" s="1029"/>
      <c r="AB18" s="521"/>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15"/>
      <c r="H19" s="1016"/>
      <c r="I19" s="1016"/>
      <c r="J19" s="1016"/>
      <c r="K19" s="1016"/>
      <c r="L19" s="1016"/>
      <c r="M19" s="1016"/>
      <c r="N19" s="1016"/>
      <c r="O19" s="1017"/>
      <c r="P19" s="1023"/>
      <c r="Q19" s="1023"/>
      <c r="R19" s="1023"/>
      <c r="S19" s="1023"/>
      <c r="T19" s="1023"/>
      <c r="U19" s="1023"/>
      <c r="V19" s="1023"/>
      <c r="W19" s="1023"/>
      <c r="X19" s="1024"/>
      <c r="Y19" s="282" t="s">
        <v>54</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6"/>
      <c r="B20" s="637"/>
      <c r="C20" s="637"/>
      <c r="D20" s="637"/>
      <c r="E20" s="637"/>
      <c r="F20" s="638"/>
      <c r="G20" s="1018"/>
      <c r="H20" s="1019"/>
      <c r="I20" s="1019"/>
      <c r="J20" s="1019"/>
      <c r="K20" s="1019"/>
      <c r="L20" s="1019"/>
      <c r="M20" s="1019"/>
      <c r="N20" s="1019"/>
      <c r="O20" s="1020"/>
      <c r="P20" s="1025"/>
      <c r="Q20" s="1025"/>
      <c r="R20" s="1025"/>
      <c r="S20" s="1025"/>
      <c r="T20" s="1025"/>
      <c r="U20" s="1025"/>
      <c r="V20" s="1025"/>
      <c r="W20" s="1025"/>
      <c r="X20" s="1026"/>
      <c r="Y20" s="1041" t="s">
        <v>14</v>
      </c>
      <c r="Z20" s="1010"/>
      <c r="AA20" s="1011"/>
      <c r="AB20" s="445" t="s">
        <v>560</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2" t="s">
        <v>455</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2">
      <c r="A23" s="533" t="s">
        <v>421</v>
      </c>
      <c r="B23" s="534"/>
      <c r="C23" s="534"/>
      <c r="D23" s="534"/>
      <c r="E23" s="534"/>
      <c r="F23" s="535"/>
      <c r="G23" s="540" t="s">
        <v>265</v>
      </c>
      <c r="H23" s="541"/>
      <c r="I23" s="541"/>
      <c r="J23" s="541"/>
      <c r="K23" s="541"/>
      <c r="L23" s="541"/>
      <c r="M23" s="541"/>
      <c r="N23" s="541"/>
      <c r="O23" s="542"/>
      <c r="P23" s="748" t="s">
        <v>59</v>
      </c>
      <c r="Q23" s="541"/>
      <c r="R23" s="541"/>
      <c r="S23" s="541"/>
      <c r="T23" s="541"/>
      <c r="U23" s="541"/>
      <c r="V23" s="541"/>
      <c r="W23" s="541"/>
      <c r="X23" s="542"/>
      <c r="Y23" s="1031"/>
      <c r="Z23" s="398"/>
      <c r="AA23" s="399"/>
      <c r="AB23" s="1035" t="s">
        <v>12</v>
      </c>
      <c r="AC23" s="1036"/>
      <c r="AD23" s="1037"/>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309</v>
      </c>
      <c r="AT24" s="133"/>
      <c r="AU24" s="265"/>
      <c r="AV24" s="265"/>
      <c r="AW24" s="368" t="s">
        <v>564</v>
      </c>
      <c r="AX24" s="369"/>
    </row>
    <row r="25" spans="1:50" ht="22.5" customHeight="1" x14ac:dyDescent="0.2">
      <c r="A25" s="536"/>
      <c r="B25" s="534"/>
      <c r="C25" s="534"/>
      <c r="D25" s="534"/>
      <c r="E25" s="534"/>
      <c r="F25" s="535"/>
      <c r="G25" s="510"/>
      <c r="H25" s="1013"/>
      <c r="I25" s="1013"/>
      <c r="J25" s="1013"/>
      <c r="K25" s="1013"/>
      <c r="L25" s="1013"/>
      <c r="M25" s="1013"/>
      <c r="N25" s="1013"/>
      <c r="O25" s="1014"/>
      <c r="P25" s="121"/>
      <c r="Q25" s="1021"/>
      <c r="R25" s="1021"/>
      <c r="S25" s="1021"/>
      <c r="T25" s="1021"/>
      <c r="U25" s="1021"/>
      <c r="V25" s="1021"/>
      <c r="W25" s="1021"/>
      <c r="X25" s="1022"/>
      <c r="Y25" s="1027" t="s">
        <v>13</v>
      </c>
      <c r="Z25" s="1028"/>
      <c r="AA25" s="1029"/>
      <c r="AB25" s="521"/>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15"/>
      <c r="H26" s="1016"/>
      <c r="I26" s="1016"/>
      <c r="J26" s="1016"/>
      <c r="K26" s="1016"/>
      <c r="L26" s="1016"/>
      <c r="M26" s="1016"/>
      <c r="N26" s="1016"/>
      <c r="O26" s="1017"/>
      <c r="P26" s="1023"/>
      <c r="Q26" s="1023"/>
      <c r="R26" s="1023"/>
      <c r="S26" s="1023"/>
      <c r="T26" s="1023"/>
      <c r="U26" s="1023"/>
      <c r="V26" s="1023"/>
      <c r="W26" s="1023"/>
      <c r="X26" s="1024"/>
      <c r="Y26" s="282" t="s">
        <v>54</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6"/>
      <c r="B27" s="637"/>
      <c r="C27" s="637"/>
      <c r="D27" s="637"/>
      <c r="E27" s="637"/>
      <c r="F27" s="638"/>
      <c r="G27" s="1018"/>
      <c r="H27" s="1019"/>
      <c r="I27" s="1019"/>
      <c r="J27" s="1019"/>
      <c r="K27" s="1019"/>
      <c r="L27" s="1019"/>
      <c r="M27" s="1019"/>
      <c r="N27" s="1019"/>
      <c r="O27" s="1020"/>
      <c r="P27" s="1025"/>
      <c r="Q27" s="1025"/>
      <c r="R27" s="1025"/>
      <c r="S27" s="1025"/>
      <c r="T27" s="1025"/>
      <c r="U27" s="1025"/>
      <c r="V27" s="1025"/>
      <c r="W27" s="1025"/>
      <c r="X27" s="1026"/>
      <c r="Y27" s="1041" t="s">
        <v>14</v>
      </c>
      <c r="Z27" s="1010"/>
      <c r="AA27" s="1011"/>
      <c r="AB27" s="445" t="s">
        <v>565</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2" t="s">
        <v>455</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2">
      <c r="A30" s="533" t="s">
        <v>421</v>
      </c>
      <c r="B30" s="534"/>
      <c r="C30" s="534"/>
      <c r="D30" s="534"/>
      <c r="E30" s="534"/>
      <c r="F30" s="535"/>
      <c r="G30" s="540" t="s">
        <v>265</v>
      </c>
      <c r="H30" s="541"/>
      <c r="I30" s="541"/>
      <c r="J30" s="541"/>
      <c r="K30" s="541"/>
      <c r="L30" s="541"/>
      <c r="M30" s="541"/>
      <c r="N30" s="541"/>
      <c r="O30" s="542"/>
      <c r="P30" s="748" t="s">
        <v>59</v>
      </c>
      <c r="Q30" s="541"/>
      <c r="R30" s="541"/>
      <c r="S30" s="541"/>
      <c r="T30" s="541"/>
      <c r="U30" s="541"/>
      <c r="V30" s="541"/>
      <c r="W30" s="541"/>
      <c r="X30" s="542"/>
      <c r="Y30" s="1031"/>
      <c r="Z30" s="398"/>
      <c r="AA30" s="399"/>
      <c r="AB30" s="1035" t="s">
        <v>12</v>
      </c>
      <c r="AC30" s="1036"/>
      <c r="AD30" s="1037"/>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309</v>
      </c>
      <c r="AT31" s="133"/>
      <c r="AU31" s="265"/>
      <c r="AV31" s="265"/>
      <c r="AW31" s="368" t="s">
        <v>561</v>
      </c>
      <c r="AX31" s="369"/>
    </row>
    <row r="32" spans="1:50" ht="22.5" customHeight="1" x14ac:dyDescent="0.2">
      <c r="A32" s="536"/>
      <c r="B32" s="534"/>
      <c r="C32" s="534"/>
      <c r="D32" s="534"/>
      <c r="E32" s="534"/>
      <c r="F32" s="535"/>
      <c r="G32" s="510"/>
      <c r="H32" s="1013"/>
      <c r="I32" s="1013"/>
      <c r="J32" s="1013"/>
      <c r="K32" s="1013"/>
      <c r="L32" s="1013"/>
      <c r="M32" s="1013"/>
      <c r="N32" s="1013"/>
      <c r="O32" s="1014"/>
      <c r="P32" s="121"/>
      <c r="Q32" s="1021"/>
      <c r="R32" s="1021"/>
      <c r="S32" s="1021"/>
      <c r="T32" s="1021"/>
      <c r="U32" s="1021"/>
      <c r="V32" s="1021"/>
      <c r="W32" s="1021"/>
      <c r="X32" s="1022"/>
      <c r="Y32" s="1027" t="s">
        <v>13</v>
      </c>
      <c r="Z32" s="1028"/>
      <c r="AA32" s="1029"/>
      <c r="AB32" s="521"/>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15"/>
      <c r="H33" s="1016"/>
      <c r="I33" s="1016"/>
      <c r="J33" s="1016"/>
      <c r="K33" s="1016"/>
      <c r="L33" s="1016"/>
      <c r="M33" s="1016"/>
      <c r="N33" s="1016"/>
      <c r="O33" s="1017"/>
      <c r="P33" s="1023"/>
      <c r="Q33" s="1023"/>
      <c r="R33" s="1023"/>
      <c r="S33" s="1023"/>
      <c r="T33" s="1023"/>
      <c r="U33" s="1023"/>
      <c r="V33" s="1023"/>
      <c r="W33" s="1023"/>
      <c r="X33" s="1024"/>
      <c r="Y33" s="282" t="s">
        <v>54</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6"/>
      <c r="B34" s="637"/>
      <c r="C34" s="637"/>
      <c r="D34" s="637"/>
      <c r="E34" s="637"/>
      <c r="F34" s="638"/>
      <c r="G34" s="1018"/>
      <c r="H34" s="1019"/>
      <c r="I34" s="1019"/>
      <c r="J34" s="1019"/>
      <c r="K34" s="1019"/>
      <c r="L34" s="1019"/>
      <c r="M34" s="1019"/>
      <c r="N34" s="1019"/>
      <c r="O34" s="1020"/>
      <c r="P34" s="1025"/>
      <c r="Q34" s="1025"/>
      <c r="R34" s="1025"/>
      <c r="S34" s="1025"/>
      <c r="T34" s="1025"/>
      <c r="U34" s="1025"/>
      <c r="V34" s="1025"/>
      <c r="W34" s="1025"/>
      <c r="X34" s="1026"/>
      <c r="Y34" s="1041" t="s">
        <v>14</v>
      </c>
      <c r="Z34" s="1010"/>
      <c r="AA34" s="1011"/>
      <c r="AB34" s="445" t="s">
        <v>566</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2" t="s">
        <v>455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
      <c r="A37" s="533" t="s">
        <v>421</v>
      </c>
      <c r="B37" s="534"/>
      <c r="C37" s="534"/>
      <c r="D37" s="534"/>
      <c r="E37" s="534"/>
      <c r="F37" s="535"/>
      <c r="G37" s="540" t="s">
        <v>265</v>
      </c>
      <c r="H37" s="541"/>
      <c r="I37" s="541"/>
      <c r="J37" s="541"/>
      <c r="K37" s="541"/>
      <c r="L37" s="541"/>
      <c r="M37" s="541"/>
      <c r="N37" s="541"/>
      <c r="O37" s="542"/>
      <c r="P37" s="748" t="s">
        <v>59</v>
      </c>
      <c r="Q37" s="541"/>
      <c r="R37" s="541"/>
      <c r="S37" s="541"/>
      <c r="T37" s="541"/>
      <c r="U37" s="541"/>
      <c r="V37" s="541"/>
      <c r="W37" s="541"/>
      <c r="X37" s="542"/>
      <c r="Y37" s="1031"/>
      <c r="Z37" s="398"/>
      <c r="AA37" s="399"/>
      <c r="AB37" s="1035" t="s">
        <v>12</v>
      </c>
      <c r="AC37" s="1036"/>
      <c r="AD37" s="1037"/>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309</v>
      </c>
      <c r="AT38" s="133"/>
      <c r="AU38" s="265"/>
      <c r="AV38" s="265"/>
      <c r="AW38" s="368" t="s">
        <v>561</v>
      </c>
      <c r="AX38" s="369"/>
    </row>
    <row r="39" spans="1:50" ht="22.5" customHeight="1" x14ac:dyDescent="0.2">
      <c r="A39" s="536"/>
      <c r="B39" s="534"/>
      <c r="C39" s="534"/>
      <c r="D39" s="534"/>
      <c r="E39" s="534"/>
      <c r="F39" s="535"/>
      <c r="G39" s="510"/>
      <c r="H39" s="1013"/>
      <c r="I39" s="1013"/>
      <c r="J39" s="1013"/>
      <c r="K39" s="1013"/>
      <c r="L39" s="1013"/>
      <c r="M39" s="1013"/>
      <c r="N39" s="1013"/>
      <c r="O39" s="1014"/>
      <c r="P39" s="121"/>
      <c r="Q39" s="1021"/>
      <c r="R39" s="1021"/>
      <c r="S39" s="1021"/>
      <c r="T39" s="1021"/>
      <c r="U39" s="1021"/>
      <c r="V39" s="1021"/>
      <c r="W39" s="1021"/>
      <c r="X39" s="1022"/>
      <c r="Y39" s="1027" t="s">
        <v>13</v>
      </c>
      <c r="Z39" s="1028"/>
      <c r="AA39" s="1029"/>
      <c r="AB39" s="521"/>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15"/>
      <c r="H40" s="1016"/>
      <c r="I40" s="1016"/>
      <c r="J40" s="1016"/>
      <c r="K40" s="1016"/>
      <c r="L40" s="1016"/>
      <c r="M40" s="1016"/>
      <c r="N40" s="1016"/>
      <c r="O40" s="1017"/>
      <c r="P40" s="1023"/>
      <c r="Q40" s="1023"/>
      <c r="R40" s="1023"/>
      <c r="S40" s="1023"/>
      <c r="T40" s="1023"/>
      <c r="U40" s="1023"/>
      <c r="V40" s="1023"/>
      <c r="W40" s="1023"/>
      <c r="X40" s="1024"/>
      <c r="Y40" s="282" t="s">
        <v>54</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6"/>
      <c r="B41" s="637"/>
      <c r="C41" s="637"/>
      <c r="D41" s="637"/>
      <c r="E41" s="637"/>
      <c r="F41" s="638"/>
      <c r="G41" s="1018"/>
      <c r="H41" s="1019"/>
      <c r="I41" s="1019"/>
      <c r="J41" s="1019"/>
      <c r="K41" s="1019"/>
      <c r="L41" s="1019"/>
      <c r="M41" s="1019"/>
      <c r="N41" s="1019"/>
      <c r="O41" s="1020"/>
      <c r="P41" s="1025"/>
      <c r="Q41" s="1025"/>
      <c r="R41" s="1025"/>
      <c r="S41" s="1025"/>
      <c r="T41" s="1025"/>
      <c r="U41" s="1025"/>
      <c r="V41" s="1025"/>
      <c r="W41" s="1025"/>
      <c r="X41" s="1026"/>
      <c r="Y41" s="1041" t="s">
        <v>14</v>
      </c>
      <c r="Z41" s="1010"/>
      <c r="AA41" s="1011"/>
      <c r="AB41" s="445" t="s">
        <v>567</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2" t="s">
        <v>455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2">
      <c r="A44" s="533" t="s">
        <v>421</v>
      </c>
      <c r="B44" s="534"/>
      <c r="C44" s="534"/>
      <c r="D44" s="534"/>
      <c r="E44" s="534"/>
      <c r="F44" s="535"/>
      <c r="G44" s="540" t="s">
        <v>265</v>
      </c>
      <c r="H44" s="541"/>
      <c r="I44" s="541"/>
      <c r="J44" s="541"/>
      <c r="K44" s="541"/>
      <c r="L44" s="541"/>
      <c r="M44" s="541"/>
      <c r="N44" s="541"/>
      <c r="O44" s="542"/>
      <c r="P44" s="748" t="s">
        <v>59</v>
      </c>
      <c r="Q44" s="541"/>
      <c r="R44" s="541"/>
      <c r="S44" s="541"/>
      <c r="T44" s="541"/>
      <c r="U44" s="541"/>
      <c r="V44" s="541"/>
      <c r="W44" s="541"/>
      <c r="X44" s="542"/>
      <c r="Y44" s="1031"/>
      <c r="Z44" s="398"/>
      <c r="AA44" s="399"/>
      <c r="AB44" s="1035" t="s">
        <v>12</v>
      </c>
      <c r="AC44" s="1036"/>
      <c r="AD44" s="1037"/>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309</v>
      </c>
      <c r="AT45" s="133"/>
      <c r="AU45" s="265"/>
      <c r="AV45" s="265"/>
      <c r="AW45" s="368" t="s">
        <v>561</v>
      </c>
      <c r="AX45" s="369"/>
    </row>
    <row r="46" spans="1:50" ht="22.5" customHeight="1" x14ac:dyDescent="0.2">
      <c r="A46" s="536"/>
      <c r="B46" s="534"/>
      <c r="C46" s="534"/>
      <c r="D46" s="534"/>
      <c r="E46" s="534"/>
      <c r="F46" s="535"/>
      <c r="G46" s="510"/>
      <c r="H46" s="1013"/>
      <c r="I46" s="1013"/>
      <c r="J46" s="1013"/>
      <c r="K46" s="1013"/>
      <c r="L46" s="1013"/>
      <c r="M46" s="1013"/>
      <c r="N46" s="1013"/>
      <c r="O46" s="1014"/>
      <c r="P46" s="121"/>
      <c r="Q46" s="1021"/>
      <c r="R46" s="1021"/>
      <c r="S46" s="1021"/>
      <c r="T46" s="1021"/>
      <c r="U46" s="1021"/>
      <c r="V46" s="1021"/>
      <c r="W46" s="1021"/>
      <c r="X46" s="1022"/>
      <c r="Y46" s="1027" t="s">
        <v>13</v>
      </c>
      <c r="Z46" s="1028"/>
      <c r="AA46" s="1029"/>
      <c r="AB46" s="521"/>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15"/>
      <c r="H47" s="1016"/>
      <c r="I47" s="1016"/>
      <c r="J47" s="1016"/>
      <c r="K47" s="1016"/>
      <c r="L47" s="1016"/>
      <c r="M47" s="1016"/>
      <c r="N47" s="1016"/>
      <c r="O47" s="1017"/>
      <c r="P47" s="1023"/>
      <c r="Q47" s="1023"/>
      <c r="R47" s="1023"/>
      <c r="S47" s="1023"/>
      <c r="T47" s="1023"/>
      <c r="U47" s="1023"/>
      <c r="V47" s="1023"/>
      <c r="W47" s="1023"/>
      <c r="X47" s="1024"/>
      <c r="Y47" s="282" t="s">
        <v>54</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6"/>
      <c r="B48" s="637"/>
      <c r="C48" s="637"/>
      <c r="D48" s="637"/>
      <c r="E48" s="637"/>
      <c r="F48" s="638"/>
      <c r="G48" s="1018"/>
      <c r="H48" s="1019"/>
      <c r="I48" s="1019"/>
      <c r="J48" s="1019"/>
      <c r="K48" s="1019"/>
      <c r="L48" s="1019"/>
      <c r="M48" s="1019"/>
      <c r="N48" s="1019"/>
      <c r="O48" s="1020"/>
      <c r="P48" s="1025"/>
      <c r="Q48" s="1025"/>
      <c r="R48" s="1025"/>
      <c r="S48" s="1025"/>
      <c r="T48" s="1025"/>
      <c r="U48" s="1025"/>
      <c r="V48" s="1025"/>
      <c r="W48" s="1025"/>
      <c r="X48" s="1026"/>
      <c r="Y48" s="1041" t="s">
        <v>14</v>
      </c>
      <c r="Z48" s="1010"/>
      <c r="AA48" s="1011"/>
      <c r="AB48" s="445" t="s">
        <v>567</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2" t="s">
        <v>455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2">
      <c r="A51" s="533" t="s">
        <v>421</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1031"/>
      <c r="Z51" s="398"/>
      <c r="AA51" s="399"/>
      <c r="AB51" s="358" t="s">
        <v>12</v>
      </c>
      <c r="AC51" s="1036"/>
      <c r="AD51" s="1037"/>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309</v>
      </c>
      <c r="AT52" s="133"/>
      <c r="AU52" s="265"/>
      <c r="AV52" s="265"/>
      <c r="AW52" s="368" t="s">
        <v>561</v>
      </c>
      <c r="AX52" s="369"/>
    </row>
    <row r="53" spans="1:50" ht="22.5" customHeight="1" x14ac:dyDescent="0.2">
      <c r="A53" s="536"/>
      <c r="B53" s="534"/>
      <c r="C53" s="534"/>
      <c r="D53" s="534"/>
      <c r="E53" s="534"/>
      <c r="F53" s="535"/>
      <c r="G53" s="510"/>
      <c r="H53" s="1013"/>
      <c r="I53" s="1013"/>
      <c r="J53" s="1013"/>
      <c r="K53" s="1013"/>
      <c r="L53" s="1013"/>
      <c r="M53" s="1013"/>
      <c r="N53" s="1013"/>
      <c r="O53" s="1014"/>
      <c r="P53" s="121"/>
      <c r="Q53" s="1021"/>
      <c r="R53" s="1021"/>
      <c r="S53" s="1021"/>
      <c r="T53" s="1021"/>
      <c r="U53" s="1021"/>
      <c r="V53" s="1021"/>
      <c r="W53" s="1021"/>
      <c r="X53" s="1022"/>
      <c r="Y53" s="1027" t="s">
        <v>13</v>
      </c>
      <c r="Z53" s="1028"/>
      <c r="AA53" s="1029"/>
      <c r="AB53" s="521"/>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15"/>
      <c r="H54" s="1016"/>
      <c r="I54" s="1016"/>
      <c r="J54" s="1016"/>
      <c r="K54" s="1016"/>
      <c r="L54" s="1016"/>
      <c r="M54" s="1016"/>
      <c r="N54" s="1016"/>
      <c r="O54" s="1017"/>
      <c r="P54" s="1023"/>
      <c r="Q54" s="1023"/>
      <c r="R54" s="1023"/>
      <c r="S54" s="1023"/>
      <c r="T54" s="1023"/>
      <c r="U54" s="1023"/>
      <c r="V54" s="1023"/>
      <c r="W54" s="1023"/>
      <c r="X54" s="1024"/>
      <c r="Y54" s="282" t="s">
        <v>54</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6"/>
      <c r="B55" s="637"/>
      <c r="C55" s="637"/>
      <c r="D55" s="637"/>
      <c r="E55" s="637"/>
      <c r="F55" s="638"/>
      <c r="G55" s="1018"/>
      <c r="H55" s="1019"/>
      <c r="I55" s="1019"/>
      <c r="J55" s="1019"/>
      <c r="K55" s="1019"/>
      <c r="L55" s="1019"/>
      <c r="M55" s="1019"/>
      <c r="N55" s="1019"/>
      <c r="O55" s="1020"/>
      <c r="P55" s="1025"/>
      <c r="Q55" s="1025"/>
      <c r="R55" s="1025"/>
      <c r="S55" s="1025"/>
      <c r="T55" s="1025"/>
      <c r="U55" s="1025"/>
      <c r="V55" s="1025"/>
      <c r="W55" s="1025"/>
      <c r="X55" s="1026"/>
      <c r="Y55" s="1041" t="s">
        <v>14</v>
      </c>
      <c r="Z55" s="1010"/>
      <c r="AA55" s="1011"/>
      <c r="AB55" s="445" t="s">
        <v>566</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2" t="s">
        <v>455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2">
      <c r="A58" s="533" t="s">
        <v>421</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1031"/>
      <c r="Z58" s="398"/>
      <c r="AA58" s="399"/>
      <c r="AB58" s="1035" t="s">
        <v>12</v>
      </c>
      <c r="AC58" s="1036"/>
      <c r="AD58" s="1037"/>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309</v>
      </c>
      <c r="AT59" s="133"/>
      <c r="AU59" s="265"/>
      <c r="AV59" s="265"/>
      <c r="AW59" s="368" t="s">
        <v>561</v>
      </c>
      <c r="AX59" s="369"/>
    </row>
    <row r="60" spans="1:50" ht="22.5" customHeight="1" x14ac:dyDescent="0.2">
      <c r="A60" s="536"/>
      <c r="B60" s="534"/>
      <c r="C60" s="534"/>
      <c r="D60" s="534"/>
      <c r="E60" s="534"/>
      <c r="F60" s="535"/>
      <c r="G60" s="510"/>
      <c r="H60" s="1013"/>
      <c r="I60" s="1013"/>
      <c r="J60" s="1013"/>
      <c r="K60" s="1013"/>
      <c r="L60" s="1013"/>
      <c r="M60" s="1013"/>
      <c r="N60" s="1013"/>
      <c r="O60" s="1014"/>
      <c r="P60" s="121"/>
      <c r="Q60" s="1021"/>
      <c r="R60" s="1021"/>
      <c r="S60" s="1021"/>
      <c r="T60" s="1021"/>
      <c r="U60" s="1021"/>
      <c r="V60" s="1021"/>
      <c r="W60" s="1021"/>
      <c r="X60" s="1022"/>
      <c r="Y60" s="1027" t="s">
        <v>13</v>
      </c>
      <c r="Z60" s="1028"/>
      <c r="AA60" s="1029"/>
      <c r="AB60" s="521"/>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15"/>
      <c r="H61" s="1016"/>
      <c r="I61" s="1016"/>
      <c r="J61" s="1016"/>
      <c r="K61" s="1016"/>
      <c r="L61" s="1016"/>
      <c r="M61" s="1016"/>
      <c r="N61" s="1016"/>
      <c r="O61" s="1017"/>
      <c r="P61" s="1023"/>
      <c r="Q61" s="1023"/>
      <c r="R61" s="1023"/>
      <c r="S61" s="1023"/>
      <c r="T61" s="1023"/>
      <c r="U61" s="1023"/>
      <c r="V61" s="1023"/>
      <c r="W61" s="1023"/>
      <c r="X61" s="1024"/>
      <c r="Y61" s="282" t="s">
        <v>54</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6"/>
      <c r="B62" s="637"/>
      <c r="C62" s="637"/>
      <c r="D62" s="637"/>
      <c r="E62" s="637"/>
      <c r="F62" s="638"/>
      <c r="G62" s="1018"/>
      <c r="H62" s="1019"/>
      <c r="I62" s="1019"/>
      <c r="J62" s="1019"/>
      <c r="K62" s="1019"/>
      <c r="L62" s="1019"/>
      <c r="M62" s="1019"/>
      <c r="N62" s="1019"/>
      <c r="O62" s="1020"/>
      <c r="P62" s="1025"/>
      <c r="Q62" s="1025"/>
      <c r="R62" s="1025"/>
      <c r="S62" s="1025"/>
      <c r="T62" s="1025"/>
      <c r="U62" s="1025"/>
      <c r="V62" s="1025"/>
      <c r="W62" s="1025"/>
      <c r="X62" s="1026"/>
      <c r="Y62" s="1041" t="s">
        <v>14</v>
      </c>
      <c r="Z62" s="1010"/>
      <c r="AA62" s="1011"/>
      <c r="AB62" s="445" t="s">
        <v>567</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2" t="s">
        <v>455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
      <c r="A65" s="533" t="s">
        <v>421</v>
      </c>
      <c r="B65" s="534"/>
      <c r="C65" s="534"/>
      <c r="D65" s="534"/>
      <c r="E65" s="534"/>
      <c r="F65" s="535"/>
      <c r="G65" s="540" t="s">
        <v>265</v>
      </c>
      <c r="H65" s="541"/>
      <c r="I65" s="541"/>
      <c r="J65" s="541"/>
      <c r="K65" s="541"/>
      <c r="L65" s="541"/>
      <c r="M65" s="541"/>
      <c r="N65" s="541"/>
      <c r="O65" s="542"/>
      <c r="P65" s="748" t="s">
        <v>59</v>
      </c>
      <c r="Q65" s="541"/>
      <c r="R65" s="541"/>
      <c r="S65" s="541"/>
      <c r="T65" s="541"/>
      <c r="U65" s="541"/>
      <c r="V65" s="541"/>
      <c r="W65" s="541"/>
      <c r="X65" s="542"/>
      <c r="Y65" s="1031"/>
      <c r="Z65" s="398"/>
      <c r="AA65" s="399"/>
      <c r="AB65" s="1035" t="s">
        <v>12</v>
      </c>
      <c r="AC65" s="1036"/>
      <c r="AD65" s="1037"/>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309</v>
      </c>
      <c r="AT66" s="133"/>
      <c r="AU66" s="265"/>
      <c r="AV66" s="265"/>
      <c r="AW66" s="368" t="s">
        <v>561</v>
      </c>
      <c r="AX66" s="369"/>
    </row>
    <row r="67" spans="1:50" ht="22.5" customHeight="1" x14ac:dyDescent="0.2">
      <c r="A67" s="536"/>
      <c r="B67" s="534"/>
      <c r="C67" s="534"/>
      <c r="D67" s="534"/>
      <c r="E67" s="534"/>
      <c r="F67" s="535"/>
      <c r="G67" s="510"/>
      <c r="H67" s="1013"/>
      <c r="I67" s="1013"/>
      <c r="J67" s="1013"/>
      <c r="K67" s="1013"/>
      <c r="L67" s="1013"/>
      <c r="M67" s="1013"/>
      <c r="N67" s="1013"/>
      <c r="O67" s="1014"/>
      <c r="P67" s="121"/>
      <c r="Q67" s="1021"/>
      <c r="R67" s="1021"/>
      <c r="S67" s="1021"/>
      <c r="T67" s="1021"/>
      <c r="U67" s="1021"/>
      <c r="V67" s="1021"/>
      <c r="W67" s="1021"/>
      <c r="X67" s="1022"/>
      <c r="Y67" s="1027" t="s">
        <v>13</v>
      </c>
      <c r="Z67" s="1028"/>
      <c r="AA67" s="1029"/>
      <c r="AB67" s="521"/>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15"/>
      <c r="H68" s="1016"/>
      <c r="I68" s="1016"/>
      <c r="J68" s="1016"/>
      <c r="K68" s="1016"/>
      <c r="L68" s="1016"/>
      <c r="M68" s="1016"/>
      <c r="N68" s="1016"/>
      <c r="O68" s="1017"/>
      <c r="P68" s="1023"/>
      <c r="Q68" s="1023"/>
      <c r="R68" s="1023"/>
      <c r="S68" s="1023"/>
      <c r="T68" s="1023"/>
      <c r="U68" s="1023"/>
      <c r="V68" s="1023"/>
      <c r="W68" s="1023"/>
      <c r="X68" s="1024"/>
      <c r="Y68" s="282" t="s">
        <v>54</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6"/>
      <c r="B69" s="637"/>
      <c r="C69" s="637"/>
      <c r="D69" s="637"/>
      <c r="E69" s="637"/>
      <c r="F69" s="638"/>
      <c r="G69" s="1018"/>
      <c r="H69" s="1019"/>
      <c r="I69" s="1019"/>
      <c r="J69" s="1019"/>
      <c r="K69" s="1019"/>
      <c r="L69" s="1019"/>
      <c r="M69" s="1019"/>
      <c r="N69" s="1019"/>
      <c r="O69" s="1020"/>
      <c r="P69" s="1025"/>
      <c r="Q69" s="1025"/>
      <c r="R69" s="1025"/>
      <c r="S69" s="1025"/>
      <c r="T69" s="1025"/>
      <c r="U69" s="1025"/>
      <c r="V69" s="1025"/>
      <c r="W69" s="1025"/>
      <c r="X69" s="1026"/>
      <c r="Y69" s="282" t="s">
        <v>14</v>
      </c>
      <c r="Z69" s="1010"/>
      <c r="AA69" s="1011"/>
      <c r="AB69" s="476" t="s">
        <v>567</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2" t="s">
        <v>455</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5">
      <c r="A71" s="875"/>
      <c r="B71" s="876"/>
      <c r="C71" s="876"/>
      <c r="D71" s="876"/>
      <c r="E71" s="876"/>
      <c r="F71" s="87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85" customWidth="1"/>
    <col min="50" max="50" width="4.3320312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thickBot="1" x14ac:dyDescent="0.25">
      <c r="AP1" s="86"/>
      <c r="AQ1" s="86"/>
      <c r="AR1" s="86"/>
      <c r="AS1" s="86"/>
      <c r="AT1" s="86"/>
      <c r="AU1" s="86"/>
      <c r="AV1" s="86"/>
      <c r="AW1" s="87"/>
    </row>
    <row r="2" spans="1:50" ht="30" customHeight="1" x14ac:dyDescent="0.2">
      <c r="A2" s="1061" t="s">
        <v>568</v>
      </c>
      <c r="B2" s="1062"/>
      <c r="C2" s="1062"/>
      <c r="D2" s="1062"/>
      <c r="E2" s="1062"/>
      <c r="F2" s="1063"/>
      <c r="G2" s="419" t="s">
        <v>569</v>
      </c>
      <c r="H2" s="420"/>
      <c r="I2" s="420"/>
      <c r="J2" s="420"/>
      <c r="K2" s="420"/>
      <c r="L2" s="420"/>
      <c r="M2" s="420"/>
      <c r="N2" s="420"/>
      <c r="O2" s="420"/>
      <c r="P2" s="420"/>
      <c r="Q2" s="420"/>
      <c r="R2" s="420"/>
      <c r="S2" s="420"/>
      <c r="T2" s="420"/>
      <c r="U2" s="420"/>
      <c r="V2" s="420"/>
      <c r="W2" s="420"/>
      <c r="X2" s="420"/>
      <c r="Y2" s="420"/>
      <c r="Z2" s="420"/>
      <c r="AA2" s="420"/>
      <c r="AB2" s="444"/>
      <c r="AC2" s="419" t="s">
        <v>570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5"/>
      <c r="B15" s="1056"/>
      <c r="C15" s="1056"/>
      <c r="D15" s="1056"/>
      <c r="E15" s="1056"/>
      <c r="F15" s="1057"/>
      <c r="G15" s="419" t="s">
        <v>571</v>
      </c>
      <c r="H15" s="420"/>
      <c r="I15" s="420"/>
      <c r="J15" s="420"/>
      <c r="K15" s="420"/>
      <c r="L15" s="420"/>
      <c r="M15" s="420"/>
      <c r="N15" s="420"/>
      <c r="O15" s="420"/>
      <c r="P15" s="420"/>
      <c r="Q15" s="420"/>
      <c r="R15" s="420"/>
      <c r="S15" s="420"/>
      <c r="T15" s="420"/>
      <c r="U15" s="420"/>
      <c r="V15" s="420"/>
      <c r="W15" s="420"/>
      <c r="X15" s="420"/>
      <c r="Y15" s="420"/>
      <c r="Z15" s="420"/>
      <c r="AA15" s="420"/>
      <c r="AB15" s="444"/>
      <c r="AC15" s="419" t="s">
        <v>572</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5"/>
      <c r="B28" s="1056"/>
      <c r="C28" s="1056"/>
      <c r="D28" s="1056"/>
      <c r="E28" s="1056"/>
      <c r="F28" s="1057"/>
      <c r="G28" s="419" t="s">
        <v>573</v>
      </c>
      <c r="H28" s="420"/>
      <c r="I28" s="420"/>
      <c r="J28" s="420"/>
      <c r="K28" s="420"/>
      <c r="L28" s="420"/>
      <c r="M28" s="420"/>
      <c r="N28" s="420"/>
      <c r="O28" s="420"/>
      <c r="P28" s="420"/>
      <c r="Q28" s="420"/>
      <c r="R28" s="420"/>
      <c r="S28" s="420"/>
      <c r="T28" s="420"/>
      <c r="U28" s="420"/>
      <c r="V28" s="420"/>
      <c r="W28" s="420"/>
      <c r="X28" s="420"/>
      <c r="Y28" s="420"/>
      <c r="Z28" s="420"/>
      <c r="AA28" s="420"/>
      <c r="AB28" s="444"/>
      <c r="AC28" s="419" t="s">
        <v>574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5"/>
      <c r="B41" s="1056"/>
      <c r="C41" s="1056"/>
      <c r="D41" s="1056"/>
      <c r="E41" s="1056"/>
      <c r="F41" s="1057"/>
      <c r="G41" s="419" t="s">
        <v>575</v>
      </c>
      <c r="H41" s="420"/>
      <c r="I41" s="420"/>
      <c r="J41" s="420"/>
      <c r="K41" s="420"/>
      <c r="L41" s="420"/>
      <c r="M41" s="420"/>
      <c r="N41" s="420"/>
      <c r="O41" s="420"/>
      <c r="P41" s="420"/>
      <c r="Q41" s="420"/>
      <c r="R41" s="420"/>
      <c r="S41" s="420"/>
      <c r="T41" s="420"/>
      <c r="U41" s="420"/>
      <c r="V41" s="420"/>
      <c r="W41" s="420"/>
      <c r="X41" s="420"/>
      <c r="Y41" s="420"/>
      <c r="Z41" s="420"/>
      <c r="AA41" s="420"/>
      <c r="AB41" s="444"/>
      <c r="AC41" s="419" t="s">
        <v>576</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88" customFormat="1" ht="24.75" customHeight="1" thickBot="1" x14ac:dyDescent="0.25"/>
    <row r="55" spans="1:50" ht="30" customHeight="1" x14ac:dyDescent="0.2">
      <c r="A55" s="1061" t="s">
        <v>568</v>
      </c>
      <c r="B55" s="1062"/>
      <c r="C55" s="1062"/>
      <c r="D55" s="1062"/>
      <c r="E55" s="1062"/>
      <c r="F55" s="1063"/>
      <c r="G55" s="419" t="s">
        <v>577</v>
      </c>
      <c r="H55" s="420"/>
      <c r="I55" s="420"/>
      <c r="J55" s="420"/>
      <c r="K55" s="420"/>
      <c r="L55" s="420"/>
      <c r="M55" s="420"/>
      <c r="N55" s="420"/>
      <c r="O55" s="420"/>
      <c r="P55" s="420"/>
      <c r="Q55" s="420"/>
      <c r="R55" s="420"/>
      <c r="S55" s="420"/>
      <c r="T55" s="420"/>
      <c r="U55" s="420"/>
      <c r="V55" s="420"/>
      <c r="W55" s="420"/>
      <c r="X55" s="420"/>
      <c r="Y55" s="420"/>
      <c r="Z55" s="420"/>
      <c r="AA55" s="420"/>
      <c r="AB55" s="444"/>
      <c r="AC55" s="419" t="s">
        <v>578</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5"/>
      <c r="B68" s="1056"/>
      <c r="C68" s="1056"/>
      <c r="D68" s="1056"/>
      <c r="E68" s="1056"/>
      <c r="F68" s="1057"/>
      <c r="G68" s="419" t="s">
        <v>579</v>
      </c>
      <c r="H68" s="420"/>
      <c r="I68" s="420"/>
      <c r="J68" s="420"/>
      <c r="K68" s="420"/>
      <c r="L68" s="420"/>
      <c r="M68" s="420"/>
      <c r="N68" s="420"/>
      <c r="O68" s="420"/>
      <c r="P68" s="420"/>
      <c r="Q68" s="420"/>
      <c r="R68" s="420"/>
      <c r="S68" s="420"/>
      <c r="T68" s="420"/>
      <c r="U68" s="420"/>
      <c r="V68" s="420"/>
      <c r="W68" s="420"/>
      <c r="X68" s="420"/>
      <c r="Y68" s="420"/>
      <c r="Z68" s="420"/>
      <c r="AA68" s="420"/>
      <c r="AB68" s="444"/>
      <c r="AC68" s="419" t="s">
        <v>580</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5"/>
      <c r="B81" s="1056"/>
      <c r="C81" s="1056"/>
      <c r="D81" s="1056"/>
      <c r="E81" s="1056"/>
      <c r="F81" s="1057"/>
      <c r="G81" s="419" t="s">
        <v>581</v>
      </c>
      <c r="H81" s="420"/>
      <c r="I81" s="420"/>
      <c r="J81" s="420"/>
      <c r="K81" s="420"/>
      <c r="L81" s="420"/>
      <c r="M81" s="420"/>
      <c r="N81" s="420"/>
      <c r="O81" s="420"/>
      <c r="P81" s="420"/>
      <c r="Q81" s="420"/>
      <c r="R81" s="420"/>
      <c r="S81" s="420"/>
      <c r="T81" s="420"/>
      <c r="U81" s="420"/>
      <c r="V81" s="420"/>
      <c r="W81" s="420"/>
      <c r="X81" s="420"/>
      <c r="Y81" s="420"/>
      <c r="Z81" s="420"/>
      <c r="AA81" s="420"/>
      <c r="AB81" s="444"/>
      <c r="AC81" s="419" t="s">
        <v>582</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5"/>
      <c r="B94" s="1056"/>
      <c r="C94" s="1056"/>
      <c r="D94" s="1056"/>
      <c r="E94" s="1056"/>
      <c r="F94" s="1057"/>
      <c r="G94" s="419" t="s">
        <v>583</v>
      </c>
      <c r="H94" s="420"/>
      <c r="I94" s="420"/>
      <c r="J94" s="420"/>
      <c r="K94" s="420"/>
      <c r="L94" s="420"/>
      <c r="M94" s="420"/>
      <c r="N94" s="420"/>
      <c r="O94" s="420"/>
      <c r="P94" s="420"/>
      <c r="Q94" s="420"/>
      <c r="R94" s="420"/>
      <c r="S94" s="420"/>
      <c r="T94" s="420"/>
      <c r="U94" s="420"/>
      <c r="V94" s="420"/>
      <c r="W94" s="420"/>
      <c r="X94" s="420"/>
      <c r="Y94" s="420"/>
      <c r="Z94" s="420"/>
      <c r="AA94" s="420"/>
      <c r="AB94" s="444"/>
      <c r="AC94" s="419" t="s">
        <v>584</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88" customFormat="1" ht="24.75" customHeight="1" thickBot="1" x14ac:dyDescent="0.25"/>
    <row r="108" spans="1:50" ht="30" customHeight="1" x14ac:dyDescent="0.2">
      <c r="A108" s="1061" t="s">
        <v>568</v>
      </c>
      <c r="B108" s="1062"/>
      <c r="C108" s="1062"/>
      <c r="D108" s="1062"/>
      <c r="E108" s="1062"/>
      <c r="F108" s="1063"/>
      <c r="G108" s="419" t="s">
        <v>585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586</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5"/>
      <c r="B121" s="1056"/>
      <c r="C121" s="1056"/>
      <c r="D121" s="1056"/>
      <c r="E121" s="1056"/>
      <c r="F121" s="1057"/>
      <c r="G121" s="419" t="s">
        <v>587</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588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5"/>
      <c r="B134" s="1056"/>
      <c r="C134" s="1056"/>
      <c r="D134" s="1056"/>
      <c r="E134" s="1056"/>
      <c r="F134" s="1057"/>
      <c r="G134" s="419" t="s">
        <v>589</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590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5"/>
      <c r="B147" s="1056"/>
      <c r="C147" s="1056"/>
      <c r="D147" s="1056"/>
      <c r="E147" s="1056"/>
      <c r="F147" s="1057"/>
      <c r="G147" s="419" t="s">
        <v>591</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592</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88" customFormat="1" ht="24.75" customHeight="1" thickBot="1" x14ac:dyDescent="0.25"/>
    <row r="161" spans="1:50" ht="30" customHeight="1" x14ac:dyDescent="0.2">
      <c r="A161" s="1061" t="s">
        <v>568</v>
      </c>
      <c r="B161" s="1062"/>
      <c r="C161" s="1062"/>
      <c r="D161" s="1062"/>
      <c r="E161" s="1062"/>
      <c r="F161" s="1063"/>
      <c r="G161" s="419" t="s">
        <v>593</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594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5"/>
      <c r="B174" s="1056"/>
      <c r="C174" s="1056"/>
      <c r="D174" s="1056"/>
      <c r="E174" s="1056"/>
      <c r="F174" s="1057"/>
      <c r="G174" s="419" t="s">
        <v>595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596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5"/>
      <c r="B187" s="1056"/>
      <c r="C187" s="1056"/>
      <c r="D187" s="1056"/>
      <c r="E187" s="1056"/>
      <c r="F187" s="1057"/>
      <c r="G187" s="419" t="s">
        <v>597</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598</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5"/>
      <c r="B200" s="1056"/>
      <c r="C200" s="1056"/>
      <c r="D200" s="1056"/>
      <c r="E200" s="1056"/>
      <c r="F200" s="1057"/>
      <c r="G200" s="419" t="s">
        <v>599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600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88" customFormat="1" ht="24.75" customHeight="1" thickBot="1" x14ac:dyDescent="0.25"/>
    <row r="214" spans="1:50" ht="30" customHeight="1" x14ac:dyDescent="0.2">
      <c r="A214" s="1052" t="s">
        <v>568</v>
      </c>
      <c r="B214" s="1053"/>
      <c r="C214" s="1053"/>
      <c r="D214" s="1053"/>
      <c r="E214" s="1053"/>
      <c r="F214" s="1054"/>
      <c r="G214" s="419" t="s">
        <v>601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602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5"/>
      <c r="B227" s="1056"/>
      <c r="C227" s="1056"/>
      <c r="D227" s="1056"/>
      <c r="E227" s="1056"/>
      <c r="F227" s="1057"/>
      <c r="G227" s="419" t="s">
        <v>603</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604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5"/>
      <c r="B240" s="1056"/>
      <c r="C240" s="1056"/>
      <c r="D240" s="1056"/>
      <c r="E240" s="1056"/>
      <c r="F240" s="1057"/>
      <c r="G240" s="419" t="s">
        <v>605</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606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5"/>
      <c r="B253" s="1056"/>
      <c r="C253" s="1056"/>
      <c r="D253" s="1056"/>
      <c r="E253" s="1056"/>
      <c r="F253" s="1057"/>
      <c r="G253" s="419" t="s">
        <v>607</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608</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85" customWidth="1"/>
    <col min="3" max="33" width="2.6640625" style="93" customWidth="1"/>
    <col min="34" max="37" width="3.44140625" style="93" customWidth="1"/>
    <col min="38" max="41" width="2.6640625" style="93" customWidth="1"/>
    <col min="42" max="50" width="3.21875" style="94"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2">
      <c r="A2" s="9"/>
      <c r="B2" s="44" t="s">
        <v>609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2">
      <c r="A3" s="343"/>
      <c r="B3" s="343"/>
      <c r="C3" s="343" t="s">
        <v>610</v>
      </c>
      <c r="D3" s="343"/>
      <c r="E3" s="343"/>
      <c r="F3" s="343"/>
      <c r="G3" s="343"/>
      <c r="H3" s="343"/>
      <c r="I3" s="343"/>
      <c r="J3" s="251" t="s">
        <v>358</v>
      </c>
      <c r="K3" s="416"/>
      <c r="L3" s="416"/>
      <c r="M3" s="416"/>
      <c r="N3" s="416"/>
      <c r="O3" s="416"/>
      <c r="P3" s="344" t="s">
        <v>611</v>
      </c>
      <c r="Q3" s="344"/>
      <c r="R3" s="344"/>
      <c r="S3" s="344"/>
      <c r="T3" s="344"/>
      <c r="U3" s="344"/>
      <c r="V3" s="344"/>
      <c r="W3" s="344"/>
      <c r="X3" s="344"/>
      <c r="Y3" s="341" t="s">
        <v>613</v>
      </c>
      <c r="Z3" s="342"/>
      <c r="AA3" s="342"/>
      <c r="AB3" s="342"/>
      <c r="AC3" s="251" t="s">
        <v>409</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2">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2">
      <c r="A35" s="9"/>
      <c r="B35" s="44" t="s">
        <v>614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2">
      <c r="A36" s="343"/>
      <c r="B36" s="343"/>
      <c r="C36" s="343" t="s">
        <v>27</v>
      </c>
      <c r="D36" s="343"/>
      <c r="E36" s="343"/>
      <c r="F36" s="343"/>
      <c r="G36" s="343"/>
      <c r="H36" s="343"/>
      <c r="I36" s="343"/>
      <c r="J36" s="251" t="s">
        <v>358</v>
      </c>
      <c r="K36" s="416"/>
      <c r="L36" s="416"/>
      <c r="M36" s="416"/>
      <c r="N36" s="416"/>
      <c r="O36" s="416"/>
      <c r="P36" s="344" t="s">
        <v>615</v>
      </c>
      <c r="Q36" s="344"/>
      <c r="R36" s="344"/>
      <c r="S36" s="344"/>
      <c r="T36" s="344"/>
      <c r="U36" s="344"/>
      <c r="V36" s="344"/>
      <c r="W36" s="344"/>
      <c r="X36" s="344"/>
      <c r="Y36" s="341" t="s">
        <v>616</v>
      </c>
      <c r="Z36" s="342"/>
      <c r="AA36" s="342"/>
      <c r="AB36" s="342"/>
      <c r="AC36" s="251" t="s">
        <v>409</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2">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2">
      <c r="A68" s="9"/>
      <c r="B68" s="44" t="s">
        <v>617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2">
      <c r="A69" s="343"/>
      <c r="B69" s="343"/>
      <c r="C69" s="343" t="s">
        <v>618</v>
      </c>
      <c r="D69" s="343"/>
      <c r="E69" s="343"/>
      <c r="F69" s="343"/>
      <c r="G69" s="343"/>
      <c r="H69" s="343"/>
      <c r="I69" s="343"/>
      <c r="J69" s="251" t="s">
        <v>358</v>
      </c>
      <c r="K69" s="416"/>
      <c r="L69" s="416"/>
      <c r="M69" s="416"/>
      <c r="N69" s="416"/>
      <c r="O69" s="416"/>
      <c r="P69" s="344" t="s">
        <v>619</v>
      </c>
      <c r="Q69" s="344"/>
      <c r="R69" s="344"/>
      <c r="S69" s="344"/>
      <c r="T69" s="344"/>
      <c r="U69" s="344"/>
      <c r="V69" s="344"/>
      <c r="W69" s="344"/>
      <c r="X69" s="344"/>
      <c r="Y69" s="341" t="s">
        <v>612</v>
      </c>
      <c r="Z69" s="342"/>
      <c r="AA69" s="342"/>
      <c r="AB69" s="342"/>
      <c r="AC69" s="251" t="s">
        <v>409</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2">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2">
      <c r="A101" s="9"/>
      <c r="B101" s="44" t="s">
        <v>620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2">
      <c r="A102" s="343"/>
      <c r="B102" s="343"/>
      <c r="C102" s="343" t="s">
        <v>621</v>
      </c>
      <c r="D102" s="343"/>
      <c r="E102" s="343"/>
      <c r="F102" s="343"/>
      <c r="G102" s="343"/>
      <c r="H102" s="343"/>
      <c r="I102" s="343"/>
      <c r="J102" s="251" t="s">
        <v>358</v>
      </c>
      <c r="K102" s="416"/>
      <c r="L102" s="416"/>
      <c r="M102" s="416"/>
      <c r="N102" s="416"/>
      <c r="O102" s="416"/>
      <c r="P102" s="344" t="s">
        <v>615</v>
      </c>
      <c r="Q102" s="344"/>
      <c r="R102" s="344"/>
      <c r="S102" s="344"/>
      <c r="T102" s="344"/>
      <c r="U102" s="344"/>
      <c r="V102" s="344"/>
      <c r="W102" s="344"/>
      <c r="X102" s="344"/>
      <c r="Y102" s="341" t="s">
        <v>616</v>
      </c>
      <c r="Z102" s="342"/>
      <c r="AA102" s="342"/>
      <c r="AB102" s="342"/>
      <c r="AC102" s="251" t="s">
        <v>409</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2">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2">
      <c r="A134" s="9"/>
      <c r="B134" s="44" t="s">
        <v>622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2">
      <c r="A135" s="343"/>
      <c r="B135" s="343"/>
      <c r="C135" s="343" t="s">
        <v>610</v>
      </c>
      <c r="D135" s="343"/>
      <c r="E135" s="343"/>
      <c r="F135" s="343"/>
      <c r="G135" s="343"/>
      <c r="H135" s="343"/>
      <c r="I135" s="343"/>
      <c r="J135" s="251" t="s">
        <v>358</v>
      </c>
      <c r="K135" s="416"/>
      <c r="L135" s="416"/>
      <c r="M135" s="416"/>
      <c r="N135" s="416"/>
      <c r="O135" s="416"/>
      <c r="P135" s="344" t="s">
        <v>615</v>
      </c>
      <c r="Q135" s="344"/>
      <c r="R135" s="344"/>
      <c r="S135" s="344"/>
      <c r="T135" s="344"/>
      <c r="U135" s="344"/>
      <c r="V135" s="344"/>
      <c r="W135" s="344"/>
      <c r="X135" s="344"/>
      <c r="Y135" s="341" t="s">
        <v>612</v>
      </c>
      <c r="Z135" s="342"/>
      <c r="AA135" s="342"/>
      <c r="AB135" s="342"/>
      <c r="AC135" s="251" t="s">
        <v>409</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2">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2">
      <c r="A167" s="9"/>
      <c r="B167" s="44" t="s">
        <v>623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2">
      <c r="A168" s="343"/>
      <c r="B168" s="343"/>
      <c r="C168" s="343" t="s">
        <v>27</v>
      </c>
      <c r="D168" s="343"/>
      <c r="E168" s="343"/>
      <c r="F168" s="343"/>
      <c r="G168" s="343"/>
      <c r="H168" s="343"/>
      <c r="I168" s="343"/>
      <c r="J168" s="251" t="s">
        <v>358</v>
      </c>
      <c r="K168" s="416"/>
      <c r="L168" s="416"/>
      <c r="M168" s="416"/>
      <c r="N168" s="416"/>
      <c r="O168" s="416"/>
      <c r="P168" s="344" t="s">
        <v>619</v>
      </c>
      <c r="Q168" s="344"/>
      <c r="R168" s="344"/>
      <c r="S168" s="344"/>
      <c r="T168" s="344"/>
      <c r="U168" s="344"/>
      <c r="V168" s="344"/>
      <c r="W168" s="344"/>
      <c r="X168" s="344"/>
      <c r="Y168" s="341" t="s">
        <v>624</v>
      </c>
      <c r="Z168" s="342"/>
      <c r="AA168" s="342"/>
      <c r="AB168" s="342"/>
      <c r="AC168" s="251" t="s">
        <v>409</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2">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2">
      <c r="A200" s="9"/>
      <c r="B200" s="44" t="s">
        <v>625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2">
      <c r="A201" s="343"/>
      <c r="B201" s="343"/>
      <c r="C201" s="343" t="s">
        <v>610</v>
      </c>
      <c r="D201" s="343"/>
      <c r="E201" s="343"/>
      <c r="F201" s="343"/>
      <c r="G201" s="343"/>
      <c r="H201" s="343"/>
      <c r="I201" s="343"/>
      <c r="J201" s="251" t="s">
        <v>358</v>
      </c>
      <c r="K201" s="416"/>
      <c r="L201" s="416"/>
      <c r="M201" s="416"/>
      <c r="N201" s="416"/>
      <c r="O201" s="416"/>
      <c r="P201" s="344" t="s">
        <v>615</v>
      </c>
      <c r="Q201" s="344"/>
      <c r="R201" s="344"/>
      <c r="S201" s="344"/>
      <c r="T201" s="344"/>
      <c r="U201" s="344"/>
      <c r="V201" s="344"/>
      <c r="W201" s="344"/>
      <c r="X201" s="344"/>
      <c r="Y201" s="341" t="s">
        <v>616</v>
      </c>
      <c r="Z201" s="342"/>
      <c r="AA201" s="342"/>
      <c r="AB201" s="342"/>
      <c r="AC201" s="251" t="s">
        <v>409</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2">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2">
      <c r="A233" s="9"/>
      <c r="B233" s="44" t="s">
        <v>626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2">
      <c r="A234" s="343"/>
      <c r="B234" s="343"/>
      <c r="C234" s="343" t="s">
        <v>621</v>
      </c>
      <c r="D234" s="343"/>
      <c r="E234" s="343"/>
      <c r="F234" s="343"/>
      <c r="G234" s="343"/>
      <c r="H234" s="343"/>
      <c r="I234" s="343"/>
      <c r="J234" s="251" t="s">
        <v>358</v>
      </c>
      <c r="K234" s="416"/>
      <c r="L234" s="416"/>
      <c r="M234" s="416"/>
      <c r="N234" s="416"/>
      <c r="O234" s="416"/>
      <c r="P234" s="344" t="s">
        <v>619</v>
      </c>
      <c r="Q234" s="344"/>
      <c r="R234" s="344"/>
      <c r="S234" s="344"/>
      <c r="T234" s="344"/>
      <c r="U234" s="344"/>
      <c r="V234" s="344"/>
      <c r="W234" s="344"/>
      <c r="X234" s="344"/>
      <c r="Y234" s="341" t="s">
        <v>612</v>
      </c>
      <c r="Z234" s="342"/>
      <c r="AA234" s="342"/>
      <c r="AB234" s="342"/>
      <c r="AC234" s="251" t="s">
        <v>409</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2">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2">
      <c r="A266" s="9"/>
      <c r="B266" s="44" t="s">
        <v>627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2">
      <c r="A267" s="343"/>
      <c r="B267" s="343"/>
      <c r="C267" s="343" t="s">
        <v>27</v>
      </c>
      <c r="D267" s="343"/>
      <c r="E267" s="343"/>
      <c r="F267" s="343"/>
      <c r="G267" s="343"/>
      <c r="H267" s="343"/>
      <c r="I267" s="343"/>
      <c r="J267" s="251" t="s">
        <v>358</v>
      </c>
      <c r="K267" s="416"/>
      <c r="L267" s="416"/>
      <c r="M267" s="416"/>
      <c r="N267" s="416"/>
      <c r="O267" s="416"/>
      <c r="P267" s="344" t="s">
        <v>619</v>
      </c>
      <c r="Q267" s="344"/>
      <c r="R267" s="344"/>
      <c r="S267" s="344"/>
      <c r="T267" s="344"/>
      <c r="U267" s="344"/>
      <c r="V267" s="344"/>
      <c r="W267" s="344"/>
      <c r="X267" s="344"/>
      <c r="Y267" s="341" t="s">
        <v>624</v>
      </c>
      <c r="Z267" s="342"/>
      <c r="AA267" s="342"/>
      <c r="AB267" s="342"/>
      <c r="AC267" s="251" t="s">
        <v>409</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2">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2">
      <c r="A299" s="9"/>
      <c r="B299" s="44" t="s">
        <v>628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2">
      <c r="A300" s="343"/>
      <c r="B300" s="343"/>
      <c r="C300" s="343" t="s">
        <v>610</v>
      </c>
      <c r="D300" s="343"/>
      <c r="E300" s="343"/>
      <c r="F300" s="343"/>
      <c r="G300" s="343"/>
      <c r="H300" s="343"/>
      <c r="I300" s="343"/>
      <c r="J300" s="251" t="s">
        <v>358</v>
      </c>
      <c r="K300" s="416"/>
      <c r="L300" s="416"/>
      <c r="M300" s="416"/>
      <c r="N300" s="416"/>
      <c r="O300" s="416"/>
      <c r="P300" s="344" t="s">
        <v>619</v>
      </c>
      <c r="Q300" s="344"/>
      <c r="R300" s="344"/>
      <c r="S300" s="344"/>
      <c r="T300" s="344"/>
      <c r="U300" s="344"/>
      <c r="V300" s="344"/>
      <c r="W300" s="344"/>
      <c r="X300" s="344"/>
      <c r="Y300" s="341" t="s">
        <v>624</v>
      </c>
      <c r="Z300" s="342"/>
      <c r="AA300" s="342"/>
      <c r="AB300" s="342"/>
      <c r="AC300" s="251" t="s">
        <v>409</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2">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2">
      <c r="A332" s="9"/>
      <c r="B332" s="44" t="s">
        <v>629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2">
      <c r="A333" s="343"/>
      <c r="B333" s="343"/>
      <c r="C333" s="343" t="s">
        <v>621</v>
      </c>
      <c r="D333" s="343"/>
      <c r="E333" s="343"/>
      <c r="F333" s="343"/>
      <c r="G333" s="343"/>
      <c r="H333" s="343"/>
      <c r="I333" s="343"/>
      <c r="J333" s="251" t="s">
        <v>358</v>
      </c>
      <c r="K333" s="416"/>
      <c r="L333" s="416"/>
      <c r="M333" s="416"/>
      <c r="N333" s="416"/>
      <c r="O333" s="416"/>
      <c r="P333" s="344" t="s">
        <v>28</v>
      </c>
      <c r="Q333" s="344"/>
      <c r="R333" s="344"/>
      <c r="S333" s="344"/>
      <c r="T333" s="344"/>
      <c r="U333" s="344"/>
      <c r="V333" s="344"/>
      <c r="W333" s="344"/>
      <c r="X333" s="344"/>
      <c r="Y333" s="341" t="s">
        <v>616</v>
      </c>
      <c r="Z333" s="342"/>
      <c r="AA333" s="342"/>
      <c r="AB333" s="342"/>
      <c r="AC333" s="251" t="s">
        <v>409</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2">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2">
      <c r="A365" s="9"/>
      <c r="B365" s="44" t="s">
        <v>630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2">
      <c r="A366" s="343"/>
      <c r="B366" s="343"/>
      <c r="C366" s="343" t="s">
        <v>621</v>
      </c>
      <c r="D366" s="343"/>
      <c r="E366" s="343"/>
      <c r="F366" s="343"/>
      <c r="G366" s="343"/>
      <c r="H366" s="343"/>
      <c r="I366" s="343"/>
      <c r="J366" s="251" t="s">
        <v>358</v>
      </c>
      <c r="K366" s="416"/>
      <c r="L366" s="416"/>
      <c r="M366" s="416"/>
      <c r="N366" s="416"/>
      <c r="O366" s="416"/>
      <c r="P366" s="344" t="s">
        <v>615</v>
      </c>
      <c r="Q366" s="344"/>
      <c r="R366" s="344"/>
      <c r="S366" s="344"/>
      <c r="T366" s="344"/>
      <c r="U366" s="344"/>
      <c r="V366" s="344"/>
      <c r="W366" s="344"/>
      <c r="X366" s="344"/>
      <c r="Y366" s="341" t="s">
        <v>624</v>
      </c>
      <c r="Z366" s="342"/>
      <c r="AA366" s="342"/>
      <c r="AB366" s="342"/>
      <c r="AC366" s="251" t="s">
        <v>409</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2">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2">
      <c r="A398" s="9"/>
      <c r="B398" s="44" t="s">
        <v>631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2">
      <c r="A399" s="343"/>
      <c r="B399" s="343"/>
      <c r="C399" s="343" t="s">
        <v>621</v>
      </c>
      <c r="D399" s="343"/>
      <c r="E399" s="343"/>
      <c r="F399" s="343"/>
      <c r="G399" s="343"/>
      <c r="H399" s="343"/>
      <c r="I399" s="343"/>
      <c r="J399" s="251" t="s">
        <v>358</v>
      </c>
      <c r="K399" s="416"/>
      <c r="L399" s="416"/>
      <c r="M399" s="416"/>
      <c r="N399" s="416"/>
      <c r="O399" s="416"/>
      <c r="P399" s="344" t="s">
        <v>615</v>
      </c>
      <c r="Q399" s="344"/>
      <c r="R399" s="344"/>
      <c r="S399" s="344"/>
      <c r="T399" s="344"/>
      <c r="U399" s="344"/>
      <c r="V399" s="344"/>
      <c r="W399" s="344"/>
      <c r="X399" s="344"/>
      <c r="Y399" s="341" t="s">
        <v>616</v>
      </c>
      <c r="Z399" s="342"/>
      <c r="AA399" s="342"/>
      <c r="AB399" s="342"/>
      <c r="AC399" s="251" t="s">
        <v>409</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2">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2">
      <c r="A431" s="9"/>
      <c r="B431" s="44" t="s">
        <v>632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2">
      <c r="A432" s="343"/>
      <c r="B432" s="343"/>
      <c r="C432" s="343" t="s">
        <v>633</v>
      </c>
      <c r="D432" s="343"/>
      <c r="E432" s="343"/>
      <c r="F432" s="343"/>
      <c r="G432" s="343"/>
      <c r="H432" s="343"/>
      <c r="I432" s="343"/>
      <c r="J432" s="251" t="s">
        <v>358</v>
      </c>
      <c r="K432" s="416"/>
      <c r="L432" s="416"/>
      <c r="M432" s="416"/>
      <c r="N432" s="416"/>
      <c r="O432" s="416"/>
      <c r="P432" s="344" t="s">
        <v>619</v>
      </c>
      <c r="Q432" s="344"/>
      <c r="R432" s="344"/>
      <c r="S432" s="344"/>
      <c r="T432" s="344"/>
      <c r="U432" s="344"/>
      <c r="V432" s="344"/>
      <c r="W432" s="344"/>
      <c r="X432" s="344"/>
      <c r="Y432" s="341" t="s">
        <v>634</v>
      </c>
      <c r="Z432" s="342"/>
      <c r="AA432" s="342"/>
      <c r="AB432" s="342"/>
      <c r="AC432" s="251" t="s">
        <v>409</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2">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2">
      <c r="A464" s="9"/>
      <c r="B464" s="44" t="s">
        <v>635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2">
      <c r="A465" s="343"/>
      <c r="B465" s="343"/>
      <c r="C465" s="343" t="s">
        <v>610</v>
      </c>
      <c r="D465" s="343"/>
      <c r="E465" s="343"/>
      <c r="F465" s="343"/>
      <c r="G465" s="343"/>
      <c r="H465" s="343"/>
      <c r="I465" s="343"/>
      <c r="J465" s="251" t="s">
        <v>358</v>
      </c>
      <c r="K465" s="416"/>
      <c r="L465" s="416"/>
      <c r="M465" s="416"/>
      <c r="N465" s="416"/>
      <c r="O465" s="416"/>
      <c r="P465" s="344" t="s">
        <v>28</v>
      </c>
      <c r="Q465" s="344"/>
      <c r="R465" s="344"/>
      <c r="S465" s="344"/>
      <c r="T465" s="344"/>
      <c r="U465" s="344"/>
      <c r="V465" s="344"/>
      <c r="W465" s="344"/>
      <c r="X465" s="344"/>
      <c r="Y465" s="341" t="s">
        <v>624</v>
      </c>
      <c r="Z465" s="342"/>
      <c r="AA465" s="342"/>
      <c r="AB465" s="342"/>
      <c r="AC465" s="251" t="s">
        <v>409</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2">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2">
      <c r="A497" s="9"/>
      <c r="B497" s="44" t="s">
        <v>636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2">
      <c r="A498" s="343"/>
      <c r="B498" s="343"/>
      <c r="C498" s="343" t="s">
        <v>27</v>
      </c>
      <c r="D498" s="343"/>
      <c r="E498" s="343"/>
      <c r="F498" s="343"/>
      <c r="G498" s="343"/>
      <c r="H498" s="343"/>
      <c r="I498" s="343"/>
      <c r="J498" s="251" t="s">
        <v>358</v>
      </c>
      <c r="K498" s="416"/>
      <c r="L498" s="416"/>
      <c r="M498" s="416"/>
      <c r="N498" s="416"/>
      <c r="O498" s="416"/>
      <c r="P498" s="344" t="s">
        <v>615</v>
      </c>
      <c r="Q498" s="344"/>
      <c r="R498" s="344"/>
      <c r="S498" s="344"/>
      <c r="T498" s="344"/>
      <c r="U498" s="344"/>
      <c r="V498" s="344"/>
      <c r="W498" s="344"/>
      <c r="X498" s="344"/>
      <c r="Y498" s="341" t="s">
        <v>612</v>
      </c>
      <c r="Z498" s="342"/>
      <c r="AA498" s="342"/>
      <c r="AB498" s="342"/>
      <c r="AC498" s="251" t="s">
        <v>409</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2">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2">
      <c r="A530" s="9"/>
      <c r="B530" s="44" t="s">
        <v>637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2">
      <c r="A531" s="343"/>
      <c r="B531" s="343"/>
      <c r="C531" s="343" t="s">
        <v>638</v>
      </c>
      <c r="D531" s="343"/>
      <c r="E531" s="343"/>
      <c r="F531" s="343"/>
      <c r="G531" s="343"/>
      <c r="H531" s="343"/>
      <c r="I531" s="343"/>
      <c r="J531" s="251" t="s">
        <v>358</v>
      </c>
      <c r="K531" s="416"/>
      <c r="L531" s="416"/>
      <c r="M531" s="416"/>
      <c r="N531" s="416"/>
      <c r="O531" s="416"/>
      <c r="P531" s="344" t="s">
        <v>615</v>
      </c>
      <c r="Q531" s="344"/>
      <c r="R531" s="344"/>
      <c r="S531" s="344"/>
      <c r="T531" s="344"/>
      <c r="U531" s="344"/>
      <c r="V531" s="344"/>
      <c r="W531" s="344"/>
      <c r="X531" s="344"/>
      <c r="Y531" s="341" t="s">
        <v>616</v>
      </c>
      <c r="Z531" s="342"/>
      <c r="AA531" s="342"/>
      <c r="AB531" s="342"/>
      <c r="AC531" s="251" t="s">
        <v>409</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2">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2">
      <c r="A563" s="9"/>
      <c r="B563" s="44" t="s">
        <v>639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2">
      <c r="A564" s="343"/>
      <c r="B564" s="343"/>
      <c r="C564" s="343" t="s">
        <v>610</v>
      </c>
      <c r="D564" s="343"/>
      <c r="E564" s="343"/>
      <c r="F564" s="343"/>
      <c r="G564" s="343"/>
      <c r="H564" s="343"/>
      <c r="I564" s="343"/>
      <c r="J564" s="251" t="s">
        <v>358</v>
      </c>
      <c r="K564" s="416"/>
      <c r="L564" s="416"/>
      <c r="M564" s="416"/>
      <c r="N564" s="416"/>
      <c r="O564" s="416"/>
      <c r="P564" s="344" t="s">
        <v>28</v>
      </c>
      <c r="Q564" s="344"/>
      <c r="R564" s="344"/>
      <c r="S564" s="344"/>
      <c r="T564" s="344"/>
      <c r="U564" s="344"/>
      <c r="V564" s="344"/>
      <c r="W564" s="344"/>
      <c r="X564" s="344"/>
      <c r="Y564" s="341" t="s">
        <v>612</v>
      </c>
      <c r="Z564" s="342"/>
      <c r="AA564" s="342"/>
      <c r="AB564" s="342"/>
      <c r="AC564" s="251" t="s">
        <v>409</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2">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2">
      <c r="A596" s="9"/>
      <c r="B596" s="44" t="s">
        <v>640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2">
      <c r="A597" s="343"/>
      <c r="B597" s="343"/>
      <c r="C597" s="343" t="s">
        <v>27</v>
      </c>
      <c r="D597" s="343"/>
      <c r="E597" s="343"/>
      <c r="F597" s="343"/>
      <c r="G597" s="343"/>
      <c r="H597" s="343"/>
      <c r="I597" s="343"/>
      <c r="J597" s="251" t="s">
        <v>358</v>
      </c>
      <c r="K597" s="416"/>
      <c r="L597" s="416"/>
      <c r="M597" s="416"/>
      <c r="N597" s="416"/>
      <c r="O597" s="416"/>
      <c r="P597" s="344" t="s">
        <v>619</v>
      </c>
      <c r="Q597" s="344"/>
      <c r="R597" s="344"/>
      <c r="S597" s="344"/>
      <c r="T597" s="344"/>
      <c r="U597" s="344"/>
      <c r="V597" s="344"/>
      <c r="W597" s="344"/>
      <c r="X597" s="344"/>
      <c r="Y597" s="341" t="s">
        <v>616</v>
      </c>
      <c r="Z597" s="342"/>
      <c r="AA597" s="342"/>
      <c r="AB597" s="342"/>
      <c r="AC597" s="251" t="s">
        <v>409</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2">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2">
      <c r="A629" s="9"/>
      <c r="B629" s="44" t="s">
        <v>641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2">
      <c r="A630" s="343"/>
      <c r="B630" s="343"/>
      <c r="C630" s="343" t="s">
        <v>27</v>
      </c>
      <c r="D630" s="343"/>
      <c r="E630" s="343"/>
      <c r="F630" s="343"/>
      <c r="G630" s="343"/>
      <c r="H630" s="343"/>
      <c r="I630" s="343"/>
      <c r="J630" s="251" t="s">
        <v>358</v>
      </c>
      <c r="K630" s="416"/>
      <c r="L630" s="416"/>
      <c r="M630" s="416"/>
      <c r="N630" s="416"/>
      <c r="O630" s="416"/>
      <c r="P630" s="344" t="s">
        <v>619</v>
      </c>
      <c r="Q630" s="344"/>
      <c r="R630" s="344"/>
      <c r="S630" s="344"/>
      <c r="T630" s="344"/>
      <c r="U630" s="344"/>
      <c r="V630" s="344"/>
      <c r="W630" s="344"/>
      <c r="X630" s="344"/>
      <c r="Y630" s="341" t="s">
        <v>624</v>
      </c>
      <c r="Z630" s="342"/>
      <c r="AA630" s="342"/>
      <c r="AB630" s="342"/>
      <c r="AC630" s="251" t="s">
        <v>409</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2">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2">
      <c r="A662" s="9"/>
      <c r="B662" s="44" t="s">
        <v>642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2">
      <c r="A663" s="343"/>
      <c r="B663" s="343"/>
      <c r="C663" s="343" t="s">
        <v>638</v>
      </c>
      <c r="D663" s="343"/>
      <c r="E663" s="343"/>
      <c r="F663" s="343"/>
      <c r="G663" s="343"/>
      <c r="H663" s="343"/>
      <c r="I663" s="343"/>
      <c r="J663" s="251" t="s">
        <v>358</v>
      </c>
      <c r="K663" s="416"/>
      <c r="L663" s="416"/>
      <c r="M663" s="416"/>
      <c r="N663" s="416"/>
      <c r="O663" s="416"/>
      <c r="P663" s="344" t="s">
        <v>28</v>
      </c>
      <c r="Q663" s="344"/>
      <c r="R663" s="344"/>
      <c r="S663" s="344"/>
      <c r="T663" s="344"/>
      <c r="U663" s="344"/>
      <c r="V663" s="344"/>
      <c r="W663" s="344"/>
      <c r="X663" s="344"/>
      <c r="Y663" s="341" t="s">
        <v>616</v>
      </c>
      <c r="Z663" s="342"/>
      <c r="AA663" s="342"/>
      <c r="AB663" s="342"/>
      <c r="AC663" s="251" t="s">
        <v>409</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2">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2">
      <c r="A695" s="9"/>
      <c r="B695" s="44" t="s">
        <v>643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2">
      <c r="A696" s="343"/>
      <c r="B696" s="343"/>
      <c r="C696" s="343" t="s">
        <v>27</v>
      </c>
      <c r="D696" s="343"/>
      <c r="E696" s="343"/>
      <c r="F696" s="343"/>
      <c r="G696" s="343"/>
      <c r="H696" s="343"/>
      <c r="I696" s="343"/>
      <c r="J696" s="251" t="s">
        <v>358</v>
      </c>
      <c r="K696" s="416"/>
      <c r="L696" s="416"/>
      <c r="M696" s="416"/>
      <c r="N696" s="416"/>
      <c r="O696" s="416"/>
      <c r="P696" s="344" t="s">
        <v>619</v>
      </c>
      <c r="Q696" s="344"/>
      <c r="R696" s="344"/>
      <c r="S696" s="344"/>
      <c r="T696" s="344"/>
      <c r="U696" s="344"/>
      <c r="V696" s="344"/>
      <c r="W696" s="344"/>
      <c r="X696" s="344"/>
      <c r="Y696" s="341" t="s">
        <v>612</v>
      </c>
      <c r="Z696" s="342"/>
      <c r="AA696" s="342"/>
      <c r="AB696" s="342"/>
      <c r="AC696" s="251" t="s">
        <v>409</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2">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2">
      <c r="A728" s="9"/>
      <c r="B728" s="44" t="s">
        <v>644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2">
      <c r="A729" s="343"/>
      <c r="B729" s="343"/>
      <c r="C729" s="343" t="s">
        <v>27</v>
      </c>
      <c r="D729" s="343"/>
      <c r="E729" s="343"/>
      <c r="F729" s="343"/>
      <c r="G729" s="343"/>
      <c r="H729" s="343"/>
      <c r="I729" s="343"/>
      <c r="J729" s="251" t="s">
        <v>358</v>
      </c>
      <c r="K729" s="416"/>
      <c r="L729" s="416"/>
      <c r="M729" s="416"/>
      <c r="N729" s="416"/>
      <c r="O729" s="416"/>
      <c r="P729" s="344" t="s">
        <v>619</v>
      </c>
      <c r="Q729" s="344"/>
      <c r="R729" s="344"/>
      <c r="S729" s="344"/>
      <c r="T729" s="344"/>
      <c r="U729" s="344"/>
      <c r="V729" s="344"/>
      <c r="W729" s="344"/>
      <c r="X729" s="344"/>
      <c r="Y729" s="341" t="s">
        <v>645</v>
      </c>
      <c r="Z729" s="342"/>
      <c r="AA729" s="342"/>
      <c r="AB729" s="342"/>
      <c r="AC729" s="251" t="s">
        <v>409</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2">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2">
      <c r="A761" s="9"/>
      <c r="B761" s="44" t="s">
        <v>646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2">
      <c r="A762" s="343"/>
      <c r="B762" s="343"/>
      <c r="C762" s="343" t="s">
        <v>610</v>
      </c>
      <c r="D762" s="343"/>
      <c r="E762" s="343"/>
      <c r="F762" s="343"/>
      <c r="G762" s="343"/>
      <c r="H762" s="343"/>
      <c r="I762" s="343"/>
      <c r="J762" s="251" t="s">
        <v>358</v>
      </c>
      <c r="K762" s="416"/>
      <c r="L762" s="416"/>
      <c r="M762" s="416"/>
      <c r="N762" s="416"/>
      <c r="O762" s="416"/>
      <c r="P762" s="344" t="s">
        <v>28</v>
      </c>
      <c r="Q762" s="344"/>
      <c r="R762" s="344"/>
      <c r="S762" s="344"/>
      <c r="T762" s="344"/>
      <c r="U762" s="344"/>
      <c r="V762" s="344"/>
      <c r="W762" s="344"/>
      <c r="X762" s="344"/>
      <c r="Y762" s="341" t="s">
        <v>616</v>
      </c>
      <c r="Z762" s="342"/>
      <c r="AA762" s="342"/>
      <c r="AB762" s="342"/>
      <c r="AC762" s="251" t="s">
        <v>409</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2">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2">
      <c r="A794" s="9"/>
      <c r="B794" s="44" t="s">
        <v>647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2">
      <c r="A795" s="343"/>
      <c r="B795" s="343"/>
      <c r="C795" s="343" t="s">
        <v>638</v>
      </c>
      <c r="D795" s="343"/>
      <c r="E795" s="343"/>
      <c r="F795" s="343"/>
      <c r="G795" s="343"/>
      <c r="H795" s="343"/>
      <c r="I795" s="343"/>
      <c r="J795" s="251" t="s">
        <v>358</v>
      </c>
      <c r="K795" s="416"/>
      <c r="L795" s="416"/>
      <c r="M795" s="416"/>
      <c r="N795" s="416"/>
      <c r="O795" s="416"/>
      <c r="P795" s="344" t="s">
        <v>28</v>
      </c>
      <c r="Q795" s="344"/>
      <c r="R795" s="344"/>
      <c r="S795" s="344"/>
      <c r="T795" s="344"/>
      <c r="U795" s="344"/>
      <c r="V795" s="344"/>
      <c r="W795" s="344"/>
      <c r="X795" s="344"/>
      <c r="Y795" s="341" t="s">
        <v>616</v>
      </c>
      <c r="Z795" s="342"/>
      <c r="AA795" s="342"/>
      <c r="AB795" s="342"/>
      <c r="AC795" s="251" t="s">
        <v>409</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2">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2">
      <c r="A827" s="9"/>
      <c r="B827" s="44" t="s">
        <v>648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2">
      <c r="A828" s="343"/>
      <c r="B828" s="343"/>
      <c r="C828" s="343" t="s">
        <v>649</v>
      </c>
      <c r="D828" s="343"/>
      <c r="E828" s="343"/>
      <c r="F828" s="343"/>
      <c r="G828" s="343"/>
      <c r="H828" s="343"/>
      <c r="I828" s="343"/>
      <c r="J828" s="251" t="s">
        <v>358</v>
      </c>
      <c r="K828" s="416"/>
      <c r="L828" s="416"/>
      <c r="M828" s="416"/>
      <c r="N828" s="416"/>
      <c r="O828" s="416"/>
      <c r="P828" s="344" t="s">
        <v>615</v>
      </c>
      <c r="Q828" s="344"/>
      <c r="R828" s="344"/>
      <c r="S828" s="344"/>
      <c r="T828" s="344"/>
      <c r="U828" s="344"/>
      <c r="V828" s="344"/>
      <c r="W828" s="344"/>
      <c r="X828" s="344"/>
      <c r="Y828" s="341" t="s">
        <v>616</v>
      </c>
      <c r="Z828" s="342"/>
      <c r="AA828" s="342"/>
      <c r="AB828" s="342"/>
      <c r="AC828" s="251" t="s">
        <v>409</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2">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2">
      <c r="A860" s="9"/>
      <c r="B860" s="44" t="s">
        <v>650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2">
      <c r="A861" s="343"/>
      <c r="B861" s="343"/>
      <c r="C861" s="343" t="s">
        <v>610</v>
      </c>
      <c r="D861" s="343"/>
      <c r="E861" s="343"/>
      <c r="F861" s="343"/>
      <c r="G861" s="343"/>
      <c r="H861" s="343"/>
      <c r="I861" s="343"/>
      <c r="J861" s="251" t="s">
        <v>358</v>
      </c>
      <c r="K861" s="416"/>
      <c r="L861" s="416"/>
      <c r="M861" s="416"/>
      <c r="N861" s="416"/>
      <c r="O861" s="416"/>
      <c r="P861" s="344" t="s">
        <v>619</v>
      </c>
      <c r="Q861" s="344"/>
      <c r="R861" s="344"/>
      <c r="S861" s="344"/>
      <c r="T861" s="344"/>
      <c r="U861" s="344"/>
      <c r="V861" s="344"/>
      <c r="W861" s="344"/>
      <c r="X861" s="344"/>
      <c r="Y861" s="341" t="s">
        <v>624</v>
      </c>
      <c r="Z861" s="342"/>
      <c r="AA861" s="342"/>
      <c r="AB861" s="342"/>
      <c r="AC861" s="251" t="s">
        <v>409</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2">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2">
      <c r="A893" s="9"/>
      <c r="B893" s="44" t="s">
        <v>651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2">
      <c r="A894" s="343"/>
      <c r="B894" s="343"/>
      <c r="C894" s="343" t="s">
        <v>27</v>
      </c>
      <c r="D894" s="343"/>
      <c r="E894" s="343"/>
      <c r="F894" s="343"/>
      <c r="G894" s="343"/>
      <c r="H894" s="343"/>
      <c r="I894" s="343"/>
      <c r="J894" s="251" t="s">
        <v>358</v>
      </c>
      <c r="K894" s="416"/>
      <c r="L894" s="416"/>
      <c r="M894" s="416"/>
      <c r="N894" s="416"/>
      <c r="O894" s="416"/>
      <c r="P894" s="344" t="s">
        <v>615</v>
      </c>
      <c r="Q894" s="344"/>
      <c r="R894" s="344"/>
      <c r="S894" s="344"/>
      <c r="T894" s="344"/>
      <c r="U894" s="344"/>
      <c r="V894" s="344"/>
      <c r="W894" s="344"/>
      <c r="X894" s="344"/>
      <c r="Y894" s="341" t="s">
        <v>624</v>
      </c>
      <c r="Z894" s="342"/>
      <c r="AA894" s="342"/>
      <c r="AB894" s="342"/>
      <c r="AC894" s="251" t="s">
        <v>409</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2">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2">
      <c r="A926" s="9"/>
      <c r="B926" s="44" t="s">
        <v>652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2">
      <c r="A927" s="343"/>
      <c r="B927" s="343"/>
      <c r="C927" s="343" t="s">
        <v>621</v>
      </c>
      <c r="D927" s="343"/>
      <c r="E927" s="343"/>
      <c r="F927" s="343"/>
      <c r="G927" s="343"/>
      <c r="H927" s="343"/>
      <c r="I927" s="343"/>
      <c r="J927" s="251" t="s">
        <v>358</v>
      </c>
      <c r="K927" s="416"/>
      <c r="L927" s="416"/>
      <c r="M927" s="416"/>
      <c r="N927" s="416"/>
      <c r="O927" s="416"/>
      <c r="P927" s="344" t="s">
        <v>619</v>
      </c>
      <c r="Q927" s="344"/>
      <c r="R927" s="344"/>
      <c r="S927" s="344"/>
      <c r="T927" s="344"/>
      <c r="U927" s="344"/>
      <c r="V927" s="344"/>
      <c r="W927" s="344"/>
      <c r="X927" s="344"/>
      <c r="Y927" s="341" t="s">
        <v>624</v>
      </c>
      <c r="Z927" s="342"/>
      <c r="AA927" s="342"/>
      <c r="AB927" s="342"/>
      <c r="AC927" s="251" t="s">
        <v>409</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2">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2">
      <c r="A959" s="9"/>
      <c r="B959" s="44" t="s">
        <v>653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2">
      <c r="A960" s="343"/>
      <c r="B960" s="343"/>
      <c r="C960" s="343" t="s">
        <v>610</v>
      </c>
      <c r="D960" s="343"/>
      <c r="E960" s="343"/>
      <c r="F960" s="343"/>
      <c r="G960" s="343"/>
      <c r="H960" s="343"/>
      <c r="I960" s="343"/>
      <c r="J960" s="251" t="s">
        <v>358</v>
      </c>
      <c r="K960" s="416"/>
      <c r="L960" s="416"/>
      <c r="M960" s="416"/>
      <c r="N960" s="416"/>
      <c r="O960" s="416"/>
      <c r="P960" s="344" t="s">
        <v>619</v>
      </c>
      <c r="Q960" s="344"/>
      <c r="R960" s="344"/>
      <c r="S960" s="344"/>
      <c r="T960" s="344"/>
      <c r="U960" s="344"/>
      <c r="V960" s="344"/>
      <c r="W960" s="344"/>
      <c r="X960" s="344"/>
      <c r="Y960" s="341" t="s">
        <v>612</v>
      </c>
      <c r="Z960" s="342"/>
      <c r="AA960" s="342"/>
      <c r="AB960" s="342"/>
      <c r="AC960" s="251" t="s">
        <v>409</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2">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2">
      <c r="A992" s="9"/>
      <c r="B992" s="44" t="s">
        <v>654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2">
      <c r="A993" s="343"/>
      <c r="B993" s="343"/>
      <c r="C993" s="343" t="s">
        <v>621</v>
      </c>
      <c r="D993" s="343"/>
      <c r="E993" s="343"/>
      <c r="F993" s="343"/>
      <c r="G993" s="343"/>
      <c r="H993" s="343"/>
      <c r="I993" s="343"/>
      <c r="J993" s="251" t="s">
        <v>358</v>
      </c>
      <c r="K993" s="416"/>
      <c r="L993" s="416"/>
      <c r="M993" s="416"/>
      <c r="N993" s="416"/>
      <c r="O993" s="416"/>
      <c r="P993" s="344" t="s">
        <v>619</v>
      </c>
      <c r="Q993" s="344"/>
      <c r="R993" s="344"/>
      <c r="S993" s="344"/>
      <c r="T993" s="344"/>
      <c r="U993" s="344"/>
      <c r="V993" s="344"/>
      <c r="W993" s="344"/>
      <c r="X993" s="344"/>
      <c r="Y993" s="341" t="s">
        <v>624</v>
      </c>
      <c r="Z993" s="342"/>
      <c r="AA993" s="342"/>
      <c r="AB993" s="342"/>
      <c r="AC993" s="251" t="s">
        <v>409</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2">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2">
      <c r="A1025" s="9"/>
      <c r="B1025" s="44" t="s">
        <v>655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2">
      <c r="A1026" s="343"/>
      <c r="B1026" s="343"/>
      <c r="C1026" s="343" t="s">
        <v>610</v>
      </c>
      <c r="D1026" s="343"/>
      <c r="E1026" s="343"/>
      <c r="F1026" s="343"/>
      <c r="G1026" s="343"/>
      <c r="H1026" s="343"/>
      <c r="I1026" s="343"/>
      <c r="J1026" s="251" t="s">
        <v>358</v>
      </c>
      <c r="K1026" s="416"/>
      <c r="L1026" s="416"/>
      <c r="M1026" s="416"/>
      <c r="N1026" s="416"/>
      <c r="O1026" s="416"/>
      <c r="P1026" s="344" t="s">
        <v>619</v>
      </c>
      <c r="Q1026" s="344"/>
      <c r="R1026" s="344"/>
      <c r="S1026" s="344"/>
      <c r="T1026" s="344"/>
      <c r="U1026" s="344"/>
      <c r="V1026" s="344"/>
      <c r="W1026" s="344"/>
      <c r="X1026" s="344"/>
      <c r="Y1026" s="341" t="s">
        <v>624</v>
      </c>
      <c r="Z1026" s="342"/>
      <c r="AA1026" s="342"/>
      <c r="AB1026" s="342"/>
      <c r="AC1026" s="251" t="s">
        <v>409</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2">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2">
      <c r="A1058" s="9"/>
      <c r="B1058" s="44" t="s">
        <v>656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2">
      <c r="A1059" s="343"/>
      <c r="B1059" s="343"/>
      <c r="C1059" s="343" t="s">
        <v>27</v>
      </c>
      <c r="D1059" s="343"/>
      <c r="E1059" s="343"/>
      <c r="F1059" s="343"/>
      <c r="G1059" s="343"/>
      <c r="H1059" s="343"/>
      <c r="I1059" s="343"/>
      <c r="J1059" s="251" t="s">
        <v>358</v>
      </c>
      <c r="K1059" s="416"/>
      <c r="L1059" s="416"/>
      <c r="M1059" s="416"/>
      <c r="N1059" s="416"/>
      <c r="O1059" s="416"/>
      <c r="P1059" s="344" t="s">
        <v>28</v>
      </c>
      <c r="Q1059" s="344"/>
      <c r="R1059" s="344"/>
      <c r="S1059" s="344"/>
      <c r="T1059" s="344"/>
      <c r="U1059" s="344"/>
      <c r="V1059" s="344"/>
      <c r="W1059" s="344"/>
      <c r="X1059" s="344"/>
      <c r="Y1059" s="341" t="s">
        <v>616</v>
      </c>
      <c r="Z1059" s="342"/>
      <c r="AA1059" s="342"/>
      <c r="AB1059" s="342"/>
      <c r="AC1059" s="251" t="s">
        <v>409</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2">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2">
      <c r="A1091" s="9"/>
      <c r="B1091" s="44" t="s">
        <v>657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2">
      <c r="A1092" s="343"/>
      <c r="B1092" s="343"/>
      <c r="C1092" s="343" t="s">
        <v>649</v>
      </c>
      <c r="D1092" s="343"/>
      <c r="E1092" s="343"/>
      <c r="F1092" s="343"/>
      <c r="G1092" s="343"/>
      <c r="H1092" s="343"/>
      <c r="I1092" s="343"/>
      <c r="J1092" s="251" t="s">
        <v>358</v>
      </c>
      <c r="K1092" s="416"/>
      <c r="L1092" s="416"/>
      <c r="M1092" s="416"/>
      <c r="N1092" s="416"/>
      <c r="O1092" s="416"/>
      <c r="P1092" s="344" t="s">
        <v>619</v>
      </c>
      <c r="Q1092" s="344"/>
      <c r="R1092" s="344"/>
      <c r="S1092" s="344"/>
      <c r="T1092" s="344"/>
      <c r="U1092" s="344"/>
      <c r="V1092" s="344"/>
      <c r="W1092" s="344"/>
      <c r="X1092" s="344"/>
      <c r="Y1092" s="341" t="s">
        <v>616</v>
      </c>
      <c r="Z1092" s="342"/>
      <c r="AA1092" s="342"/>
      <c r="AB1092" s="342"/>
      <c r="AC1092" s="251" t="s">
        <v>409</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2">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2">
      <c r="A1124" s="9"/>
      <c r="B1124" s="44" t="s">
        <v>658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2">
      <c r="A1125" s="343"/>
      <c r="B1125" s="343"/>
      <c r="C1125" s="343" t="s">
        <v>649</v>
      </c>
      <c r="D1125" s="343"/>
      <c r="E1125" s="343"/>
      <c r="F1125" s="343"/>
      <c r="G1125" s="343"/>
      <c r="H1125" s="343"/>
      <c r="I1125" s="343"/>
      <c r="J1125" s="251" t="s">
        <v>358</v>
      </c>
      <c r="K1125" s="416"/>
      <c r="L1125" s="416"/>
      <c r="M1125" s="416"/>
      <c r="N1125" s="416"/>
      <c r="O1125" s="416"/>
      <c r="P1125" s="344" t="s">
        <v>615</v>
      </c>
      <c r="Q1125" s="344"/>
      <c r="R1125" s="344"/>
      <c r="S1125" s="344"/>
      <c r="T1125" s="344"/>
      <c r="U1125" s="344"/>
      <c r="V1125" s="344"/>
      <c r="W1125" s="344"/>
      <c r="X1125" s="344"/>
      <c r="Y1125" s="341" t="s">
        <v>645</v>
      </c>
      <c r="Z1125" s="342"/>
      <c r="AA1125" s="342"/>
      <c r="AB1125" s="342"/>
      <c r="AC1125" s="251" t="s">
        <v>409</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2">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2">
      <c r="A1157" s="9"/>
      <c r="B1157" s="44" t="s">
        <v>659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2">
      <c r="A1158" s="343"/>
      <c r="B1158" s="343"/>
      <c r="C1158" s="343" t="s">
        <v>610</v>
      </c>
      <c r="D1158" s="343"/>
      <c r="E1158" s="343"/>
      <c r="F1158" s="343"/>
      <c r="G1158" s="343"/>
      <c r="H1158" s="343"/>
      <c r="I1158" s="343"/>
      <c r="J1158" s="251" t="s">
        <v>358</v>
      </c>
      <c r="K1158" s="416"/>
      <c r="L1158" s="416"/>
      <c r="M1158" s="416"/>
      <c r="N1158" s="416"/>
      <c r="O1158" s="416"/>
      <c r="P1158" s="344" t="s">
        <v>619</v>
      </c>
      <c r="Q1158" s="344"/>
      <c r="R1158" s="344"/>
      <c r="S1158" s="344"/>
      <c r="T1158" s="344"/>
      <c r="U1158" s="344"/>
      <c r="V1158" s="344"/>
      <c r="W1158" s="344"/>
      <c r="X1158" s="344"/>
      <c r="Y1158" s="341" t="s">
        <v>624</v>
      </c>
      <c r="Z1158" s="342"/>
      <c r="AA1158" s="342"/>
      <c r="AB1158" s="342"/>
      <c r="AC1158" s="251" t="s">
        <v>409</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2">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2">
      <c r="A1190" s="9"/>
      <c r="B1190" s="44" t="s">
        <v>660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2">
      <c r="A1191" s="343"/>
      <c r="B1191" s="343"/>
      <c r="C1191" s="343" t="s">
        <v>610</v>
      </c>
      <c r="D1191" s="343"/>
      <c r="E1191" s="343"/>
      <c r="F1191" s="343"/>
      <c r="G1191" s="343"/>
      <c r="H1191" s="343"/>
      <c r="I1191" s="343"/>
      <c r="J1191" s="251" t="s">
        <v>358</v>
      </c>
      <c r="K1191" s="416"/>
      <c r="L1191" s="416"/>
      <c r="M1191" s="416"/>
      <c r="N1191" s="416"/>
      <c r="O1191" s="416"/>
      <c r="P1191" s="344" t="s">
        <v>615</v>
      </c>
      <c r="Q1191" s="344"/>
      <c r="R1191" s="344"/>
      <c r="S1191" s="344"/>
      <c r="T1191" s="344"/>
      <c r="U1191" s="344"/>
      <c r="V1191" s="344"/>
      <c r="W1191" s="344"/>
      <c r="X1191" s="344"/>
      <c r="Y1191" s="341" t="s">
        <v>624</v>
      </c>
      <c r="Z1191" s="342"/>
      <c r="AA1191" s="342"/>
      <c r="AB1191" s="342"/>
      <c r="AC1191" s="251" t="s">
        <v>409</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2">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2">
      <c r="A1223" s="9"/>
      <c r="B1223" s="44" t="s">
        <v>661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2">
      <c r="A1224" s="343"/>
      <c r="B1224" s="343"/>
      <c r="C1224" s="343" t="s">
        <v>621</v>
      </c>
      <c r="D1224" s="343"/>
      <c r="E1224" s="343"/>
      <c r="F1224" s="343"/>
      <c r="G1224" s="343"/>
      <c r="H1224" s="343"/>
      <c r="I1224" s="343"/>
      <c r="J1224" s="251" t="s">
        <v>358</v>
      </c>
      <c r="K1224" s="416"/>
      <c r="L1224" s="416"/>
      <c r="M1224" s="416"/>
      <c r="N1224" s="416"/>
      <c r="O1224" s="416"/>
      <c r="P1224" s="344" t="s">
        <v>619</v>
      </c>
      <c r="Q1224" s="344"/>
      <c r="R1224" s="344"/>
      <c r="S1224" s="344"/>
      <c r="T1224" s="344"/>
      <c r="U1224" s="344"/>
      <c r="V1224" s="344"/>
      <c r="W1224" s="344"/>
      <c r="X1224" s="344"/>
      <c r="Y1224" s="341" t="s">
        <v>612</v>
      </c>
      <c r="Z1224" s="342"/>
      <c r="AA1224" s="342"/>
      <c r="AB1224" s="342"/>
      <c r="AC1224" s="251" t="s">
        <v>409</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2">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2">
      <c r="A1256" s="9"/>
      <c r="B1256" s="44" t="s">
        <v>662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2">
      <c r="A1257" s="343"/>
      <c r="B1257" s="343"/>
      <c r="C1257" s="343" t="s">
        <v>27</v>
      </c>
      <c r="D1257" s="343"/>
      <c r="E1257" s="343"/>
      <c r="F1257" s="343"/>
      <c r="G1257" s="343"/>
      <c r="H1257" s="343"/>
      <c r="I1257" s="343"/>
      <c r="J1257" s="251" t="s">
        <v>358</v>
      </c>
      <c r="K1257" s="416"/>
      <c r="L1257" s="416"/>
      <c r="M1257" s="416"/>
      <c r="N1257" s="416"/>
      <c r="O1257" s="416"/>
      <c r="P1257" s="344" t="s">
        <v>615</v>
      </c>
      <c r="Q1257" s="344"/>
      <c r="R1257" s="344"/>
      <c r="S1257" s="344"/>
      <c r="T1257" s="344"/>
      <c r="U1257" s="344"/>
      <c r="V1257" s="344"/>
      <c r="W1257" s="344"/>
      <c r="X1257" s="344"/>
      <c r="Y1257" s="341" t="s">
        <v>624</v>
      </c>
      <c r="Z1257" s="342"/>
      <c r="AA1257" s="342"/>
      <c r="AB1257" s="342"/>
      <c r="AC1257" s="251" t="s">
        <v>409</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2">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2">
      <c r="A1289" s="9"/>
      <c r="B1289" s="44" t="s">
        <v>663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2">
      <c r="A1290" s="343"/>
      <c r="B1290" s="343"/>
      <c r="C1290" s="343" t="s">
        <v>27</v>
      </c>
      <c r="D1290" s="343"/>
      <c r="E1290" s="343"/>
      <c r="F1290" s="343"/>
      <c r="G1290" s="343"/>
      <c r="H1290" s="343"/>
      <c r="I1290" s="343"/>
      <c r="J1290" s="251" t="s">
        <v>358</v>
      </c>
      <c r="K1290" s="416"/>
      <c r="L1290" s="416"/>
      <c r="M1290" s="416"/>
      <c r="N1290" s="416"/>
      <c r="O1290" s="416"/>
      <c r="P1290" s="344" t="s">
        <v>619</v>
      </c>
      <c r="Q1290" s="344"/>
      <c r="R1290" s="344"/>
      <c r="S1290" s="344"/>
      <c r="T1290" s="344"/>
      <c r="U1290" s="344"/>
      <c r="V1290" s="344"/>
      <c r="W1290" s="344"/>
      <c r="X1290" s="344"/>
      <c r="Y1290" s="341" t="s">
        <v>624</v>
      </c>
      <c r="Z1290" s="342"/>
      <c r="AA1290" s="342"/>
      <c r="AB1290" s="342"/>
      <c r="AC1290" s="251" t="s">
        <v>409</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2">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2017-08-28T01:44:47Z</cp:lastPrinted>
  <dcterms:created xsi:type="dcterms:W3CDTF">2012-03-13T00:50:25Z</dcterms:created>
  <dcterms:modified xsi:type="dcterms:W3CDTF">2020-11-18T08:28:30Z</dcterms:modified>
</cp:coreProperties>
</file>