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2256格納（開）\"/>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<sst xmlns="http://schemas.openxmlformats.org/spreadsheetml/2006/main" count="2908" uniqueCount="644">
  <si>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</si>
  <si>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</si>
  <si>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</si>
  <si>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</si>
  <si>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</si>
  <si>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</si>
  <si>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</si>
  <si>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</si>
  <si>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</si>
  <si>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</si>
  <si>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</si>
  <si>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</si>
  <si>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</si>
  <si>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</si>
  <si>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</si>
  <si>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</si>
  <si>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</si>
  <si>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</si>
  <si>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</si>
  <si>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</si>
  <si>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</si>
  <si>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</si>
  <si>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</si>
  <si>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</si>
  <si>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</si>
  <si>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</si>
  <si>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</si>
  <si>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</si>
  <si>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</si>
  <si>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</si>
  <si>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</si>
  <si>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</si>
  <si>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</si>
  <si>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</si>
  <si>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</si>
  <si>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</si>
  <si>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</si>
  <si>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</si>
  <si>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</si>
  <si>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</si>
  <si>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</si>
  <si>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</si>
  <si>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</si>
  <si>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</si>
  <si>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</si>
  <si>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</si>
  <si>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</si>
  <si>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</si>
  <si>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</si>
  <si>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</si>
  <si>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</si>
  <si>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</si>
  <si>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</si>
  <si>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</si>
  <si>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</si>
  <si>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</si>
  <si>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</si>
  <si>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</si>
  <si>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</si>
  <si>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</si>
  <si>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</si>
  <si>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</si>
  <si>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</si>
  <si>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</si>
  <si>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</si>
  <si>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</si>
  <si>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</si>
  <si>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</si>
  <si>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</si>
  <si>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</si>
  <si>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</si>
  <si>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</si>
  <si>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</si>
  <si>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</si>
  <si>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</si>
  <si>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</si>
  <si>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</si>
  <si>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</si>
  <si>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</si>
  <si>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</si>
  <si>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</si>
  <si>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</si>
  <si>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</si>
  <si>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</si>
  <si>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</si>
  <si>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</si>
  <si>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</si>
  <si>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</si>
  <si>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</si>
  <si>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</si>
  <si>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</si>
  <si>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</si>
  <si>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</si>
  <si>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</si>
  <si>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</si>
  <si>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</si>
  <si>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</si>
  <si>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</si>
  <si>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</si>
  <si>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</si>
  <si>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</si>
  <si>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</si>
  <si>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</si>
  <si>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</si>
  <si>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</si>
  <si>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</si>
  <si>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</si>
  <si>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</si>
  <si>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</si>
  <si>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</si>
  <si>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</si>
  <si>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</si>
  <si>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</si>
  <si>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</si>
  <si>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</si>
  <si>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</si>
  <si>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</si>
  <si>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</si>
  <si>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</si>
  <si>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</si>
  <si>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</si>
  <si>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</si>
  <si>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</si>
  <si>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</si>
  <si>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</si>
  <si>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</si>
  <si>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</si>
  <si>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</si>
  <si>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</si>
  <si>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</si>
  <si>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</si>
  <si>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</si>
  <si>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</si>
  <si>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</si>
  <si>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</si>
  <si>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</si>
  <si>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</si>
  <si>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</si>
  <si>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</si>
  <si>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</si>
  <si>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</si>
  <si>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</si>
  <si>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</si>
  <si>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</si>
  <si>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</si>
  <si>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</si>
  <si>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</si>
  <si>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</si>
  <si>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</si>
  <si>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</si>
  <si>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</si>
  <si>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</si>
  <si>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</si>
  <si>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</si>
  <si>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</si>
  <si>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</si>
  <si>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</si>
  <si>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</si>
  <si>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</si>
  <si>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</si>
  <si>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</si>
  <si>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</si>
  <si>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</si>
  <si>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</si>
  <si>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</si>
  <si>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</si>
  <si>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</si>
  <si>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</si>
  <si>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</si>
  <si>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</si>
  <si>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</si>
  <si>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</si>
  <si>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</si>
  <si>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</si>
  <si>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</si>
  <si>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</si>
  <si>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</si>
  <si>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</si>
  <si>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</si>
  <si>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</si>
  <si>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</si>
  <si>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</si>
  <si>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</si>
  <si>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</si>
  <si>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</si>
  <si>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</si>
  <si>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</si>
  <si>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</si>
  <si>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</si>
  <si>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</si>
  <si>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</si>
  <si>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</si>
  <si>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</si>
  <si>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</si>
  <si>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</si>
  <si>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</si>
  <si>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</si>
  <si>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</si>
  <si>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</si>
  <si>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</si>
  <si>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</si>
  <si>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</si>
  <si>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</si>
  <si>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</si>
  <si>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</si>
  <si>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</si>
  <si>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</si>
  <si>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</si>
  <si>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</si>
  <si>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</si>
  <si>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</si>
  <si>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</si>
  <si>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</si>
  <si>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</si>
  <si>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</si>
  <si>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</si>
  <si>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</si>
  <si>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</si>
  <si>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</si>
  <si>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</si>
  <si>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</si>
  <si>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</si>
  <si>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</si>
  <si>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</si>
  <si>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</si>
  <si>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</si>
  <si>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</si>
  <si>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</si>
  <si>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</si>
  <si>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</si>
  <si>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</si>
  <si>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</si>
  <si>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</si>
  <si>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</si>
  <si>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</si>
  <si>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</si>
  <si>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</si>
  <si>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</si>
  <si>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</si>
  <si>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</si>
  <si>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</si>
  <si>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</si>
  <si>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</si>
  <si>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</si>
  <si>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</si>
  <si>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</si>
  <si>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</si>
  <si>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</si>
  <si>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</si>
  <si>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</si>
  <si>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</si>
  <si>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</si>
  <si>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</si>
  <si>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</si>
  <si>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</si>
  <si>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</si>
  <si>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</si>
  <si>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</si>
  <si>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</si>
  <si>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</si>
  <si>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</si>
  <si>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</si>
  <si>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</si>
  <si>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</si>
  <si>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</si>
  <si>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</si>
  <si>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</si>
  <si>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</si>
  <si>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</si>
  <si>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</si>
  <si>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</si>
  <si>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</si>
  <si>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</si>
  <si>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</si>
  <si>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</si>
  <si>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</si>
  <si>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</si>
  <si>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</si>
  <si>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</si>
  <si>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</si>
  <si>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</si>
  <si>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</si>
  <si>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</si>
  <si>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</si>
  <si>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</si>
  <si>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</si>
  <si>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</si>
  <si>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</si>
  <si>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</si>
  <si>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</si>
  <si>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</si>
  <si>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</si>
  <si>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</si>
  <si>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</si>
  <si>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</si>
  <si>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</si>
  <si>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</si>
  <si>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</si>
  <si>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</si>
  <si>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</si>
  <si>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</si>
  <si>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</si>
  <si>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</si>
  <si>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</si>
  <si>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</si>
  <si>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</si>
  <si>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</si>
  <si>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</si>
  <si>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</si>
  <si>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</si>
  <si>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</si>
  <si>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</si>
  <si>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</si>
  <si>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</si>
  <si>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</si>
  <si>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</si>
  <si>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</si>
  <si>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</si>
  <si>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</si>
  <si>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</si>
  <si>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</si>
  <si>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</si>
  <si>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</si>
  <si>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</si>
  <si>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</si>
  <si>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</si>
  <si>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</si>
  <si>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</si>
  <si>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</si>
  <si>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</si>
  <si>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</si>
  <si>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</si>
  <si>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</si>
  <si>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</si>
  <si>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</si>
  <si>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</si>
  <si>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</si>
  <si>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</si>
  <si>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</si>
  <si>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</si>
  <si>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</si>
  <si>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</si>
  <si>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</si>
  <si>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</si>
  <si>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</si>
  <si>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</si>
  <si>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</si>
  <si>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</si>
  <si>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</si>
  <si>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</si>
  <si>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</si>
  <si>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</si>
  <si>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</si>
  <si>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</si>
  <si>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</si>
  <si>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</si>
  <si>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</si>
  <si>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</si>
  <si>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</si>
  <si>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</si>
  <si>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</si>
  <si>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</si>
  <si>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</si>
  <si>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</si>
  <si>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</si>
  <si>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</si>
  <si>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</si>
  <si>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</si>
  <si>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</si>
  <si>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</si>
  <si>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</si>
  <si>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</si>
  <si>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</si>
  <si>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</si>
  <si>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</si>
  <si>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</si>
  <si>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</si>
  <si>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</si>
  <si>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</si>
  <si>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</si>
  <si>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</si>
  <si>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</si>
  <si>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</si>
  <si>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</si>
  <si>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</si>
  <si>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</si>
  <si>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</si>
  <si>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</si>
  <si>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</si>
  <si>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</si>
  <si>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</si>
  <si>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</si>
  <si>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</si>
  <si>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</si>
  <si>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</si>
  <si>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</si>
  <si>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</si>
  <si>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</si>
  <si>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</si>
  <si>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</si>
  <si>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</si>
  <si>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</si>
  <si>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</si>
  <si>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</si>
  <si>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</si>
  <si>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</si>
  <si>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</si>
  <si>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</si>
  <si>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</si>
  <si>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</si>
  <si>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</si>
  <si>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</si>
  <si>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</si>
  <si>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</si>
  <si>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</si>
  <si>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</si>
  <si>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</si>
  <si>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</si>
  <si>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</si>
  <si>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</si>
  <si>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</si>
  <si>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</si>
  <si>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</si>
  <si>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</si>
  <si>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</si>
  <si>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</si>
  <si>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</si>
  <si>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</si>
  <si>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</si>
  <si>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</si>
  <si>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</si>
  <si>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</si>
  <si>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</si>
  <si>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</si>
  <si>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</si>
  <si>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</si>
  <si>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</si>
  <si>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</si>
  <si>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</si>
  <si>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</si>
  <si>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</si>
  <si>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</si>
  <si>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</si>
  <si>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</si>
  <si>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</si>
  <si>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</si>
  <si>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</si>
  <si>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</si>
  <si>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</si>
  <si>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</si>
  <si>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</si>
  <si>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</si>
  <si>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</si>
  <si>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</si>
  <si>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</si>
  <si>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</si>
  <si>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</si>
  <si>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</si>
  <si>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</si>
  <si>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</si>
  <si>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</si>
  <si>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</si>
  <si>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</si>
  <si>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</si>
  <si>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</si>
  <si>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</si>
  <si>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</si>
  <si>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</si>
  <si>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</si>
  <si>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</si>
  <si>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</si>
  <si>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</si>
  <si>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</si>
  <si>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</si>
  <si>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</si>
  <si>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</si>
  <si>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</si>
  <si>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</si>
  <si>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</si>
  <si>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</si>
  <si>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</si>
  <si>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</si>
  <si>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</si>
  <si>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</si>
  <si>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</si>
  <si>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</si>
  <si>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</si>
  <si>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</si>
  <si>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</si>
  <si>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</si>
  <si>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</si>
  <si>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</si>
  <si>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</si>
  <si>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</si>
  <si>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</si>
  <si>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</si>
  <si>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</si>
  <si>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</si>
  <si>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</si>
  <si>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</si>
  <si>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</si>
  <si>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</si>
  <si>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</si>
  <si>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</si>
  <si>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</si>
  <si>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</si>
  <si>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</si>
  <si>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</si>
  <si>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</si>
  <si>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</si>
  <si>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</si>
  <si>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</si>
  <si>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</si>
  <si>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</si>
  <si>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</si>
  <si>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</si>
  <si>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</si>
  <si>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</si>
  <si>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</si>
  <si>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</si>
  <si>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</si>
  <si>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</si>
  <si>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</si>
  <si>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</si>
  <si>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</si>
  <si>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</si>
  <si>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</si>
  <si>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</si>
  <si>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</si>
  <si>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</si>
  <si>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</si>
  <si>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</si>
  <si>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</si>
  <si>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</si>
  <si>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</si>
  <si>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</si>
  <si>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</si>
  <si>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</si>
  <si>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</si>
  <si>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</si>
  <si>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</si>
  <si>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</si>
  <si>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</si>
  <si>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</si>
  <si>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</si>
  <si>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</si>
  <si>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環境分野の研究開発の推進</t>
    <phoneticPr fontId="5"/>
  </si>
  <si>
    <t>研究開発局</t>
    <rPh sb="0" eb="2">
      <t>ケンキュウ</t>
    </rPh>
    <rPh sb="2" eb="5">
      <t>カイハツキョク</t>
    </rPh>
    <phoneticPr fontId="5"/>
  </si>
  <si>
    <t>環境エネルギー課</t>
    <rPh sb="0" eb="2">
      <t>カンキョウ</t>
    </rPh>
    <rPh sb="7" eb="8">
      <t>カ</t>
    </rPh>
    <phoneticPr fontId="5"/>
  </si>
  <si>
    <t>環境エネルギー課長
藤吉　尚之</t>
    <rPh sb="0" eb="2">
      <t>カンキョウ</t>
    </rPh>
    <rPh sb="7" eb="8">
      <t>カ</t>
    </rPh>
    <rPh sb="8" eb="9">
      <t>チョウ</t>
    </rPh>
    <rPh sb="10" eb="12">
      <t>フジヨシ</t>
    </rPh>
    <rPh sb="13" eb="15">
      <t>タカユキ</t>
    </rPh>
    <phoneticPr fontId="5"/>
  </si>
  <si>
    <t>○</t>
  </si>
  <si>
    <t>○</t>
    <phoneticPr fontId="5"/>
  </si>
  <si>
    <t>○</t>
    <phoneticPr fontId="5"/>
  </si>
  <si>
    <t>第5期科学技術基本計画（平成28年1月閣議決定）</t>
    <phoneticPr fontId="5"/>
  </si>
  <si>
    <t>-</t>
    <phoneticPr fontId="5"/>
  </si>
  <si>
    <t>地球環境国際共同研究計画拠出金</t>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</si>
  <si>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</si>
  <si>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</si>
  <si>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</si>
  <si>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非常勤職員手当</t>
    <rPh sb="0" eb="3">
      <t>ヒジョウキン</t>
    </rPh>
    <rPh sb="3" eb="5">
      <t>ショクイン</t>
    </rPh>
    <rPh sb="5" eb="7">
      <t>テアテ</t>
    </rPh>
    <phoneticPr fontId="5"/>
  </si>
  <si>
    <t>地球環境国際協同研究計画による地球システムを制御する物理的、化学的、生物的相互作用の諸過程の研究に関するプロジェクトが維持され、研究が推進されることにより、年間80本の論文を主要な学術誌等に発表する。</t>
    <phoneticPr fontId="5"/>
  </si>
  <si>
    <t>本</t>
    <rPh sb="0" eb="1">
      <t>ホン</t>
    </rPh>
    <phoneticPr fontId="5"/>
  </si>
  <si>
    <t>-</t>
    <phoneticPr fontId="5"/>
  </si>
  <si>
    <t>-</t>
    <phoneticPr fontId="5"/>
  </si>
  <si>
    <t>-</t>
    <phoneticPr fontId="5"/>
  </si>
  <si>
    <t>9　未来社会に向けた価値創出の取組と経済・社会的課題への対応</t>
    <phoneticPr fontId="5"/>
  </si>
  <si>
    <t>9-2　環境・エネルギーに関する課題への対応</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</si>
  <si>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</si>
  <si>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</si>
  <si>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</si>
  <si>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</si>
  <si>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</si>
  <si>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</si>
  <si>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</si>
  <si>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</si>
  <si>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</si>
  <si>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</si>
  <si>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</si>
  <si>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地球環境研究開発推進に関する国内推進会議の開催等の経費で構成されており、いずれも国が直接実施すべき優先度の高い事業である。</t>
    <phoneticPr fontId="5"/>
  </si>
  <si>
    <t>地球環境研究開発推進に関する国内推進会議の開催等の経費で構成されており、いずれも国が直接実施すべき優先度の高い事業である。</t>
    <phoneticPr fontId="5"/>
  </si>
  <si>
    <t>地球環境研究開発推進に関する国内推進会議の開催等の経費で構成されており、いずれも国が直接実施すべき優先度の高い事業である。</t>
    <phoneticPr fontId="5"/>
  </si>
  <si>
    <t>無</t>
  </si>
  <si>
    <t>地球環境研究開発推進に関する国内推進会議の開催等の経費で構成されており、支出先は妥当である。</t>
    <phoneticPr fontId="5"/>
  </si>
  <si>
    <t>‐</t>
  </si>
  <si>
    <t>-</t>
    <phoneticPr fontId="5"/>
  </si>
  <si>
    <t>地球環境研究開発推進に関する国内推進会議の開催等の経費で構成されており、負担関係は妥当である。</t>
    <phoneticPr fontId="5"/>
  </si>
  <si>
    <t>会議開催や会議出席は必要かつ重要なものに限られており、コストは妥当な水準である。</t>
    <phoneticPr fontId="5"/>
  </si>
  <si>
    <t>会議開催や会議出席は必要かつ重要なものに限られており、支出に関して合理性を確認している。</t>
    <phoneticPr fontId="5"/>
  </si>
  <si>
    <t>会議開催や会議出席は必要かつ重要なものに限られており、費目・使途も目的に即し真に必要なものに限定されている。</t>
    <phoneticPr fontId="5"/>
  </si>
  <si>
    <t>地球環境研究開発推進に関する国際会議の出席に必要な外国旅費の執行にあたっては、航空賃の見積りを複数社から取得するなどコスト削減に努めている。
　また、国内推進会議の開催にあたっては、省内会議室を使用することにより会場借用にかかるコストを削減している。</t>
    <phoneticPr fontId="5"/>
  </si>
  <si>
    <t xml:space="preserve">執行にあたっては、前述のようなコスト削減に努めるなどして、限られた予算の中で実効性の高い運用を行っている。 </t>
    <phoneticPr fontId="5"/>
  </si>
  <si>
    <t>おおよそ見込みどおりの活動実績である。</t>
    <phoneticPr fontId="5"/>
  </si>
  <si>
    <t>会議開催や会議参加による検討は環境分野の研究開発に関する政策立案に活用されている。</t>
    <phoneticPr fontId="5"/>
  </si>
  <si>
    <t>-</t>
    <phoneticPr fontId="5"/>
  </si>
  <si>
    <t>・地球環境研究開発推進に関する国内推進会議の開催等の経費で構成されており、いずれも国が直接実施すべき優先度の高い事業。
・また、行政事業レビューを踏まえ、平成29年度予算において積算の見直し等により、予算の効率化を実施。
・事務経費の執行にあたっては、コストを削減を行い、必要な経費に限定。</t>
    <phoneticPr fontId="5"/>
  </si>
  <si>
    <t>上記の点検結果を踏まえつつ、引き続き、本事業の目的を達成するため、予算を効果的かつ適切に執行していく。</t>
    <phoneticPr fontId="5"/>
  </si>
  <si>
    <t>-</t>
    <phoneticPr fontId="5"/>
  </si>
  <si>
    <t>地球環境国際協同研究計画に関する代表的な論文数（本）</t>
    <phoneticPr fontId="5"/>
  </si>
  <si>
    <t>地球環境国際共同研究計画拠出金</t>
    <phoneticPr fontId="5"/>
  </si>
  <si>
    <t>地球環境国際共同研究計画事務局の活動に資する経費</t>
    <rPh sb="12" eb="15">
      <t>ジムキョク</t>
    </rPh>
    <rPh sb="16" eb="18">
      <t>カツドウ</t>
    </rPh>
    <rPh sb="19" eb="20">
      <t>シ</t>
    </rPh>
    <rPh sb="22" eb="24">
      <t>ケイヒ</t>
    </rPh>
    <phoneticPr fontId="5"/>
  </si>
  <si>
    <t>-</t>
    <phoneticPr fontId="5"/>
  </si>
  <si>
    <t>-</t>
    <phoneticPr fontId="5"/>
  </si>
  <si>
    <t>-</t>
    <phoneticPr fontId="5"/>
  </si>
  <si>
    <t>-</t>
    <phoneticPr fontId="5"/>
  </si>
  <si>
    <t>地球環境国際協同研究計画事務局</t>
    <phoneticPr fontId="5"/>
  </si>
  <si>
    <t>-</t>
    <phoneticPr fontId="5"/>
  </si>
  <si>
    <t>地球環境研究開発推進に関する国内推進会議の開催（回）</t>
    <phoneticPr fontId="5"/>
  </si>
  <si>
    <t>地球環境研究開発推進に関する国際会議への出席（回）</t>
    <phoneticPr fontId="5"/>
  </si>
  <si>
    <t>地球環境研究開発推進に関する国際会議への出席
（執行額（旅費等）／出席回数（千円/回））</t>
    <phoneticPr fontId="5"/>
  </si>
  <si>
    <t>回</t>
    <rPh sb="0" eb="1">
      <t>カイ</t>
    </rPh>
    <phoneticPr fontId="5"/>
  </si>
  <si>
    <t>千円/回</t>
    <rPh sb="0" eb="2">
      <t>センエン</t>
    </rPh>
    <rPh sb="3" eb="4">
      <t>カイ</t>
    </rPh>
    <phoneticPr fontId="5"/>
  </si>
  <si>
    <t>815/7</t>
    <phoneticPr fontId="5"/>
  </si>
  <si>
    <t>42/1</t>
    <phoneticPr fontId="5"/>
  </si>
  <si>
    <t>8784/16</t>
    <phoneticPr fontId="5"/>
  </si>
  <si>
    <t>252/2</t>
    <phoneticPr fontId="5"/>
  </si>
  <si>
    <t>地球環境研究開発推進に関する国内推進会議の開催
（執行額（謝金等）／開催回数（千円/回））　　　</t>
    <rPh sb="29" eb="31">
      <t>シャキン</t>
    </rPh>
    <phoneticPr fontId="5"/>
  </si>
  <si>
    <t>9368/14</t>
    <phoneticPr fontId="5"/>
  </si>
  <si>
    <t>7106/11</t>
    <phoneticPr fontId="5"/>
  </si>
  <si>
    <t>環境分野の研究開発を効率的かつ円滑に推進するため、研究成果等の情報交換、他国との間で討議を行う国際会議への出席及び国内推進会議を実施する。さらに、地球環境問題等に関する科学的知見の充実に資するため、地球環境科学技術を推進する観点から地球環境問題に関する国際会議に参加するほか、関係省庁や有識者による国内推進会議を開催する。
また各国政府等からの拠出金により、地球環境国際協同研究計画事務局（フューチャー・アース本部事務局）が、各国の研究者の参加を得て、研究内容や国際協力の調整等を行いながら、国際協同研究計画を進める。</t>
    <rPh sb="181" eb="183">
      <t>カンキョウ</t>
    </rPh>
    <rPh sb="205" eb="207">
      <t>ホンブ</t>
    </rPh>
    <phoneticPr fontId="5"/>
  </si>
  <si>
    <t>-</t>
    <phoneticPr fontId="5"/>
  </si>
  <si>
    <t>（参考指標）
事務局の職員数に占める日本人職員数（人）
※平成27年度までは、地球圏・生物圏国際共同研究計画事務局に関するデータ</t>
    <rPh sb="30" eb="32">
      <t>ヘイセイ</t>
    </rPh>
    <rPh sb="34" eb="36">
      <t>ネンド</t>
    </rPh>
    <rPh sb="40" eb="43">
      <t>チキュウケン</t>
    </rPh>
    <rPh sb="44" eb="47">
      <t>セイブツケン</t>
    </rPh>
    <rPh sb="47" eb="49">
      <t>コクサイ</t>
    </rPh>
    <rPh sb="49" eb="51">
      <t>キョウドウ</t>
    </rPh>
    <rPh sb="51" eb="53">
      <t>ケンキュウ</t>
    </rPh>
    <rPh sb="53" eb="55">
      <t>ケイカク</t>
    </rPh>
    <rPh sb="55" eb="58">
      <t>ジムキョク</t>
    </rPh>
    <rPh sb="59" eb="60">
      <t>カン</t>
    </rPh>
    <phoneticPr fontId="5"/>
  </si>
  <si>
    <t>人</t>
    <rPh sb="0" eb="1">
      <t>ニン</t>
    </rPh>
    <phoneticPr fontId="5"/>
  </si>
  <si>
    <t>-</t>
    <phoneticPr fontId="5"/>
  </si>
  <si>
    <t>-</t>
    <phoneticPr fontId="5"/>
  </si>
  <si>
    <t>-</t>
    <phoneticPr fontId="5"/>
  </si>
  <si>
    <t>地球環境国際協同研究計画が着実に推進されており、日本からの拠出金は目的に見合ったものとなっている。</t>
    <rPh sb="2" eb="4">
      <t>カンキョウ</t>
    </rPh>
    <phoneticPr fontId="5"/>
  </si>
  <si>
    <t>地球環境国際協同研究計画への拠出金</t>
    <rPh sb="2" eb="4">
      <t>カンキョウ</t>
    </rPh>
    <phoneticPr fontId="5"/>
  </si>
  <si>
    <t>環境分野の研究開発の効率的かつ円滑な推進を目指し、地球科学技術に関する各国の研究成果、活動の情報交換を行い、文部科学省における環境分野の研究開発を効果的かつ円滑に推進するとともに、国際共同研究への分担金拠出等についての日本学術会議の提言（平成26年第199回幹事会）を踏まえ、研究者コミュニティ以外の(政策・行政担当者、経済界、各種NGO/NPO などの) ステークホルダーとの協働( 超学際的：trans-disciplinary)を通して、地域から地球全体の環境保全と持続可能性を追求する国際協同研究計画を推進する。</t>
    <rPh sb="116" eb="118">
      <t>テイゲン</t>
    </rPh>
    <phoneticPr fontId="5"/>
  </si>
  <si>
    <t>国際会議への出席を通して海外との共通理解を深めつつ我が国の国際的なプレゼンスを示し、また、国内会議の開催を通じて有識者等の間の連携を一層強化し我が国一丸となった対策を進めることで、環境分野の研究開発を効率的かつ円滑に推進することに貢献する。</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</si>
  <si>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</si>
  <si>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</si>
  <si>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</si>
  <si>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</si>
  <si>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</si>
  <si>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</si>
  <si>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の評価の観点：本事業は、地球環境問題等に関する科学的知見の充実に資するため、国際会議における研究成果の収集等を行うとともに、地球環境国際協同研究計画事務局に対して国際協同研究計画の推進に拠出金を拠出するものであり、事業評価に当たっては長期継続事業及び事業成果等の観点から検証を行った。
２．所見：国際会議への出席に係る外国旅費や国際会議の開催に係る会場借料等のコスト削減を図っていることは評価できる。引き続き、地球環境国際協同研究計画に関する論文数の着実な増加等、事業成果が着実に得られるよう努めるべきである。</t>
    <phoneticPr fontId="5"/>
  </si>
  <si>
    <t>8410/12</t>
    <phoneticPr fontId="5"/>
  </si>
  <si>
    <t>88/2</t>
    <phoneticPr fontId="5"/>
  </si>
  <si>
    <t>-</t>
    <phoneticPr fontId="5"/>
  </si>
  <si>
    <t>文部科学省調べ等</t>
    <rPh sb="0" eb="2">
      <t>モンブ</t>
    </rPh>
    <rPh sb="2" eb="5">
      <t>カガクショウ</t>
    </rPh>
    <rPh sb="5" eb="6">
      <t>シラ</t>
    </rPh>
    <rPh sb="7" eb="8">
      <t>トウ</t>
    </rPh>
    <phoneticPr fontId="5"/>
  </si>
  <si>
    <t>-</t>
    <phoneticPr fontId="5"/>
  </si>
  <si>
    <t>-</t>
    <phoneticPr fontId="5"/>
  </si>
  <si>
    <t>-</t>
    <phoneticPr fontId="5"/>
  </si>
  <si>
    <t>全球地球観測システム（ＧＥＯＳＳ）を推進する国際的な枠組みである、地球観測に関する政府間会合（ＧＥＯ）第15回本会合を日本で開催するための経費による増。</t>
    <rPh sb="0" eb="2">
      <t>ゼンキュウ</t>
    </rPh>
    <rPh sb="2" eb="4">
      <t>チキュウ</t>
    </rPh>
    <rPh sb="4" eb="6">
      <t>カンソク</t>
    </rPh>
    <rPh sb="18" eb="20">
      <t>スイシン</t>
    </rPh>
    <rPh sb="22" eb="24">
      <t>コクサイ</t>
    </rPh>
    <rPh sb="24" eb="25">
      <t>テキ</t>
    </rPh>
    <rPh sb="26" eb="28">
      <t>ワクグ</t>
    </rPh>
    <rPh sb="33" eb="35">
      <t>チキュウ</t>
    </rPh>
    <rPh sb="35" eb="37">
      <t>カンソク</t>
    </rPh>
    <rPh sb="38" eb="39">
      <t>カン</t>
    </rPh>
    <rPh sb="41" eb="43">
      <t>セイフ</t>
    </rPh>
    <rPh sb="43" eb="44">
      <t>カン</t>
    </rPh>
    <rPh sb="44" eb="46">
      <t>カイゴウ</t>
    </rPh>
    <rPh sb="51" eb="52">
      <t>ダイ</t>
    </rPh>
    <rPh sb="54" eb="55">
      <t>カイ</t>
    </rPh>
    <rPh sb="55" eb="56">
      <t>ホン</t>
    </rPh>
    <rPh sb="56" eb="58">
      <t>カイゴウ</t>
    </rPh>
    <rPh sb="59" eb="61">
      <t>ニホン</t>
    </rPh>
    <rPh sb="62" eb="64">
      <t>カイサイ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</si>
</sst>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154784</xdr:colOff>
      <xdr:row>740</xdr:row>
      <xdr:rowOff>190499</xdr:rowOff>
    </xdr:from>
    <xdr:to>
      <xdr:col>22</xdr:col>
      <xdr:colOff>26897</xdr:colOff>
      <xdr:row>741</xdr:row>
      <xdr:rowOff>315185</xdr:rowOff>
    </xdr:to>
    <xdr:sp macro="" textlink="">
      <xdr:nvSpPr>
        <xdr:cNvPr id="2" name="Text Box 7">
          <a:extLst>
            <a:ext uri="{FF2B5EF4-FFF2-40B4-BE49-F238E27FC236}">
              <a16:creationId xmlns:a16="http://schemas.microsoft.com/office/drawing/2014/main" id="{1529EBB5-EE5A-4922-9F82-ABAF0B424FE8}"/>
            </a:ext>
          </a:extLst>
        </xdr:cNvPr>
        <xdr:cNvSpPr txBox="1">
          <a:spLocks noChangeArrowheads="1"/>
        </xdr:cNvSpPr>
      </xdr:nvSpPr>
      <xdr:spPr bwMode="auto">
        <a:xfrm>
          <a:off x="2786065" y="48827530"/>
          <a:ext cx="1693770" cy="481874"/>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119065</xdr:colOff>
      <xdr:row>741</xdr:row>
      <xdr:rowOff>95248</xdr:rowOff>
    </xdr:from>
    <xdr:to>
      <xdr:col>36</xdr:col>
      <xdr:colOff>74755</xdr:colOff>
      <xdr:row>744</xdr:row>
      <xdr:rowOff>137147</xdr:rowOff>
    </xdr:to>
    <xdr:sp macro="" textlink="">
      <xdr:nvSpPr>
        <xdr:cNvPr id="3" name="Text Box 8">
          <a:extLst>
            <a:ext uri="{FF2B5EF4-FFF2-40B4-BE49-F238E27FC236}">
              <a16:creationId xmlns:a16="http://schemas.microsoft.com/office/drawing/2014/main" id="{8CC03E65-9D1B-4853-BFDC-79E5822E46D0}"/>
            </a:ext>
          </a:extLst>
        </xdr:cNvPr>
        <xdr:cNvSpPr txBox="1">
          <a:spLocks noChangeArrowheads="1"/>
        </xdr:cNvSpPr>
      </xdr:nvSpPr>
      <xdr:spPr bwMode="auto">
        <a:xfrm>
          <a:off x="5179221" y="47077311"/>
          <a:ext cx="2182159" cy="1113461"/>
        </a:xfrm>
        <a:prstGeom prst="rect">
          <a:avLst/>
        </a:prstGeom>
        <a:noFill/>
        <a:ln w="9525">
          <a:noFill/>
          <a:miter lim="800000"/>
          <a:headEnd/>
          <a:tailEnd/>
        </a:ln>
      </xdr:spPr>
      <xdr:txBody>
        <a:bodyPr vertOverflow="clip" wrap="square" lIns="27432" tIns="18288" rIns="27432" bIns="0" anchor="t" upright="1"/>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　非常勤職員手当　　</a:t>
          </a:r>
          <a:r>
            <a:rPr lang="en-US" altLang="ja-JP">
              <a:solidFill>
                <a:srgbClr xmlns:mc="http://schemas.openxmlformats.org/markup-compatibility/2006" xmlns:a14="http://schemas.microsoft.com/office/drawing/2010/main" val="000000" mc:Ignorable="a14" a14:legacySpreadsheetColorIndex="8"/>
              </a:solidFill>
            </a:rPr>
            <a:t>1.1</a:t>
          </a:r>
          <a:r>
            <a:rPr lang="ja-JP" altLang="en-US">
              <a:solidFill>
                <a:srgbClr xmlns:mc="http://schemas.openxmlformats.org/markup-compatibility/2006" xmlns:a14="http://schemas.microsoft.com/office/drawing/2010/main" val="000000" mc:Ignorable="a14" a14:legacySpreadsheetColorIndex="8"/>
              </a:solidFill>
            </a:rPr>
            <a:t>百万円</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　諸謝金</a:t>
          </a:r>
          <a:r>
            <a:rPr lang="en-US" altLang="ja-JP">
              <a:solidFill>
                <a:srgbClr xmlns:mc="http://schemas.openxmlformats.org/markup-compatibility/2006" xmlns:a14="http://schemas.microsoft.com/office/drawing/2010/main" val="000000" mc:Ignorable="a14" a14:legacySpreadsheetColorIndex="8"/>
              </a:solidFill>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baseline="0">
              <a:solidFill>
                <a:srgbClr xmlns:mc="http://schemas.openxmlformats.org/markup-compatibility/2006" xmlns:a14="http://schemas.microsoft.com/office/drawing/2010/main" val="000000" mc:Ignorable="a14" a14:legacySpreadsheetColorIndex="8"/>
              </a:solidFill>
            </a:rPr>
            <a:t> </a:t>
          </a:r>
          <a:r>
            <a:rPr lang="en-US" altLang="ja-JP" baseline="0">
              <a:solidFill>
                <a:srgbClr xmlns:mc="http://schemas.openxmlformats.org/markup-compatibility/2006" xmlns:a14="http://schemas.microsoft.com/office/drawing/2010/main" val="000000" mc:Ignorable="a14" a14:legacySpreadsheetColorIndex="8"/>
              </a:solidFill>
            </a:rPr>
            <a:t>0.3</a:t>
          </a:r>
          <a:r>
            <a:rPr lang="ja-JP" altLang="en-US">
              <a:solidFill>
                <a:srgbClr xmlns:mc="http://schemas.openxmlformats.org/markup-compatibility/2006" xmlns:a14="http://schemas.microsoft.com/office/drawing/2010/main" val="000000" mc:Ignorable="a14" a14:legacySpreadsheetColorIndex="8"/>
              </a:solidFill>
            </a:rPr>
            <a:t>百万円</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　職員旅費　　　　　　 </a:t>
          </a:r>
          <a:r>
            <a:rPr lang="en-US" altLang="ja-JP">
              <a:solidFill>
                <a:srgbClr xmlns:mc="http://schemas.openxmlformats.org/markup-compatibility/2006" xmlns:a14="http://schemas.microsoft.com/office/drawing/2010/main" val="000000" mc:Ignorable="a14" a14:legacySpreadsheetColorIndex="8"/>
              </a:solidFill>
            </a:rPr>
            <a:t>5.6</a:t>
          </a:r>
          <a:r>
            <a:rPr lang="ja-JP" altLang="en-US">
              <a:solidFill>
                <a:srgbClr xmlns:mc="http://schemas.openxmlformats.org/markup-compatibility/2006" xmlns:a14="http://schemas.microsoft.com/office/drawing/2010/main" val="000000" mc:Ignorable="a14" a14:legacySpreadsheetColorIndex="8"/>
              </a:solidFill>
            </a:rPr>
            <a:t>百万円</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　委員等旅費　　　　　</a:t>
          </a:r>
          <a:r>
            <a:rPr lang="en-US" altLang="ja-JP">
              <a:solidFill>
                <a:srgbClr xmlns:mc="http://schemas.openxmlformats.org/markup-compatibility/2006" xmlns:a14="http://schemas.microsoft.com/office/drawing/2010/main" val="000000" mc:Ignorable="a14" a14:legacySpreadsheetColorIndex="8"/>
              </a:solidFill>
            </a:rPr>
            <a:t>4.8</a:t>
          </a:r>
          <a:r>
            <a:rPr lang="ja-JP" altLang="en-US">
              <a:solidFill>
                <a:srgbClr xmlns:mc="http://schemas.openxmlformats.org/markup-compatibility/2006" xmlns:a14="http://schemas.microsoft.com/office/drawing/2010/main" val="000000" mc:Ignorable="a14" a14:legacySpreadsheetColorIndex="8"/>
              </a:solidFill>
            </a:rPr>
            <a:t>百万円</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　庁費　　　　　　　　　 </a:t>
          </a:r>
          <a:r>
            <a:rPr lang="en-US" altLang="ja-JP">
              <a:solidFill>
                <a:srgbClr xmlns:mc="http://schemas.openxmlformats.org/markup-compatibility/2006" xmlns:a14="http://schemas.microsoft.com/office/drawing/2010/main" val="000000" mc:Ignorable="a14" a14:legacySpreadsheetColorIndex="8"/>
              </a:solidFill>
            </a:rPr>
            <a:t>8.2</a:t>
          </a:r>
          <a:r>
            <a:rPr lang="ja-JP" altLang="en-US">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14</xdr:col>
      <xdr:colOff>35720</xdr:colOff>
      <xdr:row>742</xdr:row>
      <xdr:rowOff>47624</xdr:rowOff>
    </xdr:from>
    <xdr:to>
      <xdr:col>20</xdr:col>
      <xdr:colOff>155344</xdr:colOff>
      <xdr:row>744</xdr:row>
      <xdr:rowOff>57643</xdr:rowOff>
    </xdr:to>
    <xdr:sp macro="" textlink="">
      <xdr:nvSpPr>
        <xdr:cNvPr id="4" name="Text Box 8">
          <a:extLst>
            <a:ext uri="{FF2B5EF4-FFF2-40B4-BE49-F238E27FC236}">
              <a16:creationId xmlns:a16="http://schemas.microsoft.com/office/drawing/2014/main" id="{873267F4-C9DE-4DAE-A5B7-198964779D14}"/>
            </a:ext>
          </a:extLst>
        </xdr:cNvPr>
        <xdr:cNvSpPr txBox="1">
          <a:spLocks noChangeArrowheads="1"/>
        </xdr:cNvSpPr>
      </xdr:nvSpPr>
      <xdr:spPr bwMode="auto">
        <a:xfrm>
          <a:off x="2869408" y="47386874"/>
          <a:ext cx="1334061" cy="724394"/>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地球環境問題等に関する研究開発の推進事務</a:t>
          </a:r>
        </a:p>
      </xdr:txBody>
    </xdr:sp>
    <xdr:clientData/>
  </xdr:twoCellAnchor>
  <xdr:twoCellAnchor>
    <xdr:from>
      <xdr:col>13</xdr:col>
      <xdr:colOff>2</xdr:colOff>
      <xdr:row>748</xdr:row>
      <xdr:rowOff>166686</xdr:rowOff>
    </xdr:from>
    <xdr:to>
      <xdr:col>30</xdr:col>
      <xdr:colOff>23814</xdr:colOff>
      <xdr:row>751</xdr:row>
      <xdr:rowOff>59530</xdr:rowOff>
    </xdr:to>
    <xdr:sp macro="" textlink="">
      <xdr:nvSpPr>
        <xdr:cNvPr id="5" name="Text Box 8">
          <a:extLst>
            <a:ext uri="{FF2B5EF4-FFF2-40B4-BE49-F238E27FC236}">
              <a16:creationId xmlns:a16="http://schemas.microsoft.com/office/drawing/2014/main" id="{BA629230-3A3B-49D4-97E1-D5EF594BB4C9}"/>
            </a:ext>
          </a:extLst>
        </xdr:cNvPr>
        <xdr:cNvSpPr txBox="1">
          <a:spLocks noChangeArrowheads="1"/>
        </xdr:cNvSpPr>
      </xdr:nvSpPr>
      <xdr:spPr bwMode="auto">
        <a:xfrm>
          <a:off x="2631283" y="49649061"/>
          <a:ext cx="3464719" cy="964407"/>
        </a:xfrm>
        <a:prstGeom prst="rect">
          <a:avLst/>
        </a:prstGeom>
        <a:noFill/>
        <a:ln w="9525">
          <a:solidFill>
            <a:srgbClr val="000000"/>
          </a:solidFill>
          <a:miter lim="800000"/>
          <a:headEnd/>
          <a:tailEnd/>
        </a:ln>
      </xdr:spPr>
      <xdr:txBody>
        <a:bodyPr vertOverflow="clip" wrap="square" lIns="27432" tIns="18288" rIns="27432" bIns="0" anchor="t"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地球環境国際協同研究計画事務局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7.8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107159</xdr:colOff>
      <xdr:row>751</xdr:row>
      <xdr:rowOff>142873</xdr:rowOff>
    </xdr:from>
    <xdr:to>
      <xdr:col>30</xdr:col>
      <xdr:colOff>1</xdr:colOff>
      <xdr:row>753</xdr:row>
      <xdr:rowOff>309561</xdr:rowOff>
    </xdr:to>
    <xdr:sp macro="" textlink="">
      <xdr:nvSpPr>
        <xdr:cNvPr id="6" name="大かっこ 5">
          <a:extLst>
            <a:ext uri="{FF2B5EF4-FFF2-40B4-BE49-F238E27FC236}">
              <a16:creationId xmlns:a16="http://schemas.microsoft.com/office/drawing/2014/main" id="{E2AD7A4E-E263-4AC3-8FF3-56566473AB40}"/>
            </a:ext>
          </a:extLst>
        </xdr:cNvPr>
        <xdr:cNvSpPr/>
      </xdr:nvSpPr>
      <xdr:spPr>
        <a:xfrm>
          <a:off x="2738440" y="50696811"/>
          <a:ext cx="3333749" cy="881063"/>
        </a:xfrm>
        <a:prstGeom prst="bracketPair">
          <a:avLst>
            <a:gd name="adj" fmla="val 12893"/>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地球環境国際協同研究計画推進のための、会議開催や各種調査等のサポートを行うための経費。</a:t>
          </a:r>
        </a:p>
      </xdr:txBody>
    </xdr:sp>
    <xdr:clientData/>
  </xdr:twoCellAnchor>
  <xdr:twoCellAnchor>
    <xdr:from>
      <xdr:col>18</xdr:col>
      <xdr:colOff>2</xdr:colOff>
      <xdr:row>743</xdr:row>
      <xdr:rowOff>11905</xdr:rowOff>
    </xdr:from>
    <xdr:to>
      <xdr:col>18</xdr:col>
      <xdr:colOff>2</xdr:colOff>
      <xdr:row>747</xdr:row>
      <xdr:rowOff>333375</xdr:rowOff>
    </xdr:to>
    <xdr:sp macro="" textlink="">
      <xdr:nvSpPr>
        <xdr:cNvPr id="7" name="Line 5">
          <a:extLst>
            <a:ext uri="{FF2B5EF4-FFF2-40B4-BE49-F238E27FC236}">
              <a16:creationId xmlns:a16="http://schemas.microsoft.com/office/drawing/2014/main" id="{18E620CB-5160-45C6-ABCD-3BA732CA8F75}"/>
            </a:ext>
          </a:extLst>
        </xdr:cNvPr>
        <xdr:cNvSpPr>
          <a:spLocks noChangeShapeType="1"/>
        </xdr:cNvSpPr>
      </xdr:nvSpPr>
      <xdr:spPr bwMode="auto">
        <a:xfrm>
          <a:off x="3643315" y="47708343"/>
          <a:ext cx="0" cy="1750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xdr:colOff>
      <xdr:row>747</xdr:row>
      <xdr:rowOff>71436</xdr:rowOff>
    </xdr:from>
    <xdr:to>
      <xdr:col>30</xdr:col>
      <xdr:colOff>88938</xdr:colOff>
      <xdr:row>748</xdr:row>
      <xdr:rowOff>120152</xdr:rowOff>
    </xdr:to>
    <xdr:sp macro="" textlink="">
      <xdr:nvSpPr>
        <xdr:cNvPr id="8" name="Rectangle 7">
          <a:extLst>
            <a:ext uri="{FF2B5EF4-FFF2-40B4-BE49-F238E27FC236}">
              <a16:creationId xmlns:a16="http://schemas.microsoft.com/office/drawing/2014/main" id="{500139FC-EF3C-47CC-B26C-B84892A07E79}"/>
            </a:ext>
          </a:extLst>
        </xdr:cNvPr>
        <xdr:cNvSpPr>
          <a:spLocks noChangeArrowheads="1"/>
        </xdr:cNvSpPr>
      </xdr:nvSpPr>
      <xdr:spPr bwMode="auto">
        <a:xfrm>
          <a:off x="4452940" y="49196624"/>
          <a:ext cx="1708186" cy="4059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119065</xdr:colOff>
      <xdr:row>742</xdr:row>
      <xdr:rowOff>59531</xdr:rowOff>
    </xdr:from>
    <xdr:to>
      <xdr:col>38</xdr:col>
      <xdr:colOff>154784</xdr:colOff>
      <xdr:row>743</xdr:row>
      <xdr:rowOff>-1</xdr:rowOff>
    </xdr:to>
    <xdr:sp macro="" textlink="">
      <xdr:nvSpPr>
        <xdr:cNvPr id="9" name="テキスト ボックス 8">
          <a:extLst>
            <a:ext uri="{FF2B5EF4-FFF2-40B4-BE49-F238E27FC236}">
              <a16:creationId xmlns:a16="http://schemas.microsoft.com/office/drawing/2014/main" id="{58B157A7-F13D-45DB-83B1-3DCE830FF397}"/>
            </a:ext>
          </a:extLst>
        </xdr:cNvPr>
        <xdr:cNvSpPr txBox="1"/>
      </xdr:nvSpPr>
      <xdr:spPr>
        <a:xfrm>
          <a:off x="7203284" y="47398781"/>
          <a:ext cx="642938"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9" zoomScale="80" zoomScaleNormal="75" zoomScaleSheetLayoutView="80" zoomScalePageLayoutView="85" workbookViewId="0">
      <selection activeCell="P834" sqref="P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242</v>
      </c>
      <c r="AT2" s="962"/>
      <c r="AU2" s="962"/>
      <c r="AV2" s="52" t="str">
        <f>IF(AW2="", "", "-")</f>
        <v/>
      </c>
      <c r="AW2" s="934"/>
      <c r="AX2" s="934"/>
    </row>
    <row r="3" spans="1:50" ht="21" customHeight="1" thickBot="1" x14ac:dyDescent="0.2">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545</v>
      </c>
      <c r="AK3" s="890"/>
      <c r="AL3" s="890"/>
      <c r="AM3" s="890"/>
      <c r="AN3" s="890"/>
      <c r="AO3" s="890"/>
      <c r="AP3" s="890"/>
      <c r="AQ3" s="890"/>
      <c r="AR3" s="890"/>
      <c r="AS3" s="890"/>
      <c r="AT3" s="890"/>
      <c r="AU3" s="890"/>
      <c r="AV3" s="890"/>
      <c r="AW3" s="890"/>
      <c r="AX3" s="24" t="s">
        <v>66</v>
      </c>
    </row>
    <row r="4" spans="1:50" ht="24.75" customHeight="1" x14ac:dyDescent="0.15">
      <c r="A4" s="724" t="s">
        <v>26</v>
      </c>
      <c r="B4" s="725"/>
      <c r="C4" s="725"/>
      <c r="D4" s="725"/>
      <c r="E4" s="725"/>
      <c r="F4" s="725"/>
      <c r="G4" s="702" t="s">
        <v>546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860" t="s">
        <v>187</v>
      </c>
      <c r="H5" s="861"/>
      <c r="I5" s="861"/>
      <c r="J5" s="861"/>
      <c r="K5" s="861"/>
      <c r="L5" s="861"/>
      <c r="M5" s="862" t="s">
        <v>67</v>
      </c>
      <c r="N5" s="863"/>
      <c r="O5" s="863"/>
      <c r="P5" s="863"/>
      <c r="Q5" s="863"/>
      <c r="R5" s="864"/>
      <c r="S5" s="865" t="s">
        <v>132</v>
      </c>
      <c r="T5" s="861"/>
      <c r="U5" s="861"/>
      <c r="V5" s="861"/>
      <c r="W5" s="861"/>
      <c r="X5" s="866"/>
      <c r="Y5" s="718" t="s">
        <v>3</v>
      </c>
      <c r="Z5" s="551"/>
      <c r="AA5" s="551"/>
      <c r="AB5" s="551"/>
      <c r="AC5" s="551"/>
      <c r="AD5" s="552"/>
      <c r="AE5" s="719" t="s">
        <v>548</v>
      </c>
      <c r="AF5" s="719"/>
      <c r="AG5" s="719"/>
      <c r="AH5" s="719"/>
      <c r="AI5" s="719"/>
      <c r="AJ5" s="719"/>
      <c r="AK5" s="719"/>
      <c r="AL5" s="719"/>
      <c r="AM5" s="719"/>
      <c r="AN5" s="719"/>
      <c r="AO5" s="719"/>
      <c r="AP5" s="720"/>
      <c r="AQ5" s="721" t="s">
        <v>549</v>
      </c>
      <c r="AR5" s="722"/>
      <c r="AS5" s="722"/>
      <c r="AT5" s="722"/>
      <c r="AU5" s="722"/>
      <c r="AV5" s="722"/>
      <c r="AW5" s="722"/>
      <c r="AX5" s="723"/>
    </row>
    <row r="6" spans="1:50" ht="39" customHeight="1" x14ac:dyDescent="0.15">
      <c r="A6" s="726" t="s">
        <v>4</v>
      </c>
      <c r="B6" s="727"/>
      <c r="C6" s="727"/>
      <c r="D6" s="727"/>
      <c r="E6" s="727"/>
      <c r="F6" s="72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08" t="s">
        <v>23</v>
      </c>
      <c r="B7" s="509"/>
      <c r="C7" s="509"/>
      <c r="D7" s="509"/>
      <c r="E7" s="509"/>
      <c r="F7" s="510"/>
      <c r="G7" s="511" t="s">
        <v>554</v>
      </c>
      <c r="H7" s="512"/>
      <c r="I7" s="512"/>
      <c r="J7" s="512"/>
      <c r="K7" s="512"/>
      <c r="L7" s="512"/>
      <c r="M7" s="512"/>
      <c r="N7" s="512"/>
      <c r="O7" s="512"/>
      <c r="P7" s="512"/>
      <c r="Q7" s="512"/>
      <c r="R7" s="512"/>
      <c r="S7" s="512"/>
      <c r="T7" s="512"/>
      <c r="U7" s="512"/>
      <c r="V7" s="512"/>
      <c r="W7" s="512"/>
      <c r="X7" s="513"/>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08" t="s">
        <v>391</v>
      </c>
      <c r="B8" s="509"/>
      <c r="C8" s="509"/>
      <c r="D8" s="509"/>
      <c r="E8" s="509"/>
      <c r="F8" s="510"/>
      <c r="G8" s="963" t="str">
        <f>入力規則等!A26</f>
        <v>科学技術・イノベーション</v>
      </c>
      <c r="H8" s="740"/>
      <c r="I8" s="740"/>
      <c r="J8" s="740"/>
      <c r="K8" s="740"/>
      <c r="L8" s="740"/>
      <c r="M8" s="740"/>
      <c r="N8" s="740"/>
      <c r="O8" s="740"/>
      <c r="P8" s="740"/>
      <c r="Q8" s="740"/>
      <c r="R8" s="740"/>
      <c r="S8" s="740"/>
      <c r="T8" s="740"/>
      <c r="U8" s="740"/>
      <c r="V8" s="740"/>
      <c r="W8" s="740"/>
      <c r="X8" s="964"/>
      <c r="Y8" s="867" t="s">
        <v>392</v>
      </c>
      <c r="Z8" s="868"/>
      <c r="AA8" s="868"/>
      <c r="AB8" s="868"/>
      <c r="AC8" s="868"/>
      <c r="AD8" s="869"/>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70" t="s">
        <v>24</v>
      </c>
      <c r="B9" s="871"/>
      <c r="C9" s="871"/>
      <c r="D9" s="871"/>
      <c r="E9" s="871"/>
      <c r="F9" s="871"/>
      <c r="G9" s="872" t="s">
        <v>627</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7.5" customHeight="1" x14ac:dyDescent="0.15">
      <c r="A10" s="678" t="s">
        <v>31</v>
      </c>
      <c r="B10" s="679"/>
      <c r="C10" s="679"/>
      <c r="D10" s="679"/>
      <c r="E10" s="679"/>
      <c r="F10" s="679"/>
      <c r="G10" s="769" t="s">
        <v>618</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8" t="s">
        <v>6</v>
      </c>
      <c r="B11" s="679"/>
      <c r="C11" s="679"/>
      <c r="D11" s="679"/>
      <c r="E11" s="679"/>
      <c r="F11" s="680"/>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7" t="s">
        <v>25</v>
      </c>
      <c r="B12" s="968"/>
      <c r="C12" s="968"/>
      <c r="D12" s="968"/>
      <c r="E12" s="968"/>
      <c r="F12" s="969"/>
      <c r="G12" s="777"/>
      <c r="H12" s="778"/>
      <c r="I12" s="778"/>
      <c r="J12" s="778"/>
      <c r="K12" s="778"/>
      <c r="L12" s="778"/>
      <c r="M12" s="778"/>
      <c r="N12" s="778"/>
      <c r="O12" s="778"/>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2"/>
    </row>
    <row r="13" spans="1:50" ht="21" customHeight="1" x14ac:dyDescent="0.15">
      <c r="A13" s="634"/>
      <c r="B13" s="635"/>
      <c r="C13" s="635"/>
      <c r="D13" s="635"/>
      <c r="E13" s="635"/>
      <c r="F13" s="636"/>
      <c r="G13" s="743" t="s">
        <v>7</v>
      </c>
      <c r="H13" s="744"/>
      <c r="I13" s="785" t="s">
        <v>8</v>
      </c>
      <c r="J13" s="786"/>
      <c r="K13" s="786"/>
      <c r="L13" s="786"/>
      <c r="M13" s="786"/>
      <c r="N13" s="786"/>
      <c r="O13" s="787"/>
      <c r="P13" s="675">
        <v>28</v>
      </c>
      <c r="Q13" s="676"/>
      <c r="R13" s="676"/>
      <c r="S13" s="676"/>
      <c r="T13" s="676"/>
      <c r="U13" s="676"/>
      <c r="V13" s="677"/>
      <c r="W13" s="675">
        <v>31</v>
      </c>
      <c r="X13" s="676"/>
      <c r="Y13" s="676"/>
      <c r="Z13" s="676"/>
      <c r="AA13" s="676"/>
      <c r="AB13" s="676"/>
      <c r="AC13" s="677"/>
      <c r="AD13" s="675">
        <v>24.5</v>
      </c>
      <c r="AE13" s="676"/>
      <c r="AF13" s="676"/>
      <c r="AG13" s="676"/>
      <c r="AH13" s="676"/>
      <c r="AI13" s="676"/>
      <c r="AJ13" s="677"/>
      <c r="AK13" s="675">
        <v>30.1</v>
      </c>
      <c r="AL13" s="676"/>
      <c r="AM13" s="676"/>
      <c r="AN13" s="676"/>
      <c r="AO13" s="676"/>
      <c r="AP13" s="676"/>
      <c r="AQ13" s="677"/>
      <c r="AR13" s="942">
        <v>92.2</v>
      </c>
      <c r="AS13" s="943"/>
      <c r="AT13" s="943"/>
      <c r="AU13" s="943"/>
      <c r="AV13" s="943"/>
      <c r="AW13" s="943"/>
      <c r="AX13" s="944"/>
    </row>
    <row r="14" spans="1:50" ht="21" customHeight="1" x14ac:dyDescent="0.15">
      <c r="A14" s="634"/>
      <c r="B14" s="635"/>
      <c r="C14" s="635"/>
      <c r="D14" s="635"/>
      <c r="E14" s="635"/>
      <c r="F14" s="636"/>
      <c r="G14" s="745"/>
      <c r="H14" s="746"/>
      <c r="I14" s="731" t="s">
        <v>9</v>
      </c>
      <c r="J14" s="780"/>
      <c r="K14" s="780"/>
      <c r="L14" s="780"/>
      <c r="M14" s="780"/>
      <c r="N14" s="780"/>
      <c r="O14" s="781"/>
      <c r="P14" s="675" t="s">
        <v>629</v>
      </c>
      <c r="Q14" s="676"/>
      <c r="R14" s="676"/>
      <c r="S14" s="676"/>
      <c r="T14" s="676"/>
      <c r="U14" s="676"/>
      <c r="V14" s="677"/>
      <c r="W14" s="675" t="s">
        <v>631</v>
      </c>
      <c r="X14" s="676"/>
      <c r="Y14" s="676"/>
      <c r="Z14" s="676"/>
      <c r="AA14" s="676"/>
      <c r="AB14" s="676"/>
      <c r="AC14" s="677"/>
      <c r="AD14" s="675" t="s">
        <v>631</v>
      </c>
      <c r="AE14" s="676"/>
      <c r="AF14" s="676"/>
      <c r="AG14" s="676"/>
      <c r="AH14" s="676"/>
      <c r="AI14" s="676"/>
      <c r="AJ14" s="677"/>
      <c r="AK14" s="675" t="s">
        <v>631</v>
      </c>
      <c r="AL14" s="676"/>
      <c r="AM14" s="676"/>
      <c r="AN14" s="676"/>
      <c r="AO14" s="676"/>
      <c r="AP14" s="676"/>
      <c r="AQ14" s="677"/>
      <c r="AR14" s="809"/>
      <c r="AS14" s="809"/>
      <c r="AT14" s="809"/>
      <c r="AU14" s="809"/>
      <c r="AV14" s="809"/>
      <c r="AW14" s="809"/>
      <c r="AX14" s="810"/>
    </row>
    <row r="15" spans="1:50" ht="21" customHeight="1" x14ac:dyDescent="0.15">
      <c r="A15" s="634"/>
      <c r="B15" s="635"/>
      <c r="C15" s="635"/>
      <c r="D15" s="635"/>
      <c r="E15" s="635"/>
      <c r="F15" s="636"/>
      <c r="G15" s="745"/>
      <c r="H15" s="746"/>
      <c r="I15" s="731" t="s">
        <v>52</v>
      </c>
      <c r="J15" s="732"/>
      <c r="K15" s="732"/>
      <c r="L15" s="732"/>
      <c r="M15" s="732"/>
      <c r="N15" s="732"/>
      <c r="O15" s="733"/>
      <c r="P15" s="675" t="s">
        <v>630</v>
      </c>
      <c r="Q15" s="676"/>
      <c r="R15" s="676"/>
      <c r="S15" s="676"/>
      <c r="T15" s="676"/>
      <c r="U15" s="676"/>
      <c r="V15" s="677"/>
      <c r="W15" s="675" t="s">
        <v>631</v>
      </c>
      <c r="X15" s="676"/>
      <c r="Y15" s="676"/>
      <c r="Z15" s="676"/>
      <c r="AA15" s="676"/>
      <c r="AB15" s="676"/>
      <c r="AC15" s="677"/>
      <c r="AD15" s="675" t="s">
        <v>631</v>
      </c>
      <c r="AE15" s="676"/>
      <c r="AF15" s="676"/>
      <c r="AG15" s="676"/>
      <c r="AH15" s="676"/>
      <c r="AI15" s="676"/>
      <c r="AJ15" s="677"/>
      <c r="AK15" s="675" t="s">
        <v>631</v>
      </c>
      <c r="AL15" s="676"/>
      <c r="AM15" s="676"/>
      <c r="AN15" s="676"/>
      <c r="AO15" s="676"/>
      <c r="AP15" s="676"/>
      <c r="AQ15" s="677"/>
      <c r="AR15" s="675" t="s">
        <v>640</v>
      </c>
      <c r="AS15" s="676"/>
      <c r="AT15" s="676"/>
      <c r="AU15" s="676"/>
      <c r="AV15" s="676"/>
      <c r="AW15" s="676"/>
      <c r="AX15" s="779"/>
    </row>
    <row r="16" spans="1:50" ht="21" customHeight="1" x14ac:dyDescent="0.15">
      <c r="A16" s="634"/>
      <c r="B16" s="635"/>
      <c r="C16" s="635"/>
      <c r="D16" s="635"/>
      <c r="E16" s="635"/>
      <c r="F16" s="636"/>
      <c r="G16" s="745"/>
      <c r="H16" s="746"/>
      <c r="I16" s="731" t="s">
        <v>53</v>
      </c>
      <c r="J16" s="732"/>
      <c r="K16" s="732"/>
      <c r="L16" s="732"/>
      <c r="M16" s="732"/>
      <c r="N16" s="732"/>
      <c r="O16" s="733"/>
      <c r="P16" s="675" t="s">
        <v>631</v>
      </c>
      <c r="Q16" s="676"/>
      <c r="R16" s="676"/>
      <c r="S16" s="676"/>
      <c r="T16" s="676"/>
      <c r="U16" s="676"/>
      <c r="V16" s="677"/>
      <c r="W16" s="675" t="s">
        <v>632</v>
      </c>
      <c r="X16" s="676"/>
      <c r="Y16" s="676"/>
      <c r="Z16" s="676"/>
      <c r="AA16" s="676"/>
      <c r="AB16" s="676"/>
      <c r="AC16" s="677"/>
      <c r="AD16" s="675" t="s">
        <v>633</v>
      </c>
      <c r="AE16" s="676"/>
      <c r="AF16" s="676"/>
      <c r="AG16" s="676"/>
      <c r="AH16" s="676"/>
      <c r="AI16" s="676"/>
      <c r="AJ16" s="677"/>
      <c r="AK16" s="675" t="s">
        <v>632</v>
      </c>
      <c r="AL16" s="676"/>
      <c r="AM16" s="676"/>
      <c r="AN16" s="676"/>
      <c r="AO16" s="676"/>
      <c r="AP16" s="676"/>
      <c r="AQ16" s="677"/>
      <c r="AR16" s="772"/>
      <c r="AS16" s="773"/>
      <c r="AT16" s="773"/>
      <c r="AU16" s="773"/>
      <c r="AV16" s="773"/>
      <c r="AW16" s="773"/>
      <c r="AX16" s="774"/>
    </row>
    <row r="17" spans="1:50" ht="24.75" customHeight="1" x14ac:dyDescent="0.15">
      <c r="A17" s="634"/>
      <c r="B17" s="635"/>
      <c r="C17" s="635"/>
      <c r="D17" s="635"/>
      <c r="E17" s="635"/>
      <c r="F17" s="636"/>
      <c r="G17" s="745"/>
      <c r="H17" s="746"/>
      <c r="I17" s="731" t="s">
        <v>51</v>
      </c>
      <c r="J17" s="780"/>
      <c r="K17" s="780"/>
      <c r="L17" s="780"/>
      <c r="M17" s="780"/>
      <c r="N17" s="780"/>
      <c r="O17" s="781"/>
      <c r="P17" s="675" t="s">
        <v>631</v>
      </c>
      <c r="Q17" s="676"/>
      <c r="R17" s="676"/>
      <c r="S17" s="676"/>
      <c r="T17" s="676"/>
      <c r="U17" s="676"/>
      <c r="V17" s="677"/>
      <c r="W17" s="675">
        <v>3</v>
      </c>
      <c r="X17" s="676"/>
      <c r="Y17" s="676"/>
      <c r="Z17" s="676"/>
      <c r="AA17" s="676"/>
      <c r="AB17" s="676"/>
      <c r="AC17" s="677"/>
      <c r="AD17" s="675">
        <v>3.3</v>
      </c>
      <c r="AE17" s="676"/>
      <c r="AF17" s="676"/>
      <c r="AG17" s="676"/>
      <c r="AH17" s="676"/>
      <c r="AI17" s="676"/>
      <c r="AJ17" s="677"/>
      <c r="AK17" s="675" t="s">
        <v>633</v>
      </c>
      <c r="AL17" s="676"/>
      <c r="AM17" s="676"/>
      <c r="AN17" s="676"/>
      <c r="AO17" s="676"/>
      <c r="AP17" s="676"/>
      <c r="AQ17" s="677"/>
      <c r="AR17" s="940"/>
      <c r="AS17" s="940"/>
      <c r="AT17" s="940"/>
      <c r="AU17" s="940"/>
      <c r="AV17" s="940"/>
      <c r="AW17" s="940"/>
      <c r="AX17" s="941"/>
    </row>
    <row r="18" spans="1:50" ht="24.75" customHeight="1" x14ac:dyDescent="0.15">
      <c r="A18" s="634"/>
      <c r="B18" s="635"/>
      <c r="C18" s="635"/>
      <c r="D18" s="635"/>
      <c r="E18" s="635"/>
      <c r="F18" s="636"/>
      <c r="G18" s="747"/>
      <c r="H18" s="748"/>
      <c r="I18" s="736" t="s">
        <v>21</v>
      </c>
      <c r="J18" s="737"/>
      <c r="K18" s="737"/>
      <c r="L18" s="737"/>
      <c r="M18" s="737"/>
      <c r="N18" s="737"/>
      <c r="O18" s="738"/>
      <c r="P18" s="899">
        <f>SUM(P13:V17)</f>
        <v>28</v>
      </c>
      <c r="Q18" s="900"/>
      <c r="R18" s="900"/>
      <c r="S18" s="900"/>
      <c r="T18" s="900"/>
      <c r="U18" s="900"/>
      <c r="V18" s="901"/>
      <c r="W18" s="899">
        <f>SUM(W13:AC17)</f>
        <v>34</v>
      </c>
      <c r="X18" s="900"/>
      <c r="Y18" s="900"/>
      <c r="Z18" s="900"/>
      <c r="AA18" s="900"/>
      <c r="AB18" s="900"/>
      <c r="AC18" s="901"/>
      <c r="AD18" s="899">
        <f>SUM(AD13:AJ17)</f>
        <v>27.8</v>
      </c>
      <c r="AE18" s="900"/>
      <c r="AF18" s="900"/>
      <c r="AG18" s="900"/>
      <c r="AH18" s="900"/>
      <c r="AI18" s="900"/>
      <c r="AJ18" s="901"/>
      <c r="AK18" s="899">
        <f>SUM(AK13:AQ17)</f>
        <v>30.1</v>
      </c>
      <c r="AL18" s="900"/>
      <c r="AM18" s="900"/>
      <c r="AN18" s="900"/>
      <c r="AO18" s="900"/>
      <c r="AP18" s="900"/>
      <c r="AQ18" s="901"/>
      <c r="AR18" s="899">
        <f>SUM(AR13:AX17)</f>
        <v>92.2</v>
      </c>
      <c r="AS18" s="900"/>
      <c r="AT18" s="900"/>
      <c r="AU18" s="900"/>
      <c r="AV18" s="900"/>
      <c r="AW18" s="900"/>
      <c r="AX18" s="902"/>
    </row>
    <row r="19" spans="1:50" ht="24.75" customHeight="1" x14ac:dyDescent="0.15">
      <c r="A19" s="634"/>
      <c r="B19" s="635"/>
      <c r="C19" s="635"/>
      <c r="D19" s="635"/>
      <c r="E19" s="635"/>
      <c r="F19" s="636"/>
      <c r="G19" s="897" t="s">
        <v>10</v>
      </c>
      <c r="H19" s="898"/>
      <c r="I19" s="898"/>
      <c r="J19" s="898"/>
      <c r="K19" s="898"/>
      <c r="L19" s="898"/>
      <c r="M19" s="898"/>
      <c r="N19" s="898"/>
      <c r="O19" s="898"/>
      <c r="P19" s="675">
        <v>27.4</v>
      </c>
      <c r="Q19" s="676"/>
      <c r="R19" s="676"/>
      <c r="S19" s="676"/>
      <c r="T19" s="676"/>
      <c r="U19" s="676"/>
      <c r="V19" s="677"/>
      <c r="W19" s="675">
        <v>32.700000000000003</v>
      </c>
      <c r="X19" s="676"/>
      <c r="Y19" s="676"/>
      <c r="Z19" s="676"/>
      <c r="AA19" s="676"/>
      <c r="AB19" s="676"/>
      <c r="AC19" s="677"/>
      <c r="AD19" s="675">
        <v>27.8</v>
      </c>
      <c r="AE19" s="676"/>
      <c r="AF19" s="676"/>
      <c r="AG19" s="676"/>
      <c r="AH19" s="676"/>
      <c r="AI19" s="676"/>
      <c r="AJ19" s="677"/>
      <c r="AK19" s="352"/>
      <c r="AL19" s="352"/>
      <c r="AM19" s="352"/>
      <c r="AN19" s="352"/>
      <c r="AO19" s="352"/>
      <c r="AP19" s="352"/>
      <c r="AQ19" s="352"/>
      <c r="AR19" s="352"/>
      <c r="AS19" s="352"/>
      <c r="AT19" s="352"/>
      <c r="AU19" s="352"/>
      <c r="AV19" s="352"/>
      <c r="AW19" s="352"/>
      <c r="AX19" s="354"/>
    </row>
    <row r="20" spans="1:50" ht="24.75" customHeight="1" x14ac:dyDescent="0.15">
      <c r="A20" s="634"/>
      <c r="B20" s="635"/>
      <c r="C20" s="635"/>
      <c r="D20" s="635"/>
      <c r="E20" s="635"/>
      <c r="F20" s="636"/>
      <c r="G20" s="897" t="s">
        <v>11</v>
      </c>
      <c r="H20" s="898"/>
      <c r="I20" s="898"/>
      <c r="J20" s="898"/>
      <c r="K20" s="898"/>
      <c r="L20" s="898"/>
      <c r="M20" s="898"/>
      <c r="N20" s="898"/>
      <c r="O20" s="898"/>
      <c r="P20" s="351">
        <f>IF(P18=0, "-", SUM(P19)/P18)</f>
        <v>0.97857142857142854</v>
      </c>
      <c r="Q20" s="351"/>
      <c r="R20" s="351"/>
      <c r="S20" s="351"/>
      <c r="T20" s="351"/>
      <c r="U20" s="351"/>
      <c r="V20" s="351"/>
      <c r="W20" s="351">
        <f t="shared" ref="W20" si="0">IF(W18=0, "-", SUM(W19)/W18)</f>
        <v>0.96176470588235308</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0"/>
      <c r="B21" s="871"/>
      <c r="C21" s="871"/>
      <c r="D21" s="871"/>
      <c r="E21" s="871"/>
      <c r="F21" s="970"/>
      <c r="G21" s="349" t="s">
        <v>508</v>
      </c>
      <c r="H21" s="350"/>
      <c r="I21" s="350"/>
      <c r="J21" s="350"/>
      <c r="K21" s="350"/>
      <c r="L21" s="350"/>
      <c r="M21" s="350"/>
      <c r="N21" s="350"/>
      <c r="O21" s="350"/>
      <c r="P21" s="351">
        <f>IF(P19=0, "-", SUM(P19)/SUM(P13,P14))</f>
        <v>0.97857142857142854</v>
      </c>
      <c r="Q21" s="351"/>
      <c r="R21" s="351"/>
      <c r="S21" s="351"/>
      <c r="T21" s="351"/>
      <c r="U21" s="351"/>
      <c r="V21" s="351"/>
      <c r="W21" s="351">
        <f t="shared" ref="W21" si="2">IF(W19=0, "-", SUM(W19)/SUM(W13,W14))</f>
        <v>1.0548387096774194</v>
      </c>
      <c r="X21" s="351"/>
      <c r="Y21" s="351"/>
      <c r="Z21" s="351"/>
      <c r="AA21" s="351"/>
      <c r="AB21" s="351"/>
      <c r="AC21" s="351"/>
      <c r="AD21" s="351">
        <f t="shared" ref="AD21" si="3">IF(AD19=0, "-", SUM(AD19)/SUM(AD13,AD14))</f>
        <v>1.1346938775510205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556</v>
      </c>
      <c r="H23" s="977"/>
      <c r="I23" s="977"/>
      <c r="J23" s="977"/>
      <c r="K23" s="977"/>
      <c r="L23" s="977"/>
      <c r="M23" s="977"/>
      <c r="N23" s="977"/>
      <c r="O23" s="978"/>
      <c r="P23" s="942">
        <v>13.1</v>
      </c>
      <c r="Q23" s="943"/>
      <c r="R23" s="943"/>
      <c r="S23" s="943"/>
      <c r="T23" s="943"/>
      <c r="U23" s="943"/>
      <c r="V23" s="966"/>
      <c r="W23" s="942">
        <v>7.4</v>
      </c>
      <c r="X23" s="943"/>
      <c r="Y23" s="943"/>
      <c r="Z23" s="943"/>
      <c r="AA23" s="943"/>
      <c r="AB23" s="943"/>
      <c r="AC23" s="966"/>
      <c r="AD23" s="998" t="s">
        <v>643</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39.75" customHeight="1" x14ac:dyDescent="0.15">
      <c r="A24" s="991"/>
      <c r="B24" s="992"/>
      <c r="C24" s="992"/>
      <c r="D24" s="992"/>
      <c r="E24" s="992"/>
      <c r="F24" s="993"/>
      <c r="G24" s="979" t="s">
        <v>598</v>
      </c>
      <c r="H24" s="980"/>
      <c r="I24" s="980"/>
      <c r="J24" s="980"/>
      <c r="K24" s="980"/>
      <c r="L24" s="980"/>
      <c r="M24" s="980"/>
      <c r="N24" s="980"/>
      <c r="O24" s="981"/>
      <c r="P24" s="675">
        <v>7.8</v>
      </c>
      <c r="Q24" s="676"/>
      <c r="R24" s="676"/>
      <c r="S24" s="676"/>
      <c r="T24" s="676"/>
      <c r="U24" s="676"/>
      <c r="V24" s="677"/>
      <c r="W24" s="675">
        <v>7.8</v>
      </c>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557</v>
      </c>
      <c r="H25" s="980"/>
      <c r="I25" s="980"/>
      <c r="J25" s="980"/>
      <c r="K25" s="980"/>
      <c r="L25" s="980"/>
      <c r="M25" s="980"/>
      <c r="N25" s="980"/>
      <c r="O25" s="981"/>
      <c r="P25" s="675">
        <v>4.7</v>
      </c>
      <c r="Q25" s="676"/>
      <c r="R25" s="676"/>
      <c r="S25" s="676"/>
      <c r="T25" s="676"/>
      <c r="U25" s="676"/>
      <c r="V25" s="677"/>
      <c r="W25" s="675">
        <v>5.5</v>
      </c>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558</v>
      </c>
      <c r="H26" s="980"/>
      <c r="I26" s="980"/>
      <c r="J26" s="980"/>
      <c r="K26" s="980"/>
      <c r="L26" s="980"/>
      <c r="M26" s="980"/>
      <c r="N26" s="980"/>
      <c r="O26" s="981"/>
      <c r="P26" s="675">
        <v>3.6</v>
      </c>
      <c r="Q26" s="676"/>
      <c r="R26" s="676"/>
      <c r="S26" s="676"/>
      <c r="T26" s="676"/>
      <c r="U26" s="676"/>
      <c r="V26" s="677"/>
      <c r="W26" s="675">
        <v>3.9</v>
      </c>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559</v>
      </c>
      <c r="H27" s="980"/>
      <c r="I27" s="980"/>
      <c r="J27" s="980"/>
      <c r="K27" s="980"/>
      <c r="L27" s="980"/>
      <c r="M27" s="980"/>
      <c r="N27" s="980"/>
      <c r="O27" s="981"/>
      <c r="P27" s="675">
        <v>0.7</v>
      </c>
      <c r="Q27" s="676"/>
      <c r="R27" s="676"/>
      <c r="S27" s="676"/>
      <c r="T27" s="676"/>
      <c r="U27" s="676"/>
      <c r="V27" s="677"/>
      <c r="W27" s="675">
        <v>0.7</v>
      </c>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899">
        <f>P29-SUM(P23:P27)</f>
        <v>0.20000000000000284</v>
      </c>
      <c r="Q28" s="900"/>
      <c r="R28" s="900"/>
      <c r="S28" s="900"/>
      <c r="T28" s="900"/>
      <c r="U28" s="900"/>
      <c r="V28" s="901"/>
      <c r="W28" s="899">
        <f>W29-SUM(W23:W27)</f>
        <v>66.900000000000006</v>
      </c>
      <c r="X28" s="900"/>
      <c r="Y28" s="900"/>
      <c r="Z28" s="900"/>
      <c r="AA28" s="900"/>
      <c r="AB28" s="900"/>
      <c r="AC28" s="90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30.1</v>
      </c>
      <c r="Q29" s="958"/>
      <c r="R29" s="958"/>
      <c r="S29" s="958"/>
      <c r="T29" s="958"/>
      <c r="U29" s="958"/>
      <c r="V29" s="959"/>
      <c r="W29" s="957">
        <f>AR13</f>
        <v>92.2</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2" t="s">
        <v>501</v>
      </c>
      <c r="B30" s="883"/>
      <c r="C30" s="883"/>
      <c r="D30" s="883"/>
      <c r="E30" s="883"/>
      <c r="F30" s="884"/>
      <c r="G30" s="794" t="s">
        <v>266</v>
      </c>
      <c r="H30" s="795"/>
      <c r="I30" s="795"/>
      <c r="J30" s="795"/>
      <c r="K30" s="795"/>
      <c r="L30" s="795"/>
      <c r="M30" s="795"/>
      <c r="N30" s="795"/>
      <c r="O30" s="796"/>
      <c r="P30" s="878" t="s">
        <v>60</v>
      </c>
      <c r="Q30" s="795"/>
      <c r="R30" s="795"/>
      <c r="S30" s="795"/>
      <c r="T30" s="795"/>
      <c r="U30" s="795"/>
      <c r="V30" s="795"/>
      <c r="W30" s="795"/>
      <c r="X30" s="796"/>
      <c r="Y30" s="875"/>
      <c r="Z30" s="876"/>
      <c r="AA30" s="877"/>
      <c r="AB30" s="879" t="s">
        <v>12</v>
      </c>
      <c r="AC30" s="880"/>
      <c r="AD30" s="881"/>
      <c r="AE30" s="938" t="s">
        <v>358</v>
      </c>
      <c r="AF30" s="938"/>
      <c r="AG30" s="938"/>
      <c r="AH30" s="938"/>
      <c r="AI30" s="938" t="s">
        <v>359</v>
      </c>
      <c r="AJ30" s="938"/>
      <c r="AK30" s="938"/>
      <c r="AL30" s="938"/>
      <c r="AM30" s="938" t="s">
        <v>365</v>
      </c>
      <c r="AN30" s="938"/>
      <c r="AO30" s="938"/>
      <c r="AP30" s="879"/>
      <c r="AQ30" s="788" t="s">
        <v>356</v>
      </c>
      <c r="AR30" s="789"/>
      <c r="AS30" s="789"/>
      <c r="AT30" s="790"/>
      <c r="AU30" s="795" t="s">
        <v>254</v>
      </c>
      <c r="AV30" s="795"/>
      <c r="AW30" s="795"/>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1">
        <v>31</v>
      </c>
      <c r="AR31" s="187"/>
      <c r="AS31" s="131" t="s">
        <v>357</v>
      </c>
      <c r="AT31" s="132"/>
      <c r="AU31" s="186" t="s">
        <v>562</v>
      </c>
      <c r="AV31" s="186"/>
      <c r="AW31" s="429" t="s">
        <v>301</v>
      </c>
      <c r="AX31" s="430"/>
    </row>
    <row r="32" spans="1:50" ht="57.75" customHeight="1" x14ac:dyDescent="0.15">
      <c r="A32" s="434"/>
      <c r="B32" s="432"/>
      <c r="C32" s="432"/>
      <c r="D32" s="432"/>
      <c r="E32" s="432"/>
      <c r="F32" s="433"/>
      <c r="G32" s="572" t="s">
        <v>560</v>
      </c>
      <c r="H32" s="573"/>
      <c r="I32" s="573"/>
      <c r="J32" s="573"/>
      <c r="K32" s="573"/>
      <c r="L32" s="573"/>
      <c r="M32" s="573"/>
      <c r="N32" s="573"/>
      <c r="O32" s="574"/>
      <c r="P32" s="100" t="s">
        <v>597</v>
      </c>
      <c r="Q32" s="100"/>
      <c r="R32" s="100"/>
      <c r="S32" s="100"/>
      <c r="T32" s="100"/>
      <c r="U32" s="100"/>
      <c r="V32" s="100"/>
      <c r="W32" s="100"/>
      <c r="X32" s="101"/>
      <c r="Y32" s="497" t="s">
        <v>13</v>
      </c>
      <c r="Z32" s="541"/>
      <c r="AA32" s="542"/>
      <c r="AB32" s="482" t="s">
        <v>561</v>
      </c>
      <c r="AC32" s="482"/>
      <c r="AD32" s="482"/>
      <c r="AE32" s="239">
        <v>77</v>
      </c>
      <c r="AF32" s="240"/>
      <c r="AG32" s="240"/>
      <c r="AH32" s="240"/>
      <c r="AI32" s="239">
        <v>78</v>
      </c>
      <c r="AJ32" s="240"/>
      <c r="AK32" s="240"/>
      <c r="AL32" s="240"/>
      <c r="AM32" s="239">
        <v>88</v>
      </c>
      <c r="AN32" s="240"/>
      <c r="AO32" s="240"/>
      <c r="AP32" s="240"/>
      <c r="AQ32" s="359" t="s">
        <v>562</v>
      </c>
      <c r="AR32" s="194"/>
      <c r="AS32" s="194"/>
      <c r="AT32" s="360"/>
      <c r="AU32" s="240" t="s">
        <v>562</v>
      </c>
      <c r="AV32" s="240"/>
      <c r="AW32" s="240"/>
      <c r="AX32" s="242"/>
    </row>
    <row r="33" spans="1:50" ht="57.75" customHeight="1" x14ac:dyDescent="0.15">
      <c r="A33" s="435"/>
      <c r="B33" s="436"/>
      <c r="C33" s="436"/>
      <c r="D33" s="436"/>
      <c r="E33" s="436"/>
      <c r="F33" s="437"/>
      <c r="G33" s="575"/>
      <c r="H33" s="576"/>
      <c r="I33" s="576"/>
      <c r="J33" s="576"/>
      <c r="K33" s="576"/>
      <c r="L33" s="576"/>
      <c r="M33" s="576"/>
      <c r="N33" s="576"/>
      <c r="O33" s="577"/>
      <c r="P33" s="103"/>
      <c r="Q33" s="103"/>
      <c r="R33" s="103"/>
      <c r="S33" s="103"/>
      <c r="T33" s="103"/>
      <c r="U33" s="103"/>
      <c r="V33" s="103"/>
      <c r="W33" s="103"/>
      <c r="X33" s="104"/>
      <c r="Y33" s="419" t="s">
        <v>55</v>
      </c>
      <c r="Z33" s="420"/>
      <c r="AA33" s="421"/>
      <c r="AB33" s="533" t="s">
        <v>561</v>
      </c>
      <c r="AC33" s="533"/>
      <c r="AD33" s="533"/>
      <c r="AE33" s="239">
        <v>80</v>
      </c>
      <c r="AF33" s="240"/>
      <c r="AG33" s="240"/>
      <c r="AH33" s="240"/>
      <c r="AI33" s="239">
        <v>80</v>
      </c>
      <c r="AJ33" s="240"/>
      <c r="AK33" s="240"/>
      <c r="AL33" s="240"/>
      <c r="AM33" s="239">
        <v>80</v>
      </c>
      <c r="AN33" s="240"/>
      <c r="AO33" s="240"/>
      <c r="AP33" s="240"/>
      <c r="AQ33" s="359">
        <v>80</v>
      </c>
      <c r="AR33" s="194"/>
      <c r="AS33" s="194"/>
      <c r="AT33" s="360"/>
      <c r="AU33" s="240" t="s">
        <v>563</v>
      </c>
      <c r="AV33" s="240"/>
      <c r="AW33" s="240"/>
      <c r="AX33" s="242"/>
    </row>
    <row r="34" spans="1:50" ht="57.75" customHeight="1" x14ac:dyDescent="0.15">
      <c r="A34" s="434"/>
      <c r="B34" s="432"/>
      <c r="C34" s="432"/>
      <c r="D34" s="432"/>
      <c r="E34" s="432"/>
      <c r="F34" s="433"/>
      <c r="G34" s="578"/>
      <c r="H34" s="579"/>
      <c r="I34" s="579"/>
      <c r="J34" s="579"/>
      <c r="K34" s="579"/>
      <c r="L34" s="579"/>
      <c r="M34" s="579"/>
      <c r="N34" s="579"/>
      <c r="O34" s="580"/>
      <c r="P34" s="106"/>
      <c r="Q34" s="106"/>
      <c r="R34" s="106"/>
      <c r="S34" s="106"/>
      <c r="T34" s="106"/>
      <c r="U34" s="106"/>
      <c r="V34" s="106"/>
      <c r="W34" s="106"/>
      <c r="X34" s="107"/>
      <c r="Y34" s="419" t="s">
        <v>14</v>
      </c>
      <c r="Z34" s="420"/>
      <c r="AA34" s="421"/>
      <c r="AB34" s="567" t="s">
        <v>302</v>
      </c>
      <c r="AC34" s="567"/>
      <c r="AD34" s="567"/>
      <c r="AE34" s="239">
        <v>96.3</v>
      </c>
      <c r="AF34" s="240"/>
      <c r="AG34" s="240"/>
      <c r="AH34" s="240"/>
      <c r="AI34" s="239">
        <v>97.5</v>
      </c>
      <c r="AJ34" s="240"/>
      <c r="AK34" s="240"/>
      <c r="AL34" s="240"/>
      <c r="AM34" s="239">
        <v>110</v>
      </c>
      <c r="AN34" s="240"/>
      <c r="AO34" s="240"/>
      <c r="AP34" s="240"/>
      <c r="AQ34" s="359" t="s">
        <v>564</v>
      </c>
      <c r="AR34" s="194"/>
      <c r="AS34" s="194"/>
      <c r="AT34" s="360"/>
      <c r="AU34" s="240" t="s">
        <v>564</v>
      </c>
      <c r="AV34" s="240"/>
      <c r="AW34" s="240"/>
      <c r="AX34" s="242"/>
    </row>
    <row r="35" spans="1:50" ht="23.25" customHeight="1" x14ac:dyDescent="0.15">
      <c r="A35" s="225" t="s">
        <v>538</v>
      </c>
      <c r="B35" s="226"/>
      <c r="C35" s="226"/>
      <c r="D35" s="226"/>
      <c r="E35" s="226"/>
      <c r="F35" s="227"/>
      <c r="G35" s="231" t="s">
        <v>639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1" t="s">
        <v>501</v>
      </c>
      <c r="B37" s="792"/>
      <c r="C37" s="792"/>
      <c r="D37" s="792"/>
      <c r="E37" s="792"/>
      <c r="F37" s="793"/>
      <c r="G37" s="447" t="s">
        <v>266</v>
      </c>
      <c r="H37" s="448"/>
      <c r="I37" s="448"/>
      <c r="J37" s="448"/>
      <c r="K37" s="448"/>
      <c r="L37" s="448"/>
      <c r="M37" s="448"/>
      <c r="N37" s="448"/>
      <c r="O37" s="449"/>
      <c r="P37" s="775" t="s">
        <v>60</v>
      </c>
      <c r="Q37" s="448"/>
      <c r="R37" s="448"/>
      <c r="S37" s="448"/>
      <c r="T37" s="448"/>
      <c r="U37" s="448"/>
      <c r="V37" s="448"/>
      <c r="W37" s="448"/>
      <c r="X37" s="449"/>
      <c r="Y37" s="585"/>
      <c r="Z37" s="586"/>
      <c r="AA37" s="587"/>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1"/>
      <c r="AR38" s="187"/>
      <c r="AS38" s="131" t="s">
        <v>357</v>
      </c>
      <c r="AT38" s="132"/>
      <c r="AU38" s="186"/>
      <c r="AV38" s="186"/>
      <c r="AW38" s="429" t="s">
        <v>301</v>
      </c>
      <c r="AX38" s="430"/>
    </row>
    <row r="39" spans="1:50" ht="23.25" hidden="1" customHeight="1" x14ac:dyDescent="0.15">
      <c r="A39" s="434"/>
      <c r="B39" s="432"/>
      <c r="C39" s="432"/>
      <c r="D39" s="432"/>
      <c r="E39" s="432"/>
      <c r="F39" s="433"/>
      <c r="G39" s="572"/>
      <c r="H39" s="573"/>
      <c r="I39" s="573"/>
      <c r="J39" s="573"/>
      <c r="K39" s="573"/>
      <c r="L39" s="573"/>
      <c r="M39" s="573"/>
      <c r="N39" s="573"/>
      <c r="O39" s="574"/>
      <c r="P39" s="100"/>
      <c r="Q39" s="100"/>
      <c r="R39" s="100"/>
      <c r="S39" s="100"/>
      <c r="T39" s="100"/>
      <c r="U39" s="100"/>
      <c r="V39" s="100"/>
      <c r="W39" s="100"/>
      <c r="X39" s="101"/>
      <c r="Y39" s="497" t="s">
        <v>13</v>
      </c>
      <c r="Z39" s="541"/>
      <c r="AA39" s="542"/>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5"/>
      <c r="H40" s="576"/>
      <c r="I40" s="576"/>
      <c r="J40" s="576"/>
      <c r="K40" s="576"/>
      <c r="L40" s="576"/>
      <c r="M40" s="576"/>
      <c r="N40" s="576"/>
      <c r="O40" s="577"/>
      <c r="P40" s="103"/>
      <c r="Q40" s="103"/>
      <c r="R40" s="103"/>
      <c r="S40" s="103"/>
      <c r="T40" s="103"/>
      <c r="U40" s="103"/>
      <c r="V40" s="103"/>
      <c r="W40" s="103"/>
      <c r="X40" s="104"/>
      <c r="Y40" s="419" t="s">
        <v>55</v>
      </c>
      <c r="Z40" s="420"/>
      <c r="AA40" s="421"/>
      <c r="AB40" s="533"/>
      <c r="AC40" s="533"/>
      <c r="AD40" s="5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78"/>
      <c r="H41" s="579"/>
      <c r="I41" s="579"/>
      <c r="J41" s="579"/>
      <c r="K41" s="579"/>
      <c r="L41" s="579"/>
      <c r="M41" s="579"/>
      <c r="N41" s="579"/>
      <c r="O41" s="580"/>
      <c r="P41" s="106"/>
      <c r="Q41" s="106"/>
      <c r="R41" s="106"/>
      <c r="S41" s="106"/>
      <c r="T41" s="106"/>
      <c r="U41" s="106"/>
      <c r="V41" s="106"/>
      <c r="W41" s="106"/>
      <c r="X41" s="107"/>
      <c r="Y41" s="419" t="s">
        <v>14</v>
      </c>
      <c r="Z41" s="420"/>
      <c r="AA41" s="421"/>
      <c r="AB41" s="567" t="s">
        <v>302</v>
      </c>
      <c r="AC41" s="567"/>
      <c r="AD41" s="56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501</v>
      </c>
      <c r="B44" s="792"/>
      <c r="C44" s="792"/>
      <c r="D44" s="792"/>
      <c r="E44" s="792"/>
      <c r="F44" s="793"/>
      <c r="G44" s="447" t="s">
        <v>266</v>
      </c>
      <c r="H44" s="448"/>
      <c r="I44" s="448"/>
      <c r="J44" s="448"/>
      <c r="K44" s="448"/>
      <c r="L44" s="448"/>
      <c r="M44" s="448"/>
      <c r="N44" s="448"/>
      <c r="O44" s="449"/>
      <c r="P44" s="775" t="s">
        <v>60</v>
      </c>
      <c r="Q44" s="448"/>
      <c r="R44" s="448"/>
      <c r="S44" s="448"/>
      <c r="T44" s="448"/>
      <c r="U44" s="448"/>
      <c r="V44" s="448"/>
      <c r="W44" s="448"/>
      <c r="X44" s="449"/>
      <c r="Y44" s="585"/>
      <c r="Z44" s="586"/>
      <c r="AA44" s="587"/>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1"/>
      <c r="AR45" s="187"/>
      <c r="AS45" s="131" t="s">
        <v>357</v>
      </c>
      <c r="AT45" s="132"/>
      <c r="AU45" s="186"/>
      <c r="AV45" s="186"/>
      <c r="AW45" s="429" t="s">
        <v>301</v>
      </c>
      <c r="AX45" s="430"/>
    </row>
    <row r="46" spans="1:50" ht="23.25" hidden="1" customHeight="1" x14ac:dyDescent="0.15">
      <c r="A46" s="434"/>
      <c r="B46" s="432"/>
      <c r="C46" s="432"/>
      <c r="D46" s="432"/>
      <c r="E46" s="432"/>
      <c r="F46" s="433"/>
      <c r="G46" s="572"/>
      <c r="H46" s="573"/>
      <c r="I46" s="573"/>
      <c r="J46" s="573"/>
      <c r="K46" s="573"/>
      <c r="L46" s="573"/>
      <c r="M46" s="573"/>
      <c r="N46" s="573"/>
      <c r="O46" s="574"/>
      <c r="P46" s="100"/>
      <c r="Q46" s="100"/>
      <c r="R46" s="100"/>
      <c r="S46" s="100"/>
      <c r="T46" s="100"/>
      <c r="U46" s="100"/>
      <c r="V46" s="100"/>
      <c r="W46" s="100"/>
      <c r="X46" s="101"/>
      <c r="Y46" s="497" t="s">
        <v>13</v>
      </c>
      <c r="Z46" s="541"/>
      <c r="AA46" s="542"/>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5"/>
      <c r="H47" s="576"/>
      <c r="I47" s="576"/>
      <c r="J47" s="576"/>
      <c r="K47" s="576"/>
      <c r="L47" s="576"/>
      <c r="M47" s="576"/>
      <c r="N47" s="576"/>
      <c r="O47" s="577"/>
      <c r="P47" s="103"/>
      <c r="Q47" s="103"/>
      <c r="R47" s="103"/>
      <c r="S47" s="103"/>
      <c r="T47" s="103"/>
      <c r="U47" s="103"/>
      <c r="V47" s="103"/>
      <c r="W47" s="103"/>
      <c r="X47" s="104"/>
      <c r="Y47" s="419" t="s">
        <v>55</v>
      </c>
      <c r="Z47" s="420"/>
      <c r="AA47" s="421"/>
      <c r="AB47" s="533"/>
      <c r="AC47" s="533"/>
      <c r="AD47" s="5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78"/>
      <c r="H48" s="579"/>
      <c r="I48" s="579"/>
      <c r="J48" s="579"/>
      <c r="K48" s="579"/>
      <c r="L48" s="579"/>
      <c r="M48" s="579"/>
      <c r="N48" s="579"/>
      <c r="O48" s="580"/>
      <c r="P48" s="106"/>
      <c r="Q48" s="106"/>
      <c r="R48" s="106"/>
      <c r="S48" s="106"/>
      <c r="T48" s="106"/>
      <c r="U48" s="106"/>
      <c r="V48" s="106"/>
      <c r="W48" s="106"/>
      <c r="X48" s="107"/>
      <c r="Y48" s="419" t="s">
        <v>14</v>
      </c>
      <c r="Z48" s="420"/>
      <c r="AA48" s="421"/>
      <c r="AB48" s="567" t="s">
        <v>302</v>
      </c>
      <c r="AC48" s="567"/>
      <c r="AD48" s="56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488"/>
      <c r="Z51" s="489"/>
      <c r="AA51" s="490"/>
      <c r="AB51" s="441" t="s">
        <v>12</v>
      </c>
      <c r="AC51" s="442"/>
      <c r="AD51" s="44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1"/>
      <c r="AR52" s="187"/>
      <c r="AS52" s="131" t="s">
        <v>357</v>
      </c>
      <c r="AT52" s="132"/>
      <c r="AU52" s="186"/>
      <c r="AV52" s="186"/>
      <c r="AW52" s="429" t="s">
        <v>301</v>
      </c>
      <c r="AX52" s="430"/>
    </row>
    <row r="53" spans="1:50" ht="23.25" hidden="1" customHeight="1" x14ac:dyDescent="0.15">
      <c r="A53" s="434"/>
      <c r="B53" s="432"/>
      <c r="C53" s="432"/>
      <c r="D53" s="432"/>
      <c r="E53" s="432"/>
      <c r="F53" s="433"/>
      <c r="G53" s="572"/>
      <c r="H53" s="573"/>
      <c r="I53" s="573"/>
      <c r="J53" s="573"/>
      <c r="K53" s="573"/>
      <c r="L53" s="573"/>
      <c r="M53" s="573"/>
      <c r="N53" s="573"/>
      <c r="O53" s="574"/>
      <c r="P53" s="100"/>
      <c r="Q53" s="100"/>
      <c r="R53" s="100"/>
      <c r="S53" s="100"/>
      <c r="T53" s="100"/>
      <c r="U53" s="100"/>
      <c r="V53" s="100"/>
      <c r="W53" s="100"/>
      <c r="X53" s="101"/>
      <c r="Y53" s="497" t="s">
        <v>13</v>
      </c>
      <c r="Z53" s="541"/>
      <c r="AA53" s="542"/>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5"/>
      <c r="H54" s="576"/>
      <c r="I54" s="576"/>
      <c r="J54" s="576"/>
      <c r="K54" s="576"/>
      <c r="L54" s="576"/>
      <c r="M54" s="576"/>
      <c r="N54" s="576"/>
      <c r="O54" s="577"/>
      <c r="P54" s="103"/>
      <c r="Q54" s="103"/>
      <c r="R54" s="103"/>
      <c r="S54" s="103"/>
      <c r="T54" s="103"/>
      <c r="U54" s="103"/>
      <c r="V54" s="103"/>
      <c r="W54" s="103"/>
      <c r="X54" s="104"/>
      <c r="Y54" s="419" t="s">
        <v>55</v>
      </c>
      <c r="Z54" s="420"/>
      <c r="AA54" s="421"/>
      <c r="AB54" s="533"/>
      <c r="AC54" s="533"/>
      <c r="AD54" s="5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78"/>
      <c r="H55" s="579"/>
      <c r="I55" s="579"/>
      <c r="J55" s="579"/>
      <c r="K55" s="579"/>
      <c r="L55" s="579"/>
      <c r="M55" s="579"/>
      <c r="N55" s="579"/>
      <c r="O55" s="580"/>
      <c r="P55" s="106"/>
      <c r="Q55" s="106"/>
      <c r="R55" s="106"/>
      <c r="S55" s="106"/>
      <c r="T55" s="106"/>
      <c r="U55" s="106"/>
      <c r="V55" s="106"/>
      <c r="W55" s="106"/>
      <c r="X55" s="107"/>
      <c r="Y55" s="419" t="s">
        <v>14</v>
      </c>
      <c r="Z55" s="420"/>
      <c r="AA55" s="421"/>
      <c r="AB55" s="544" t="s">
        <v>15</v>
      </c>
      <c r="AC55" s="544"/>
      <c r="AD55" s="54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488"/>
      <c r="Z58" s="489"/>
      <c r="AA58" s="490"/>
      <c r="AB58" s="441" t="s">
        <v>12</v>
      </c>
      <c r="AC58" s="442"/>
      <c r="AD58" s="44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1"/>
      <c r="AR59" s="187"/>
      <c r="AS59" s="131" t="s">
        <v>357</v>
      </c>
      <c r="AT59" s="132"/>
      <c r="AU59" s="186"/>
      <c r="AV59" s="186"/>
      <c r="AW59" s="429" t="s">
        <v>301</v>
      </c>
      <c r="AX59" s="430"/>
    </row>
    <row r="60" spans="1:50" ht="23.25" hidden="1" customHeight="1" x14ac:dyDescent="0.15">
      <c r="A60" s="434"/>
      <c r="B60" s="432"/>
      <c r="C60" s="432"/>
      <c r="D60" s="432"/>
      <c r="E60" s="432"/>
      <c r="F60" s="433"/>
      <c r="G60" s="572"/>
      <c r="H60" s="573"/>
      <c r="I60" s="573"/>
      <c r="J60" s="573"/>
      <c r="K60" s="573"/>
      <c r="L60" s="573"/>
      <c r="M60" s="573"/>
      <c r="N60" s="573"/>
      <c r="O60" s="574"/>
      <c r="P60" s="100"/>
      <c r="Q60" s="100"/>
      <c r="R60" s="100"/>
      <c r="S60" s="100"/>
      <c r="T60" s="100"/>
      <c r="U60" s="100"/>
      <c r="V60" s="100"/>
      <c r="W60" s="100"/>
      <c r="X60" s="101"/>
      <c r="Y60" s="497" t="s">
        <v>13</v>
      </c>
      <c r="Z60" s="541"/>
      <c r="AA60" s="542"/>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5"/>
      <c r="H61" s="576"/>
      <c r="I61" s="576"/>
      <c r="J61" s="576"/>
      <c r="K61" s="576"/>
      <c r="L61" s="576"/>
      <c r="M61" s="576"/>
      <c r="N61" s="576"/>
      <c r="O61" s="577"/>
      <c r="P61" s="103"/>
      <c r="Q61" s="103"/>
      <c r="R61" s="103"/>
      <c r="S61" s="103"/>
      <c r="T61" s="103"/>
      <c r="U61" s="103"/>
      <c r="V61" s="103"/>
      <c r="W61" s="103"/>
      <c r="X61" s="104"/>
      <c r="Y61" s="419" t="s">
        <v>55</v>
      </c>
      <c r="Z61" s="420"/>
      <c r="AA61" s="421"/>
      <c r="AB61" s="533"/>
      <c r="AC61" s="533"/>
      <c r="AD61" s="5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78"/>
      <c r="H62" s="579"/>
      <c r="I62" s="579"/>
      <c r="J62" s="579"/>
      <c r="K62" s="579"/>
      <c r="L62" s="579"/>
      <c r="M62" s="579"/>
      <c r="N62" s="579"/>
      <c r="O62" s="580"/>
      <c r="P62" s="106"/>
      <c r="Q62" s="106"/>
      <c r="R62" s="106"/>
      <c r="S62" s="106"/>
      <c r="T62" s="106"/>
      <c r="U62" s="106"/>
      <c r="V62" s="106"/>
      <c r="W62" s="106"/>
      <c r="X62" s="107"/>
      <c r="Y62" s="419" t="s">
        <v>14</v>
      </c>
      <c r="Z62" s="420"/>
      <c r="AA62" s="421"/>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19" t="s">
        <v>502</v>
      </c>
      <c r="B73" s="520"/>
      <c r="C73" s="520"/>
      <c r="D73" s="520"/>
      <c r="E73" s="520"/>
      <c r="F73" s="521"/>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2"/>
      <c r="B74" s="523"/>
      <c r="C74" s="523"/>
      <c r="D74" s="523"/>
      <c r="E74" s="523"/>
      <c r="F74" s="524"/>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1"/>
      <c r="AR74" s="187"/>
      <c r="AS74" s="131" t="s">
        <v>357</v>
      </c>
      <c r="AT74" s="132"/>
      <c r="AU74" s="601"/>
      <c r="AV74" s="187"/>
      <c r="AW74" s="131" t="s">
        <v>301</v>
      </c>
      <c r="AX74" s="170"/>
    </row>
    <row r="75" spans="1:50" ht="23.25" hidden="1" customHeight="1" x14ac:dyDescent="0.15">
      <c r="A75" s="522"/>
      <c r="B75" s="523"/>
      <c r="C75" s="523"/>
      <c r="D75" s="523"/>
      <c r="E75" s="523"/>
      <c r="F75" s="524"/>
      <c r="G75" s="62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2"/>
      <c r="B76" s="523"/>
      <c r="C76" s="523"/>
      <c r="D76" s="523"/>
      <c r="E76" s="523"/>
      <c r="F76" s="524"/>
      <c r="G76" s="62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2"/>
      <c r="B77" s="523"/>
      <c r="C77" s="523"/>
      <c r="D77" s="523"/>
      <c r="E77" s="523"/>
      <c r="F77" s="524"/>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598"/>
      <c r="I78" s="599"/>
      <c r="J78" s="599"/>
      <c r="K78" s="599"/>
      <c r="L78" s="599"/>
      <c r="M78" s="599"/>
      <c r="N78" s="599"/>
      <c r="O78" s="600"/>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x14ac:dyDescent="0.15">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496</v>
      </c>
      <c r="AP79" s="305"/>
      <c r="AQ79" s="305"/>
      <c r="AR79" s="90" t="s">
        <v>494</v>
      </c>
      <c r="AS79" s="304"/>
      <c r="AT79" s="305"/>
      <c r="AU79" s="305"/>
      <c r="AV79" s="305"/>
      <c r="AW79" s="305"/>
      <c r="AX79" s="971"/>
    </row>
    <row r="80" spans="1:50" ht="18.75" hidden="1" customHeight="1" x14ac:dyDescent="0.15">
      <c r="A80" s="885" t="s">
        <v>267</v>
      </c>
      <c r="B80" s="534" t="s">
        <v>493</v>
      </c>
      <c r="C80" s="535"/>
      <c r="D80" s="535"/>
      <c r="E80" s="535"/>
      <c r="F80" s="536"/>
      <c r="G80" s="467" t="s">
        <v>259</v>
      </c>
      <c r="H80" s="467"/>
      <c r="I80" s="467"/>
      <c r="J80" s="467"/>
      <c r="K80" s="467"/>
      <c r="L80" s="467"/>
      <c r="M80" s="467"/>
      <c r="N80" s="467"/>
      <c r="O80" s="467"/>
      <c r="P80" s="467"/>
      <c r="Q80" s="467"/>
      <c r="R80" s="467"/>
      <c r="S80" s="467"/>
      <c r="T80" s="467"/>
      <c r="U80" s="467"/>
      <c r="V80" s="467"/>
      <c r="W80" s="467"/>
      <c r="X80" s="467"/>
      <c r="Y80" s="467"/>
      <c r="Z80" s="467"/>
      <c r="AA80" s="526"/>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6"/>
      <c r="B81" s="537"/>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6"/>
      <c r="B82" s="537"/>
      <c r="C82" s="462"/>
      <c r="D82" s="462"/>
      <c r="E82" s="462"/>
      <c r="F82" s="463"/>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37"/>
      <c r="C83" s="462"/>
      <c r="D83" s="462"/>
      <c r="E83" s="462"/>
      <c r="F83" s="463"/>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38"/>
      <c r="C84" s="539"/>
      <c r="D84" s="539"/>
      <c r="E84" s="539"/>
      <c r="F84" s="540"/>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customHeight="1" x14ac:dyDescent="0.15">
      <c r="A85" s="886"/>
      <c r="B85" s="462" t="s">
        <v>265</v>
      </c>
      <c r="C85" s="462"/>
      <c r="D85" s="462"/>
      <c r="E85" s="462"/>
      <c r="F85" s="463"/>
      <c r="G85" s="525" t="s">
        <v>62</v>
      </c>
      <c r="H85" s="467"/>
      <c r="I85" s="467"/>
      <c r="J85" s="467"/>
      <c r="K85" s="467"/>
      <c r="L85" s="467"/>
      <c r="M85" s="467"/>
      <c r="N85" s="467"/>
      <c r="O85" s="526"/>
      <c r="P85" s="466" t="s">
        <v>64</v>
      </c>
      <c r="Q85" s="467"/>
      <c r="R85" s="467"/>
      <c r="S85" s="467"/>
      <c r="T85" s="467"/>
      <c r="U85" s="467"/>
      <c r="V85" s="467"/>
      <c r="W85" s="467"/>
      <c r="X85" s="526"/>
      <c r="Y85" s="177"/>
      <c r="Z85" s="178"/>
      <c r="AA85" s="179"/>
      <c r="AB85" s="441" t="s">
        <v>12</v>
      </c>
      <c r="AC85" s="442"/>
      <c r="AD85" s="443"/>
      <c r="AE85" s="559" t="s">
        <v>358</v>
      </c>
      <c r="AF85" s="559"/>
      <c r="AG85" s="559"/>
      <c r="AH85" s="559"/>
      <c r="AI85" s="559" t="s">
        <v>359</v>
      </c>
      <c r="AJ85" s="559"/>
      <c r="AK85" s="559"/>
      <c r="AL85" s="559"/>
      <c r="AM85" s="559" t="s">
        <v>365</v>
      </c>
      <c r="AN85" s="559"/>
      <c r="AO85" s="559"/>
      <c r="AP85" s="441"/>
      <c r="AQ85" s="159" t="s">
        <v>356</v>
      </c>
      <c r="AR85" s="128"/>
      <c r="AS85" s="128"/>
      <c r="AT85" s="129"/>
      <c r="AU85" s="561" t="s">
        <v>254</v>
      </c>
      <c r="AV85" s="561"/>
      <c r="AW85" s="561"/>
      <c r="AX85" s="562"/>
      <c r="AY85" s="10"/>
      <c r="AZ85" s="10"/>
      <c r="BA85" s="10"/>
      <c r="BB85" s="10"/>
      <c r="BC85" s="10"/>
    </row>
    <row r="86" spans="1:60" ht="18.75" customHeight="1" x14ac:dyDescent="0.15">
      <c r="A86" s="88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v>31</v>
      </c>
      <c r="AR86" s="186"/>
      <c r="AS86" s="131" t="s">
        <v>357</v>
      </c>
      <c r="AT86" s="132"/>
      <c r="AU86" s="186" t="s">
        <v>622</v>
      </c>
      <c r="AV86" s="186"/>
      <c r="AW86" s="429" t="s">
        <v>301</v>
      </c>
      <c r="AX86" s="430"/>
      <c r="AY86" s="10"/>
      <c r="AZ86" s="10"/>
      <c r="BA86" s="10"/>
      <c r="BB86" s="10"/>
      <c r="BC86" s="10"/>
      <c r="BD86" s="10"/>
      <c r="BE86" s="10"/>
      <c r="BF86" s="10"/>
      <c r="BG86" s="10"/>
      <c r="BH86" s="10"/>
    </row>
    <row r="87" spans="1:60" ht="23.25" customHeight="1" x14ac:dyDescent="0.15">
      <c r="A87" s="886"/>
      <c r="B87" s="462"/>
      <c r="C87" s="462"/>
      <c r="D87" s="462"/>
      <c r="E87" s="462"/>
      <c r="F87" s="463"/>
      <c r="G87" s="99" t="s">
        <v>619</v>
      </c>
      <c r="H87" s="100"/>
      <c r="I87" s="100"/>
      <c r="J87" s="100"/>
      <c r="K87" s="100"/>
      <c r="L87" s="100"/>
      <c r="M87" s="100"/>
      <c r="N87" s="100"/>
      <c r="O87" s="101"/>
      <c r="P87" s="100" t="s">
        <v>620</v>
      </c>
      <c r="Q87" s="527"/>
      <c r="R87" s="527"/>
      <c r="S87" s="527"/>
      <c r="T87" s="527"/>
      <c r="U87" s="527"/>
      <c r="V87" s="527"/>
      <c r="W87" s="527"/>
      <c r="X87" s="528"/>
      <c r="Y87" s="569" t="s">
        <v>63</v>
      </c>
      <c r="Z87" s="570"/>
      <c r="AA87" s="571"/>
      <c r="AB87" s="482" t="s">
        <v>621</v>
      </c>
      <c r="AC87" s="482"/>
      <c r="AD87" s="482"/>
      <c r="AE87" s="239">
        <v>0</v>
      </c>
      <c r="AF87" s="240"/>
      <c r="AG87" s="240"/>
      <c r="AH87" s="240"/>
      <c r="AI87" s="239">
        <v>0</v>
      </c>
      <c r="AJ87" s="240"/>
      <c r="AK87" s="240"/>
      <c r="AL87" s="240"/>
      <c r="AM87" s="239">
        <v>4</v>
      </c>
      <c r="AN87" s="240"/>
      <c r="AO87" s="240"/>
      <c r="AP87" s="240"/>
      <c r="AQ87" s="359" t="s">
        <v>622</v>
      </c>
      <c r="AR87" s="194"/>
      <c r="AS87" s="194"/>
      <c r="AT87" s="360"/>
      <c r="AU87" s="240" t="s">
        <v>623</v>
      </c>
      <c r="AV87" s="240"/>
      <c r="AW87" s="240"/>
      <c r="AX87" s="242"/>
    </row>
    <row r="88" spans="1:60" ht="23.25" customHeight="1" x14ac:dyDescent="0.15">
      <c r="A88" s="886"/>
      <c r="B88" s="462"/>
      <c r="C88" s="462"/>
      <c r="D88" s="462"/>
      <c r="E88" s="462"/>
      <c r="F88" s="463"/>
      <c r="G88" s="102"/>
      <c r="H88" s="103"/>
      <c r="I88" s="103"/>
      <c r="J88" s="103"/>
      <c r="K88" s="103"/>
      <c r="L88" s="103"/>
      <c r="M88" s="103"/>
      <c r="N88" s="103"/>
      <c r="O88" s="104"/>
      <c r="P88" s="529"/>
      <c r="Q88" s="529"/>
      <c r="R88" s="529"/>
      <c r="S88" s="529"/>
      <c r="T88" s="529"/>
      <c r="U88" s="529"/>
      <c r="V88" s="529"/>
      <c r="W88" s="529"/>
      <c r="X88" s="530"/>
      <c r="Y88" s="543" t="s">
        <v>55</v>
      </c>
      <c r="Z88" s="486"/>
      <c r="AA88" s="487"/>
      <c r="AB88" s="533" t="s">
        <v>621</v>
      </c>
      <c r="AC88" s="533"/>
      <c r="AD88" s="533"/>
      <c r="AE88" s="240" t="s">
        <v>624</v>
      </c>
      <c r="AF88" s="240"/>
      <c r="AG88" s="240"/>
      <c r="AH88" s="242"/>
      <c r="AI88" s="240" t="s">
        <v>624</v>
      </c>
      <c r="AJ88" s="240"/>
      <c r="AK88" s="240"/>
      <c r="AL88" s="242"/>
      <c r="AM88" s="240" t="s">
        <v>624</v>
      </c>
      <c r="AN88" s="240"/>
      <c r="AO88" s="240"/>
      <c r="AP88" s="242"/>
      <c r="AQ88" s="240" t="s">
        <v>624</v>
      </c>
      <c r="AR88" s="240"/>
      <c r="AS88" s="240"/>
      <c r="AT88" s="242"/>
      <c r="AU88" s="240" t="s">
        <v>624</v>
      </c>
      <c r="AV88" s="240"/>
      <c r="AW88" s="240"/>
      <c r="AX88" s="242"/>
      <c r="AY88" s="10"/>
      <c r="AZ88" s="10"/>
      <c r="BA88" s="10"/>
      <c r="BB88" s="10"/>
      <c r="BC88" s="10"/>
    </row>
    <row r="89" spans="1:60" ht="113.25" customHeight="1" x14ac:dyDescent="0.15">
      <c r="A89" s="886"/>
      <c r="B89" s="539"/>
      <c r="C89" s="539"/>
      <c r="D89" s="539"/>
      <c r="E89" s="539"/>
      <c r="F89" s="540"/>
      <c r="G89" s="105"/>
      <c r="H89" s="106"/>
      <c r="I89" s="106"/>
      <c r="J89" s="106"/>
      <c r="K89" s="106"/>
      <c r="L89" s="106"/>
      <c r="M89" s="106"/>
      <c r="N89" s="106"/>
      <c r="O89" s="107"/>
      <c r="P89" s="209"/>
      <c r="Q89" s="209"/>
      <c r="R89" s="209"/>
      <c r="S89" s="209"/>
      <c r="T89" s="209"/>
      <c r="U89" s="209"/>
      <c r="V89" s="209"/>
      <c r="W89" s="209"/>
      <c r="X89" s="568"/>
      <c r="Y89" s="543" t="s">
        <v>14</v>
      </c>
      <c r="Z89" s="486"/>
      <c r="AA89" s="487"/>
      <c r="AB89" s="544" t="s">
        <v>15</v>
      </c>
      <c r="AC89" s="544"/>
      <c r="AD89" s="544"/>
      <c r="AE89" s="240" t="s">
        <v>624</v>
      </c>
      <c r="AF89" s="240"/>
      <c r="AG89" s="240"/>
      <c r="AH89" s="242"/>
      <c r="AI89" s="240" t="s">
        <v>624</v>
      </c>
      <c r="AJ89" s="240"/>
      <c r="AK89" s="240"/>
      <c r="AL89" s="242"/>
      <c r="AM89" s="240" t="s">
        <v>624</v>
      </c>
      <c r="AN89" s="240"/>
      <c r="AO89" s="240"/>
      <c r="AP89" s="242"/>
      <c r="AQ89" s="359" t="s">
        <v>622</v>
      </c>
      <c r="AR89" s="194"/>
      <c r="AS89" s="194"/>
      <c r="AT89" s="360"/>
      <c r="AU89" s="240" t="s">
        <v>623</v>
      </c>
      <c r="AV89" s="240"/>
      <c r="AW89" s="240"/>
      <c r="AX89" s="242"/>
      <c r="AY89" s="10"/>
      <c r="AZ89" s="10"/>
      <c r="BA89" s="10"/>
      <c r="BB89" s="10"/>
      <c r="BC89" s="10"/>
      <c r="BD89" s="10"/>
      <c r="BE89" s="10"/>
      <c r="BF89" s="10"/>
      <c r="BG89" s="10"/>
      <c r="BH89" s="10"/>
    </row>
    <row r="90" spans="1:60" ht="18.75" hidden="1" customHeight="1" x14ac:dyDescent="0.15">
      <c r="A90" s="886"/>
      <c r="B90" s="462" t="s">
        <v>265</v>
      </c>
      <c r="C90" s="462"/>
      <c r="D90" s="462"/>
      <c r="E90" s="462"/>
      <c r="F90" s="463"/>
      <c r="G90" s="525" t="s">
        <v>62</v>
      </c>
      <c r="H90" s="467"/>
      <c r="I90" s="467"/>
      <c r="J90" s="467"/>
      <c r="K90" s="467"/>
      <c r="L90" s="467"/>
      <c r="M90" s="467"/>
      <c r="N90" s="467"/>
      <c r="O90" s="526"/>
      <c r="P90" s="466" t="s">
        <v>64</v>
      </c>
      <c r="Q90" s="467"/>
      <c r="R90" s="467"/>
      <c r="S90" s="467"/>
      <c r="T90" s="467"/>
      <c r="U90" s="467"/>
      <c r="V90" s="467"/>
      <c r="W90" s="467"/>
      <c r="X90" s="526"/>
      <c r="Y90" s="177"/>
      <c r="Z90" s="178"/>
      <c r="AA90" s="179"/>
      <c r="AB90" s="441" t="s">
        <v>12</v>
      </c>
      <c r="AC90" s="442"/>
      <c r="AD90" s="443"/>
      <c r="AE90" s="559" t="s">
        <v>358</v>
      </c>
      <c r="AF90" s="559"/>
      <c r="AG90" s="559"/>
      <c r="AH90" s="559"/>
      <c r="AI90" s="559" t="s">
        <v>359</v>
      </c>
      <c r="AJ90" s="559"/>
      <c r="AK90" s="559"/>
      <c r="AL90" s="559"/>
      <c r="AM90" s="559" t="s">
        <v>365</v>
      </c>
      <c r="AN90" s="559"/>
      <c r="AO90" s="559"/>
      <c r="AP90" s="441"/>
      <c r="AQ90" s="159" t="s">
        <v>356</v>
      </c>
      <c r="AR90" s="128"/>
      <c r="AS90" s="128"/>
      <c r="AT90" s="129"/>
      <c r="AU90" s="561" t="s">
        <v>254</v>
      </c>
      <c r="AV90" s="561"/>
      <c r="AW90" s="561"/>
      <c r="AX90" s="562"/>
    </row>
    <row r="91" spans="1:60" ht="18.75" hidden="1" customHeight="1" x14ac:dyDescent="0.15">
      <c r="A91" s="88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357</v>
      </c>
      <c r="AT91" s="132"/>
      <c r="AU91" s="186"/>
      <c r="AV91" s="186"/>
      <c r="AW91" s="429" t="s">
        <v>301</v>
      </c>
      <c r="AX91" s="430"/>
      <c r="AY91" s="10"/>
      <c r="AZ91" s="10"/>
      <c r="BA91" s="10"/>
      <c r="BB91" s="10"/>
      <c r="BC91" s="10"/>
    </row>
    <row r="92" spans="1:60" ht="23.25" hidden="1" customHeight="1" x14ac:dyDescent="0.15">
      <c r="A92" s="886"/>
      <c r="B92" s="462"/>
      <c r="C92" s="462"/>
      <c r="D92" s="462"/>
      <c r="E92" s="462"/>
      <c r="F92" s="463"/>
      <c r="G92" s="99"/>
      <c r="H92" s="100"/>
      <c r="I92" s="100"/>
      <c r="J92" s="100"/>
      <c r="K92" s="100"/>
      <c r="L92" s="100"/>
      <c r="M92" s="100"/>
      <c r="N92" s="100"/>
      <c r="O92" s="101"/>
      <c r="P92" s="100"/>
      <c r="Q92" s="527"/>
      <c r="R92" s="527"/>
      <c r="S92" s="527"/>
      <c r="T92" s="527"/>
      <c r="U92" s="527"/>
      <c r="V92" s="527"/>
      <c r="W92" s="527"/>
      <c r="X92" s="528"/>
      <c r="Y92" s="569" t="s">
        <v>63</v>
      </c>
      <c r="Z92" s="570"/>
      <c r="AA92" s="571"/>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6"/>
      <c r="B93" s="462"/>
      <c r="C93" s="462"/>
      <c r="D93" s="462"/>
      <c r="E93" s="462"/>
      <c r="F93" s="463"/>
      <c r="G93" s="102"/>
      <c r="H93" s="103"/>
      <c r="I93" s="103"/>
      <c r="J93" s="103"/>
      <c r="K93" s="103"/>
      <c r="L93" s="103"/>
      <c r="M93" s="103"/>
      <c r="N93" s="103"/>
      <c r="O93" s="104"/>
      <c r="P93" s="529"/>
      <c r="Q93" s="529"/>
      <c r="R93" s="529"/>
      <c r="S93" s="529"/>
      <c r="T93" s="529"/>
      <c r="U93" s="529"/>
      <c r="V93" s="529"/>
      <c r="W93" s="529"/>
      <c r="X93" s="530"/>
      <c r="Y93" s="543" t="s">
        <v>55</v>
      </c>
      <c r="Z93" s="486"/>
      <c r="AA93" s="487"/>
      <c r="AB93" s="533"/>
      <c r="AC93" s="533"/>
      <c r="AD93" s="53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6"/>
      <c r="B94" s="539"/>
      <c r="C94" s="539"/>
      <c r="D94" s="539"/>
      <c r="E94" s="539"/>
      <c r="F94" s="540"/>
      <c r="G94" s="105"/>
      <c r="H94" s="106"/>
      <c r="I94" s="106"/>
      <c r="J94" s="106"/>
      <c r="K94" s="106"/>
      <c r="L94" s="106"/>
      <c r="M94" s="106"/>
      <c r="N94" s="106"/>
      <c r="O94" s="107"/>
      <c r="P94" s="209"/>
      <c r="Q94" s="209"/>
      <c r="R94" s="209"/>
      <c r="S94" s="209"/>
      <c r="T94" s="209"/>
      <c r="U94" s="209"/>
      <c r="V94" s="209"/>
      <c r="W94" s="209"/>
      <c r="X94" s="568"/>
      <c r="Y94" s="543" t="s">
        <v>14</v>
      </c>
      <c r="Z94" s="486"/>
      <c r="AA94" s="487"/>
      <c r="AB94" s="544" t="s">
        <v>15</v>
      </c>
      <c r="AC94" s="544"/>
      <c r="AD94" s="54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6"/>
      <c r="B95" s="462" t="s">
        <v>265</v>
      </c>
      <c r="C95" s="462"/>
      <c r="D95" s="462"/>
      <c r="E95" s="462"/>
      <c r="F95" s="463"/>
      <c r="G95" s="525" t="s">
        <v>62</v>
      </c>
      <c r="H95" s="467"/>
      <c r="I95" s="467"/>
      <c r="J95" s="467"/>
      <c r="K95" s="467"/>
      <c r="L95" s="467"/>
      <c r="M95" s="467"/>
      <c r="N95" s="467"/>
      <c r="O95" s="526"/>
      <c r="P95" s="466" t="s">
        <v>64</v>
      </c>
      <c r="Q95" s="467"/>
      <c r="R95" s="467"/>
      <c r="S95" s="467"/>
      <c r="T95" s="467"/>
      <c r="U95" s="467"/>
      <c r="V95" s="467"/>
      <c r="W95" s="467"/>
      <c r="X95" s="526"/>
      <c r="Y95" s="177"/>
      <c r="Z95" s="178"/>
      <c r="AA95" s="179"/>
      <c r="AB95" s="441" t="s">
        <v>12</v>
      </c>
      <c r="AC95" s="442"/>
      <c r="AD95" s="443"/>
      <c r="AE95" s="559" t="s">
        <v>358</v>
      </c>
      <c r="AF95" s="559"/>
      <c r="AG95" s="559"/>
      <c r="AH95" s="559"/>
      <c r="AI95" s="559" t="s">
        <v>359</v>
      </c>
      <c r="AJ95" s="559"/>
      <c r="AK95" s="559"/>
      <c r="AL95" s="559"/>
      <c r="AM95" s="559" t="s">
        <v>365</v>
      </c>
      <c r="AN95" s="559"/>
      <c r="AO95" s="559"/>
      <c r="AP95" s="441"/>
      <c r="AQ95" s="159" t="s">
        <v>356</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8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357</v>
      </c>
      <c r="AT96" s="132"/>
      <c r="AU96" s="186"/>
      <c r="AV96" s="186"/>
      <c r="AW96" s="429" t="s">
        <v>301</v>
      </c>
      <c r="AX96" s="430"/>
    </row>
    <row r="97" spans="1:60" ht="23.25" hidden="1" customHeight="1" x14ac:dyDescent="0.15">
      <c r="A97" s="886"/>
      <c r="B97" s="462"/>
      <c r="C97" s="462"/>
      <c r="D97" s="462"/>
      <c r="E97" s="462"/>
      <c r="F97" s="463"/>
      <c r="G97" s="99"/>
      <c r="H97" s="100"/>
      <c r="I97" s="100"/>
      <c r="J97" s="100"/>
      <c r="K97" s="100"/>
      <c r="L97" s="100"/>
      <c r="M97" s="100"/>
      <c r="N97" s="100"/>
      <c r="O97" s="101"/>
      <c r="P97" s="100"/>
      <c r="Q97" s="527"/>
      <c r="R97" s="527"/>
      <c r="S97" s="527"/>
      <c r="T97" s="527"/>
      <c r="U97" s="527"/>
      <c r="V97" s="527"/>
      <c r="W97" s="527"/>
      <c r="X97" s="528"/>
      <c r="Y97" s="569" t="s">
        <v>63</v>
      </c>
      <c r="Z97" s="570"/>
      <c r="AA97" s="57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0.75" customHeight="1" thickBot="1" x14ac:dyDescent="0.2">
      <c r="A98" s="886"/>
      <c r="B98" s="462"/>
      <c r="C98" s="462"/>
      <c r="D98" s="462"/>
      <c r="E98" s="462"/>
      <c r="F98" s="463"/>
      <c r="G98" s="102"/>
      <c r="H98" s="103"/>
      <c r="I98" s="103"/>
      <c r="J98" s="103"/>
      <c r="K98" s="103"/>
      <c r="L98" s="103"/>
      <c r="M98" s="103"/>
      <c r="N98" s="103"/>
      <c r="O98" s="104"/>
      <c r="P98" s="529"/>
      <c r="Q98" s="529"/>
      <c r="R98" s="529"/>
      <c r="S98" s="529"/>
      <c r="T98" s="529"/>
      <c r="U98" s="529"/>
      <c r="V98" s="529"/>
      <c r="W98" s="529"/>
      <c r="X98" s="530"/>
      <c r="Y98" s="543" t="s">
        <v>55</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19.5" hidden="1" customHeight="1" thickBot="1" x14ac:dyDescent="0.2">
      <c r="A99" s="887"/>
      <c r="B99" s="464"/>
      <c r="C99" s="464"/>
      <c r="D99" s="464"/>
      <c r="E99" s="464"/>
      <c r="F99" s="465"/>
      <c r="G99" s="588"/>
      <c r="H99" s="216"/>
      <c r="I99" s="216"/>
      <c r="J99" s="216"/>
      <c r="K99" s="216"/>
      <c r="L99" s="216"/>
      <c r="M99" s="216"/>
      <c r="N99" s="216"/>
      <c r="O99" s="589"/>
      <c r="P99" s="531"/>
      <c r="Q99" s="531"/>
      <c r="R99" s="531"/>
      <c r="S99" s="531"/>
      <c r="T99" s="531"/>
      <c r="U99" s="531"/>
      <c r="V99" s="531"/>
      <c r="W99" s="531"/>
      <c r="X99" s="532"/>
      <c r="Y99" s="919" t="s">
        <v>14</v>
      </c>
      <c r="Z99" s="920"/>
      <c r="AA99" s="921"/>
      <c r="AB99" s="916" t="s">
        <v>15</v>
      </c>
      <c r="AC99" s="917"/>
      <c r="AD99" s="918"/>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31.5" customHeight="1" x14ac:dyDescent="0.15">
      <c r="A100" s="514" t="s">
        <v>503</v>
      </c>
      <c r="B100" s="515"/>
      <c r="C100" s="515"/>
      <c r="D100" s="515"/>
      <c r="E100" s="515"/>
      <c r="F100" s="516"/>
      <c r="G100" s="517" t="s">
        <v>61</v>
      </c>
      <c r="H100" s="517"/>
      <c r="I100" s="517"/>
      <c r="J100" s="517"/>
      <c r="K100" s="517"/>
      <c r="L100" s="517"/>
      <c r="M100" s="517"/>
      <c r="N100" s="517"/>
      <c r="O100" s="517"/>
      <c r="P100" s="517"/>
      <c r="Q100" s="517"/>
      <c r="R100" s="517"/>
      <c r="S100" s="517"/>
      <c r="T100" s="517"/>
      <c r="U100" s="517"/>
      <c r="V100" s="517"/>
      <c r="W100" s="517"/>
      <c r="X100" s="518"/>
      <c r="Y100" s="875"/>
      <c r="Z100" s="876"/>
      <c r="AA100" s="877"/>
      <c r="AB100" s="558" t="s">
        <v>12</v>
      </c>
      <c r="AC100" s="558"/>
      <c r="AD100" s="558"/>
      <c r="AE100" s="505" t="s">
        <v>358</v>
      </c>
      <c r="AF100" s="506"/>
      <c r="AG100" s="506"/>
      <c r="AH100" s="507"/>
      <c r="AI100" s="505" t="s">
        <v>359</v>
      </c>
      <c r="AJ100" s="506"/>
      <c r="AK100" s="506"/>
      <c r="AL100" s="507"/>
      <c r="AM100" s="505" t="s">
        <v>365</v>
      </c>
      <c r="AN100" s="506"/>
      <c r="AO100" s="506"/>
      <c r="AP100" s="507"/>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606</v>
      </c>
      <c r="H101" s="100"/>
      <c r="I101" s="100"/>
      <c r="J101" s="100"/>
      <c r="K101" s="100"/>
      <c r="L101" s="100"/>
      <c r="M101" s="100"/>
      <c r="N101" s="100"/>
      <c r="O101" s="100"/>
      <c r="P101" s="100"/>
      <c r="Q101" s="100"/>
      <c r="R101" s="100"/>
      <c r="S101" s="100"/>
      <c r="T101" s="100"/>
      <c r="U101" s="100"/>
      <c r="V101" s="100"/>
      <c r="W101" s="100"/>
      <c r="X101" s="101"/>
      <c r="Y101" s="550" t="s">
        <v>56</v>
      </c>
      <c r="Z101" s="551"/>
      <c r="AA101" s="552"/>
      <c r="AB101" s="482" t="s">
        <v>609</v>
      </c>
      <c r="AC101" s="482"/>
      <c r="AD101" s="482"/>
      <c r="AE101" s="239">
        <v>7</v>
      </c>
      <c r="AF101" s="240"/>
      <c r="AG101" s="240"/>
      <c r="AH101" s="241"/>
      <c r="AI101" s="239">
        <v>1</v>
      </c>
      <c r="AJ101" s="240"/>
      <c r="AK101" s="240"/>
      <c r="AL101" s="241"/>
      <c r="AM101" s="239">
        <v>2</v>
      </c>
      <c r="AN101" s="240"/>
      <c r="AO101" s="240"/>
      <c r="AP101" s="241"/>
      <c r="AQ101" s="239" t="s">
        <v>564</v>
      </c>
      <c r="AR101" s="240"/>
      <c r="AS101" s="240"/>
      <c r="AT101" s="241"/>
      <c r="AU101" s="239" t="s">
        <v>562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609</v>
      </c>
      <c r="AC102" s="482"/>
      <c r="AD102" s="482"/>
      <c r="AE102" s="452">
        <v>8</v>
      </c>
      <c r="AF102" s="452"/>
      <c r="AG102" s="452"/>
      <c r="AH102" s="452"/>
      <c r="AI102" s="452">
        <v>8</v>
      </c>
      <c r="AJ102" s="452"/>
      <c r="AK102" s="452"/>
      <c r="AL102" s="452"/>
      <c r="AM102" s="452">
        <v>1</v>
      </c>
      <c r="AN102" s="452"/>
      <c r="AO102" s="452"/>
      <c r="AP102" s="452"/>
      <c r="AQ102" s="237">
        <v>1</v>
      </c>
      <c r="AR102" s="238"/>
      <c r="AS102" s="238"/>
      <c r="AT102" s="334"/>
      <c r="AU102" s="237">
        <v>1</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607</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3" t="s">
        <v>609</v>
      </c>
      <c r="AC104" s="554"/>
      <c r="AD104" s="555"/>
      <c r="AE104" s="452">
        <v>16</v>
      </c>
      <c r="AF104" s="452"/>
      <c r="AG104" s="452"/>
      <c r="AH104" s="452"/>
      <c r="AI104" s="452">
        <v>11</v>
      </c>
      <c r="AJ104" s="452"/>
      <c r="AK104" s="452"/>
      <c r="AL104" s="452"/>
      <c r="AM104" s="452">
        <v>14</v>
      </c>
      <c r="AN104" s="452"/>
      <c r="AO104" s="452"/>
      <c r="AP104" s="452"/>
      <c r="AQ104" s="239" t="s">
        <v>562</v>
      </c>
      <c r="AR104" s="240"/>
      <c r="AS104" s="240"/>
      <c r="AT104" s="241"/>
      <c r="AU104" s="239" t="s">
        <v>567</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94" t="s">
        <v>609</v>
      </c>
      <c r="AC105" s="495"/>
      <c r="AD105" s="496"/>
      <c r="AE105" s="452">
        <v>12</v>
      </c>
      <c r="AF105" s="452"/>
      <c r="AG105" s="452"/>
      <c r="AH105" s="452"/>
      <c r="AI105" s="452">
        <v>10</v>
      </c>
      <c r="AJ105" s="452"/>
      <c r="AK105" s="452"/>
      <c r="AL105" s="452"/>
      <c r="AM105" s="452">
        <v>11</v>
      </c>
      <c r="AN105" s="452"/>
      <c r="AO105" s="452"/>
      <c r="AP105" s="452"/>
      <c r="AQ105" s="239">
        <v>11</v>
      </c>
      <c r="AR105" s="240"/>
      <c r="AS105" s="240"/>
      <c r="AT105" s="241"/>
      <c r="AU105" s="237">
        <v>11</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3"/>
      <c r="AC107" s="554"/>
      <c r="AD107" s="555"/>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3"/>
      <c r="AC110" s="554"/>
      <c r="AD110" s="555"/>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3"/>
      <c r="AC113" s="554"/>
      <c r="AD113" s="555"/>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4"/>
      <c r="Z115" s="565"/>
      <c r="AA115" s="566"/>
      <c r="AB115" s="419" t="s">
        <v>12</v>
      </c>
      <c r="AC115" s="420"/>
      <c r="AD115" s="421"/>
      <c r="AE115" s="419" t="s">
        <v>358</v>
      </c>
      <c r="AF115" s="420"/>
      <c r="AG115" s="420"/>
      <c r="AH115" s="421"/>
      <c r="AI115" s="419" t="s">
        <v>359</v>
      </c>
      <c r="AJ115" s="420"/>
      <c r="AK115" s="420"/>
      <c r="AL115" s="421"/>
      <c r="AM115" s="419" t="s">
        <v>365</v>
      </c>
      <c r="AN115" s="420"/>
      <c r="AO115" s="420"/>
      <c r="AP115" s="421"/>
      <c r="AQ115" s="547" t="s">
        <v>478</v>
      </c>
      <c r="AR115" s="548"/>
      <c r="AS115" s="548"/>
      <c r="AT115" s="548"/>
      <c r="AU115" s="548"/>
      <c r="AV115" s="548"/>
      <c r="AW115" s="548"/>
      <c r="AX115" s="549"/>
    </row>
    <row r="116" spans="1:50" ht="23.25" customHeight="1" x14ac:dyDescent="0.15">
      <c r="A116" s="473"/>
      <c r="B116" s="474"/>
      <c r="C116" s="474"/>
      <c r="D116" s="474"/>
      <c r="E116" s="474"/>
      <c r="F116" s="475"/>
      <c r="G116" s="424" t="s">
        <v>615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610</v>
      </c>
      <c r="AC116" s="484"/>
      <c r="AD116" s="485"/>
      <c r="AE116" s="452">
        <v>116</v>
      </c>
      <c r="AF116" s="452"/>
      <c r="AG116" s="452"/>
      <c r="AH116" s="452"/>
      <c r="AI116" s="452">
        <v>42</v>
      </c>
      <c r="AJ116" s="452"/>
      <c r="AK116" s="452"/>
      <c r="AL116" s="452"/>
      <c r="AM116" s="452">
        <v>126</v>
      </c>
      <c r="AN116" s="452"/>
      <c r="AO116" s="452"/>
      <c r="AP116" s="452"/>
      <c r="AQ116" s="239">
        <v>44</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83" t="s">
        <v>610</v>
      </c>
      <c r="AC117" s="484"/>
      <c r="AD117" s="485"/>
      <c r="AE117" s="545" t="s">
        <v>611</v>
      </c>
      <c r="AF117" s="545"/>
      <c r="AG117" s="545"/>
      <c r="AH117" s="545"/>
      <c r="AI117" s="545" t="s">
        <v>612</v>
      </c>
      <c r="AJ117" s="545"/>
      <c r="AK117" s="545"/>
      <c r="AL117" s="545"/>
      <c r="AM117" s="545" t="s">
        <v>614</v>
      </c>
      <c r="AN117" s="545"/>
      <c r="AO117" s="545"/>
      <c r="AP117" s="545"/>
      <c r="AQ117" s="545" t="s">
        <v>637</v>
      </c>
      <c r="AR117" s="545"/>
      <c r="AS117" s="545"/>
      <c r="AT117" s="545"/>
      <c r="AU117" s="545"/>
      <c r="AV117" s="545"/>
      <c r="AW117" s="545"/>
      <c r="AX117" s="546"/>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4"/>
      <c r="Z118" s="565"/>
      <c r="AA118" s="566"/>
      <c r="AB118" s="419" t="s">
        <v>12</v>
      </c>
      <c r="AC118" s="420"/>
      <c r="AD118" s="421"/>
      <c r="AE118" s="419" t="s">
        <v>358</v>
      </c>
      <c r="AF118" s="420"/>
      <c r="AG118" s="420"/>
      <c r="AH118" s="421"/>
      <c r="AI118" s="419" t="s">
        <v>359</v>
      </c>
      <c r="AJ118" s="420"/>
      <c r="AK118" s="420"/>
      <c r="AL118" s="421"/>
      <c r="AM118" s="419" t="s">
        <v>365</v>
      </c>
      <c r="AN118" s="420"/>
      <c r="AO118" s="420"/>
      <c r="AP118" s="421"/>
      <c r="AQ118" s="547" t="s">
        <v>478</v>
      </c>
      <c r="AR118" s="548"/>
      <c r="AS118" s="548"/>
      <c r="AT118" s="548"/>
      <c r="AU118" s="548"/>
      <c r="AV118" s="548"/>
      <c r="AW118" s="548"/>
      <c r="AX118" s="549"/>
    </row>
    <row r="119" spans="1:50" ht="23.25" customHeight="1" x14ac:dyDescent="0.15">
      <c r="A119" s="473"/>
      <c r="B119" s="474"/>
      <c r="C119" s="474"/>
      <c r="D119" s="474"/>
      <c r="E119" s="474"/>
      <c r="F119" s="475"/>
      <c r="G119" s="424" t="s">
        <v>608</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610</v>
      </c>
      <c r="AC119" s="484"/>
      <c r="AD119" s="485"/>
      <c r="AE119" s="452">
        <v>549</v>
      </c>
      <c r="AF119" s="452"/>
      <c r="AG119" s="452"/>
      <c r="AH119" s="452"/>
      <c r="AI119" s="452">
        <v>646</v>
      </c>
      <c r="AJ119" s="452"/>
      <c r="AK119" s="452"/>
      <c r="AL119" s="452"/>
      <c r="AM119" s="452">
        <v>669</v>
      </c>
      <c r="AN119" s="452"/>
      <c r="AO119" s="452"/>
      <c r="AP119" s="452"/>
      <c r="AQ119" s="452">
        <v>701</v>
      </c>
      <c r="AR119" s="452"/>
      <c r="AS119" s="452"/>
      <c r="AT119" s="452"/>
      <c r="AU119" s="452"/>
      <c r="AV119" s="452"/>
      <c r="AW119" s="452"/>
      <c r="AX119" s="563"/>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83" t="s">
        <v>610</v>
      </c>
      <c r="AC120" s="484"/>
      <c r="AD120" s="485"/>
      <c r="AE120" s="545" t="s">
        <v>613</v>
      </c>
      <c r="AF120" s="545"/>
      <c r="AG120" s="545"/>
      <c r="AH120" s="545"/>
      <c r="AI120" s="545" t="s">
        <v>617</v>
      </c>
      <c r="AJ120" s="545"/>
      <c r="AK120" s="545"/>
      <c r="AL120" s="545"/>
      <c r="AM120" s="545" t="s">
        <v>616</v>
      </c>
      <c r="AN120" s="545"/>
      <c r="AO120" s="545"/>
      <c r="AP120" s="545"/>
      <c r="AQ120" s="545" t="s">
        <v>636</v>
      </c>
      <c r="AR120" s="545"/>
      <c r="AS120" s="545"/>
      <c r="AT120" s="545"/>
      <c r="AU120" s="545"/>
      <c r="AV120" s="545"/>
      <c r="AW120" s="545"/>
      <c r="AX120" s="546"/>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4"/>
      <c r="Z121" s="565"/>
      <c r="AA121" s="566"/>
      <c r="AB121" s="419" t="s">
        <v>12</v>
      </c>
      <c r="AC121" s="420"/>
      <c r="AD121" s="421"/>
      <c r="AE121" s="419" t="s">
        <v>358</v>
      </c>
      <c r="AF121" s="420"/>
      <c r="AG121" s="420"/>
      <c r="AH121" s="421"/>
      <c r="AI121" s="419" t="s">
        <v>359</v>
      </c>
      <c r="AJ121" s="420"/>
      <c r="AK121" s="420"/>
      <c r="AL121" s="421"/>
      <c r="AM121" s="419" t="s">
        <v>365</v>
      </c>
      <c r="AN121" s="420"/>
      <c r="AO121" s="420"/>
      <c r="AP121" s="421"/>
      <c r="AQ121" s="547" t="s">
        <v>478</v>
      </c>
      <c r="AR121" s="548"/>
      <c r="AS121" s="548"/>
      <c r="AT121" s="548"/>
      <c r="AU121" s="548"/>
      <c r="AV121" s="548"/>
      <c r="AW121" s="548"/>
      <c r="AX121" s="549"/>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913"/>
      <c r="AC122" s="914"/>
      <c r="AD122" s="91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83" t="s">
        <v>515</v>
      </c>
      <c r="AC123" s="484"/>
      <c r="AD123" s="485"/>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4"/>
      <c r="Z124" s="565"/>
      <c r="AA124" s="566"/>
      <c r="AB124" s="419" t="s">
        <v>12</v>
      </c>
      <c r="AC124" s="420"/>
      <c r="AD124" s="421"/>
      <c r="AE124" s="419" t="s">
        <v>358</v>
      </c>
      <c r="AF124" s="420"/>
      <c r="AG124" s="420"/>
      <c r="AH124" s="421"/>
      <c r="AI124" s="419" t="s">
        <v>359</v>
      </c>
      <c r="AJ124" s="420"/>
      <c r="AK124" s="420"/>
      <c r="AL124" s="421"/>
      <c r="AM124" s="419" t="s">
        <v>365</v>
      </c>
      <c r="AN124" s="420"/>
      <c r="AO124" s="420"/>
      <c r="AP124" s="421"/>
      <c r="AQ124" s="547" t="s">
        <v>478</v>
      </c>
      <c r="AR124" s="548"/>
      <c r="AS124" s="548"/>
      <c r="AT124" s="548"/>
      <c r="AU124" s="548"/>
      <c r="AV124" s="548"/>
      <c r="AW124" s="548"/>
      <c r="AX124" s="549"/>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913"/>
      <c r="AC125" s="914"/>
      <c r="AD125" s="91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83" t="s">
        <v>513</v>
      </c>
      <c r="AC126" s="484"/>
      <c r="AD126" s="48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53"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47" t="s">
        <v>478</v>
      </c>
      <c r="AR127" s="548"/>
      <c r="AS127" s="548"/>
      <c r="AT127" s="548"/>
      <c r="AU127" s="548"/>
      <c r="AV127" s="548"/>
      <c r="AW127" s="548"/>
      <c r="AX127" s="549"/>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913"/>
      <c r="AC128" s="914"/>
      <c r="AD128" s="91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83" t="s">
        <v>513</v>
      </c>
      <c r="AC129" s="484"/>
      <c r="AD129" s="48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568</v>
      </c>
      <c r="AR133" s="186"/>
      <c r="AS133" s="131" t="s">
        <v>357</v>
      </c>
      <c r="AT133" s="132"/>
      <c r="AU133" s="187" t="s">
        <v>563</v>
      </c>
      <c r="AV133" s="187"/>
      <c r="AW133" s="131" t="s">
        <v>301</v>
      </c>
      <c r="AX133" s="170"/>
    </row>
    <row r="134" spans="1:50" ht="39.75"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562</v>
      </c>
      <c r="AC134" s="192"/>
      <c r="AD134" s="192"/>
      <c r="AE134" s="193" t="s">
        <v>562</v>
      </c>
      <c r="AF134" s="194"/>
      <c r="AG134" s="194"/>
      <c r="AH134" s="194"/>
      <c r="AI134" s="193" t="s">
        <v>569</v>
      </c>
      <c r="AJ134" s="194"/>
      <c r="AK134" s="194"/>
      <c r="AL134" s="194"/>
      <c r="AM134" s="193" t="s">
        <v>562</v>
      </c>
      <c r="AN134" s="194"/>
      <c r="AO134" s="194"/>
      <c r="AP134" s="194"/>
      <c r="AQ134" s="193" t="s">
        <v>562</v>
      </c>
      <c r="AR134" s="194"/>
      <c r="AS134" s="194"/>
      <c r="AT134" s="194"/>
      <c r="AU134" s="193" t="s">
        <v>562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567</v>
      </c>
      <c r="AC135" s="200"/>
      <c r="AD135" s="200"/>
      <c r="AE135" s="193" t="s">
        <v>570</v>
      </c>
      <c r="AF135" s="194"/>
      <c r="AG135" s="194"/>
      <c r="AH135" s="194"/>
      <c r="AI135" s="193" t="s">
        <v>562</v>
      </c>
      <c r="AJ135" s="194"/>
      <c r="AK135" s="194"/>
      <c r="AL135" s="194"/>
      <c r="AM135" s="193" t="s">
        <v>562</v>
      </c>
      <c r="AN135" s="194"/>
      <c r="AO135" s="194"/>
      <c r="AP135" s="194"/>
      <c r="AQ135" s="193" t="s">
        <v>567</v>
      </c>
      <c r="AR135" s="194"/>
      <c r="AS135" s="194"/>
      <c r="AT135" s="194"/>
      <c r="AU135" s="193" t="s">
        <v>567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640</v>
      </c>
      <c r="H154" s="100"/>
      <c r="I154" s="100"/>
      <c r="J154" s="100"/>
      <c r="K154" s="100"/>
      <c r="L154" s="100"/>
      <c r="M154" s="100"/>
      <c r="N154" s="100"/>
      <c r="O154" s="100"/>
      <c r="P154" s="101"/>
      <c r="Q154" s="123" t="s">
        <v>641</v>
      </c>
      <c r="R154" s="100"/>
      <c r="S154" s="100"/>
      <c r="T154" s="100"/>
      <c r="U154" s="100"/>
      <c r="V154" s="100"/>
      <c r="W154" s="100"/>
      <c r="X154" s="100"/>
      <c r="Y154" s="100"/>
      <c r="Z154" s="100"/>
      <c r="AA154" s="133"/>
      <c r="AB154" s="147" t="s">
        <v>641</v>
      </c>
      <c r="AC154" s="148"/>
      <c r="AD154" s="148"/>
      <c r="AE154" s="153" t="s">
        <v>640</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642</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628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564</v>
      </c>
      <c r="K430" s="924"/>
      <c r="L430" s="924"/>
      <c r="M430" s="924"/>
      <c r="N430" s="924"/>
      <c r="O430" s="924"/>
      <c r="P430" s="924"/>
      <c r="Q430" s="924"/>
      <c r="R430" s="924"/>
      <c r="S430" s="924"/>
      <c r="T430" s="925"/>
      <c r="U430" s="599" t="s">
        <v>562</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562</v>
      </c>
      <c r="AF432" s="187"/>
      <c r="AG432" s="131" t="s">
        <v>357</v>
      </c>
      <c r="AH432" s="132"/>
      <c r="AI432" s="182"/>
      <c r="AJ432" s="182"/>
      <c r="AK432" s="182"/>
      <c r="AL432" s="160"/>
      <c r="AM432" s="182"/>
      <c r="AN432" s="182"/>
      <c r="AO432" s="182"/>
      <c r="AP432" s="160"/>
      <c r="AQ432" s="601" t="s">
        <v>567</v>
      </c>
      <c r="AR432" s="187"/>
      <c r="AS432" s="131" t="s">
        <v>357</v>
      </c>
      <c r="AT432" s="132"/>
      <c r="AU432" s="187" t="s">
        <v>567</v>
      </c>
      <c r="AV432" s="187"/>
      <c r="AW432" s="131" t="s">
        <v>301</v>
      </c>
      <c r="AX432" s="170"/>
    </row>
    <row r="433" spans="1:50" ht="23.25" customHeight="1" x14ac:dyDescent="0.15">
      <c r="A433" s="144"/>
      <c r="B433" s="140"/>
      <c r="C433" s="139"/>
      <c r="D433" s="140"/>
      <c r="E433" s="361"/>
      <c r="F433" s="362"/>
      <c r="G433" s="99" t="s">
        <v>564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571</v>
      </c>
      <c r="AC433" s="200"/>
      <c r="AD433" s="200"/>
      <c r="AE433" s="359" t="s">
        <v>562</v>
      </c>
      <c r="AF433" s="194"/>
      <c r="AG433" s="194"/>
      <c r="AH433" s="194"/>
      <c r="AI433" s="359" t="s">
        <v>573</v>
      </c>
      <c r="AJ433" s="194"/>
      <c r="AK433" s="194"/>
      <c r="AL433" s="194"/>
      <c r="AM433" s="359" t="s">
        <v>575</v>
      </c>
      <c r="AN433" s="194"/>
      <c r="AO433" s="194"/>
      <c r="AP433" s="360"/>
      <c r="AQ433" s="359" t="s">
        <v>562</v>
      </c>
      <c r="AR433" s="194"/>
      <c r="AS433" s="194"/>
      <c r="AT433" s="360"/>
      <c r="AU433" s="194" t="s">
        <v>562</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563</v>
      </c>
      <c r="AC434" s="192"/>
      <c r="AD434" s="192"/>
      <c r="AE434" s="359" t="s">
        <v>572</v>
      </c>
      <c r="AF434" s="194"/>
      <c r="AG434" s="194"/>
      <c r="AH434" s="360"/>
      <c r="AI434" s="359" t="s">
        <v>574</v>
      </c>
      <c r="AJ434" s="194"/>
      <c r="AK434" s="194"/>
      <c r="AL434" s="194"/>
      <c r="AM434" s="359" t="s">
        <v>562</v>
      </c>
      <c r="AN434" s="194"/>
      <c r="AO434" s="194"/>
      <c r="AP434" s="360"/>
      <c r="AQ434" s="359" t="s">
        <v>562</v>
      </c>
      <c r="AR434" s="194"/>
      <c r="AS434" s="194"/>
      <c r="AT434" s="360"/>
      <c r="AU434" s="194" t="s">
        <v>563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t="s">
        <v>563</v>
      </c>
      <c r="AF435" s="194"/>
      <c r="AG435" s="194"/>
      <c r="AH435" s="360"/>
      <c r="AI435" s="359" t="s">
        <v>562</v>
      </c>
      <c r="AJ435" s="194"/>
      <c r="AK435" s="194"/>
      <c r="AL435" s="194"/>
      <c r="AM435" s="359" t="s">
        <v>569</v>
      </c>
      <c r="AN435" s="194"/>
      <c r="AO435" s="194"/>
      <c r="AP435" s="360"/>
      <c r="AQ435" s="359" t="s">
        <v>562</v>
      </c>
      <c r="AR435" s="194"/>
      <c r="AS435" s="194"/>
      <c r="AT435" s="360"/>
      <c r="AU435" s="194" t="s">
        <v>562</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562</v>
      </c>
      <c r="AF457" s="187"/>
      <c r="AG457" s="131" t="s">
        <v>357</v>
      </c>
      <c r="AH457" s="132"/>
      <c r="AI457" s="182"/>
      <c r="AJ457" s="182"/>
      <c r="AK457" s="182"/>
      <c r="AL457" s="160"/>
      <c r="AM457" s="182"/>
      <c r="AN457" s="182"/>
      <c r="AO457" s="182"/>
      <c r="AP457" s="160"/>
      <c r="AQ457" s="601" t="s">
        <v>563</v>
      </c>
      <c r="AR457" s="187"/>
      <c r="AS457" s="131" t="s">
        <v>357</v>
      </c>
      <c r="AT457" s="132"/>
      <c r="AU457" s="187" t="s">
        <v>562</v>
      </c>
      <c r="AV457" s="187"/>
      <c r="AW457" s="131" t="s">
        <v>301</v>
      </c>
      <c r="AX457" s="170"/>
    </row>
    <row r="458" spans="1:50" ht="23.25" customHeight="1" x14ac:dyDescent="0.15">
      <c r="A458" s="144"/>
      <c r="B458" s="140"/>
      <c r="C458" s="139"/>
      <c r="D458" s="140"/>
      <c r="E458" s="361"/>
      <c r="F458" s="362"/>
      <c r="G458" s="99" t="s">
        <v>576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562</v>
      </c>
      <c r="AC458" s="200"/>
      <c r="AD458" s="200"/>
      <c r="AE458" s="359" t="s">
        <v>562</v>
      </c>
      <c r="AF458" s="194"/>
      <c r="AG458" s="194"/>
      <c r="AH458" s="194"/>
      <c r="AI458" s="359" t="s">
        <v>563</v>
      </c>
      <c r="AJ458" s="194"/>
      <c r="AK458" s="194"/>
      <c r="AL458" s="194"/>
      <c r="AM458" s="359" t="s">
        <v>563</v>
      </c>
      <c r="AN458" s="194"/>
      <c r="AO458" s="194"/>
      <c r="AP458" s="360"/>
      <c r="AQ458" s="359" t="s">
        <v>563</v>
      </c>
      <c r="AR458" s="194"/>
      <c r="AS458" s="194"/>
      <c r="AT458" s="360"/>
      <c r="AU458" s="194" t="s">
        <v>562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563</v>
      </c>
      <c r="AC459" s="192"/>
      <c r="AD459" s="192"/>
      <c r="AE459" s="359" t="s">
        <v>562</v>
      </c>
      <c r="AF459" s="194"/>
      <c r="AG459" s="194"/>
      <c r="AH459" s="360"/>
      <c r="AI459" s="359" t="s">
        <v>577</v>
      </c>
      <c r="AJ459" s="194"/>
      <c r="AK459" s="194"/>
      <c r="AL459" s="194"/>
      <c r="AM459" s="359" t="s">
        <v>562</v>
      </c>
      <c r="AN459" s="194"/>
      <c r="AO459" s="194"/>
      <c r="AP459" s="360"/>
      <c r="AQ459" s="359" t="s">
        <v>563</v>
      </c>
      <c r="AR459" s="194"/>
      <c r="AS459" s="194"/>
      <c r="AT459" s="360"/>
      <c r="AU459" s="194" t="s">
        <v>562</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t="s">
        <v>562</v>
      </c>
      <c r="AF460" s="194"/>
      <c r="AG460" s="194"/>
      <c r="AH460" s="360"/>
      <c r="AI460" s="359" t="s">
        <v>562</v>
      </c>
      <c r="AJ460" s="194"/>
      <c r="AK460" s="194"/>
      <c r="AL460" s="194"/>
      <c r="AM460" s="359" t="s">
        <v>562</v>
      </c>
      <c r="AN460" s="194"/>
      <c r="AO460" s="194"/>
      <c r="AP460" s="360"/>
      <c r="AQ460" s="359" t="s">
        <v>562</v>
      </c>
      <c r="AR460" s="194"/>
      <c r="AS460" s="194"/>
      <c r="AT460" s="360"/>
      <c r="AU460" s="194" t="s">
        <v>574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5" t="s">
        <v>32</v>
      </c>
      <c r="AH701" s="407"/>
      <c r="AI701" s="407"/>
      <c r="AJ701" s="407"/>
      <c r="AK701" s="407"/>
      <c r="AL701" s="407"/>
      <c r="AM701" s="407"/>
      <c r="AN701" s="407"/>
      <c r="AO701" s="407"/>
      <c r="AP701" s="407"/>
      <c r="AQ701" s="407"/>
      <c r="AR701" s="407"/>
      <c r="AS701" s="407"/>
      <c r="AT701" s="407"/>
      <c r="AU701" s="407"/>
      <c r="AV701" s="407"/>
      <c r="AW701" s="407"/>
      <c r="AX701" s="846"/>
    </row>
    <row r="702" spans="1:50" ht="66" customHeight="1" x14ac:dyDescent="0.15">
      <c r="A702" s="891" t="s">
        <v>260</v>
      </c>
      <c r="B702" s="892"/>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7" t="s">
        <v>550</v>
      </c>
      <c r="AE702" s="368"/>
      <c r="AF702" s="368"/>
      <c r="AG702" s="410" t="s">
        <v>578</v>
      </c>
      <c r="AH702" s="411"/>
      <c r="AI702" s="411"/>
      <c r="AJ702" s="411"/>
      <c r="AK702" s="411"/>
      <c r="AL702" s="411"/>
      <c r="AM702" s="411"/>
      <c r="AN702" s="411"/>
      <c r="AO702" s="411"/>
      <c r="AP702" s="411"/>
      <c r="AQ702" s="411"/>
      <c r="AR702" s="411"/>
      <c r="AS702" s="411"/>
      <c r="AT702" s="411"/>
      <c r="AU702" s="411"/>
      <c r="AV702" s="411"/>
      <c r="AW702" s="411"/>
      <c r="AX702" s="412"/>
    </row>
    <row r="703" spans="1:50" ht="66" customHeight="1" x14ac:dyDescent="0.15">
      <c r="A703" s="893"/>
      <c r="B703" s="894"/>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3"/>
      <c r="AD703" s="347" t="s">
        <v>550</v>
      </c>
      <c r="AE703" s="348"/>
      <c r="AF703" s="348"/>
      <c r="AG703" s="117" t="s">
        <v>579</v>
      </c>
      <c r="AH703" s="118"/>
      <c r="AI703" s="118"/>
      <c r="AJ703" s="118"/>
      <c r="AK703" s="118"/>
      <c r="AL703" s="118"/>
      <c r="AM703" s="118"/>
      <c r="AN703" s="118"/>
      <c r="AO703" s="118"/>
      <c r="AP703" s="118"/>
      <c r="AQ703" s="118"/>
      <c r="AR703" s="118"/>
      <c r="AS703" s="118"/>
      <c r="AT703" s="118"/>
      <c r="AU703" s="118"/>
      <c r="AV703" s="118"/>
      <c r="AW703" s="118"/>
      <c r="AX703" s="119"/>
    </row>
    <row r="704" spans="1:50" ht="66" customHeight="1" x14ac:dyDescent="0.15">
      <c r="A704" s="895"/>
      <c r="B704" s="896"/>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550</v>
      </c>
      <c r="AE704" s="804"/>
      <c r="AF704" s="804"/>
      <c r="AG704" s="134" t="s">
        <v>580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2" t="s">
        <v>40</v>
      </c>
      <c r="B705" s="663"/>
      <c r="C705" s="842" t="s">
        <v>42</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550</v>
      </c>
      <c r="AE705" s="735"/>
      <c r="AF705" s="735"/>
      <c r="AG705" s="123" t="s">
        <v>582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4"/>
      <c r="B706" s="665"/>
      <c r="C706" s="815"/>
      <c r="D706" s="816"/>
      <c r="E706" s="751" t="s">
        <v>539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t="s">
        <v>581</v>
      </c>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4"/>
      <c r="B707" s="665"/>
      <c r="C707" s="817"/>
      <c r="D707" s="818"/>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581</v>
      </c>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48" customHeight="1" x14ac:dyDescent="0.15">
      <c r="A708" s="664"/>
      <c r="B708" s="666"/>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550</v>
      </c>
      <c r="AE708" s="625"/>
      <c r="AF708" s="625"/>
      <c r="AG708" s="763" t="s">
        <v>585</v>
      </c>
      <c r="AH708" s="764"/>
      <c r="AI708" s="764"/>
      <c r="AJ708" s="764"/>
      <c r="AK708" s="764"/>
      <c r="AL708" s="764"/>
      <c r="AM708" s="764"/>
      <c r="AN708" s="764"/>
      <c r="AO708" s="764"/>
      <c r="AP708" s="764"/>
      <c r="AQ708" s="764"/>
      <c r="AR708" s="764"/>
      <c r="AS708" s="764"/>
      <c r="AT708" s="764"/>
      <c r="AU708" s="764"/>
      <c r="AV708" s="764"/>
      <c r="AW708" s="764"/>
      <c r="AX708" s="765"/>
    </row>
    <row r="709" spans="1:50" ht="48" customHeight="1" x14ac:dyDescent="0.15">
      <c r="A709" s="664"/>
      <c r="B709" s="666"/>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586</v>
      </c>
      <c r="AH709" s="118"/>
      <c r="AI709" s="118"/>
      <c r="AJ709" s="118"/>
      <c r="AK709" s="118"/>
      <c r="AL709" s="118"/>
      <c r="AM709" s="118"/>
      <c r="AN709" s="118"/>
      <c r="AO709" s="118"/>
      <c r="AP709" s="118"/>
      <c r="AQ709" s="118"/>
      <c r="AR709" s="118"/>
      <c r="AS709" s="118"/>
      <c r="AT709" s="118"/>
      <c r="AU709" s="118"/>
      <c r="AV709" s="118"/>
      <c r="AW709" s="118"/>
      <c r="AX709" s="119"/>
    </row>
    <row r="710" spans="1:50" ht="48" customHeight="1" x14ac:dyDescent="0.15">
      <c r="A710" s="664"/>
      <c r="B710" s="666"/>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550</v>
      </c>
      <c r="AE710" s="348"/>
      <c r="AF710" s="348"/>
      <c r="AG710" s="117" t="s">
        <v>587</v>
      </c>
      <c r="AH710" s="118"/>
      <c r="AI710" s="118"/>
      <c r="AJ710" s="118"/>
      <c r="AK710" s="118"/>
      <c r="AL710" s="118"/>
      <c r="AM710" s="118"/>
      <c r="AN710" s="118"/>
      <c r="AO710" s="118"/>
      <c r="AP710" s="118"/>
      <c r="AQ710" s="118"/>
      <c r="AR710" s="118"/>
      <c r="AS710" s="118"/>
      <c r="AT710" s="118"/>
      <c r="AU710" s="118"/>
      <c r="AV710" s="118"/>
      <c r="AW710" s="118"/>
      <c r="AX710" s="119"/>
    </row>
    <row r="711" spans="1:50" ht="48" customHeight="1" x14ac:dyDescent="0.15">
      <c r="A711" s="664"/>
      <c r="B711" s="666"/>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0"/>
      <c r="AD711" s="347" t="s">
        <v>550</v>
      </c>
      <c r="AE711" s="348"/>
      <c r="AF711" s="348"/>
      <c r="AG711" s="117" t="s">
        <v>588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4"/>
      <c r="B712" s="666"/>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0"/>
      <c r="AD712" s="803" t="s">
        <v>583</v>
      </c>
      <c r="AE712" s="804"/>
      <c r="AF712" s="804"/>
      <c r="AG712" s="831" t="s">
        <v>584</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4"/>
      <c r="B713" s="666"/>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583</v>
      </c>
      <c r="AE713" s="348"/>
      <c r="AF713" s="681"/>
      <c r="AG713" s="117" t="s">
        <v>562</v>
      </c>
      <c r="AH713" s="118"/>
      <c r="AI713" s="118"/>
      <c r="AJ713" s="118"/>
      <c r="AK713" s="118"/>
      <c r="AL713" s="118"/>
      <c r="AM713" s="118"/>
      <c r="AN713" s="118"/>
      <c r="AO713" s="118"/>
      <c r="AP713" s="118"/>
      <c r="AQ713" s="118"/>
      <c r="AR713" s="118"/>
      <c r="AS713" s="118"/>
      <c r="AT713" s="118"/>
      <c r="AU713" s="118"/>
      <c r="AV713" s="118"/>
      <c r="AW713" s="118"/>
      <c r="AX713" s="119"/>
    </row>
    <row r="714" spans="1:50" ht="93" customHeight="1" x14ac:dyDescent="0.15">
      <c r="A714" s="667"/>
      <c r="B714" s="668"/>
      <c r="C714" s="669" t="s">
        <v>463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t="s">
        <v>550</v>
      </c>
      <c r="AE714" s="829"/>
      <c r="AF714" s="830"/>
      <c r="AG714" s="757" t="s">
        <v>589</v>
      </c>
      <c r="AH714" s="758"/>
      <c r="AI714" s="758"/>
      <c r="AJ714" s="758"/>
      <c r="AK714" s="758"/>
      <c r="AL714" s="758"/>
      <c r="AM714" s="758"/>
      <c r="AN714" s="758"/>
      <c r="AO714" s="758"/>
      <c r="AP714" s="758"/>
      <c r="AQ714" s="758"/>
      <c r="AR714" s="758"/>
      <c r="AS714" s="758"/>
      <c r="AT714" s="758"/>
      <c r="AU714" s="758"/>
      <c r="AV714" s="758"/>
      <c r="AW714" s="758"/>
      <c r="AX714" s="759"/>
    </row>
    <row r="715" spans="1:50" ht="48" customHeight="1" x14ac:dyDescent="0.15">
      <c r="A715" s="662" t="s">
        <v>41</v>
      </c>
      <c r="B715" s="805"/>
      <c r="C715" s="806" t="s">
        <v>464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550</v>
      </c>
      <c r="AE715" s="625"/>
      <c r="AF715" s="749"/>
      <c r="AG715" s="763" t="s">
        <v>625</v>
      </c>
      <c r="AH715" s="764"/>
      <c r="AI715" s="764"/>
      <c r="AJ715" s="764"/>
      <c r="AK715" s="764"/>
      <c r="AL715" s="764"/>
      <c r="AM715" s="764"/>
      <c r="AN715" s="764"/>
      <c r="AO715" s="764"/>
      <c r="AP715" s="764"/>
      <c r="AQ715" s="764"/>
      <c r="AR715" s="764"/>
      <c r="AS715" s="764"/>
      <c r="AT715" s="764"/>
      <c r="AU715" s="764"/>
      <c r="AV715" s="764"/>
      <c r="AW715" s="764"/>
      <c r="AX715" s="765"/>
    </row>
    <row r="716" spans="1:50" ht="48" customHeight="1" x14ac:dyDescent="0.15">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550</v>
      </c>
      <c r="AE716" s="649"/>
      <c r="AF716" s="649"/>
      <c r="AG716" s="117" t="s">
        <v>590</v>
      </c>
      <c r="AH716" s="118"/>
      <c r="AI716" s="118"/>
      <c r="AJ716" s="118"/>
      <c r="AK716" s="118"/>
      <c r="AL716" s="118"/>
      <c r="AM716" s="118"/>
      <c r="AN716" s="118"/>
      <c r="AO716" s="118"/>
      <c r="AP716" s="118"/>
      <c r="AQ716" s="118"/>
      <c r="AR716" s="118"/>
      <c r="AS716" s="118"/>
      <c r="AT716" s="118"/>
      <c r="AU716" s="118"/>
      <c r="AV716" s="118"/>
      <c r="AW716" s="118"/>
      <c r="AX716" s="119"/>
    </row>
    <row r="717" spans="1:50" ht="48" customHeight="1" x14ac:dyDescent="0.15">
      <c r="A717" s="664"/>
      <c r="B717" s="666"/>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591</v>
      </c>
      <c r="AH717" s="118"/>
      <c r="AI717" s="118"/>
      <c r="AJ717" s="118"/>
      <c r="AK717" s="118"/>
      <c r="AL717" s="118"/>
      <c r="AM717" s="118"/>
      <c r="AN717" s="118"/>
      <c r="AO717" s="118"/>
      <c r="AP717" s="118"/>
      <c r="AQ717" s="118"/>
      <c r="AR717" s="118"/>
      <c r="AS717" s="118"/>
      <c r="AT717" s="118"/>
      <c r="AU717" s="118"/>
      <c r="AV717" s="118"/>
      <c r="AW717" s="118"/>
      <c r="AX717" s="119"/>
    </row>
    <row r="718" spans="1:50" ht="48" customHeight="1" x14ac:dyDescent="0.15">
      <c r="A718" s="667"/>
      <c r="B718" s="668"/>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592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59</v>
      </c>
      <c r="B719" s="798"/>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583</v>
      </c>
      <c r="AE719" s="625"/>
      <c r="AF719" s="625"/>
      <c r="AG719" s="123" t="s">
        <v>593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2" t="s">
        <v>49</v>
      </c>
      <c r="B726" s="823"/>
      <c r="C726" s="836" t="s">
        <v>54</v>
      </c>
      <c r="D726" s="858"/>
      <c r="E726" s="858"/>
      <c r="F726" s="859"/>
      <c r="G726" s="610" t="s">
        <v>594</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4"/>
      <c r="B727" s="825"/>
      <c r="C727" s="605" t="s">
        <v>58</v>
      </c>
      <c r="D727" s="606"/>
      <c r="E727" s="606"/>
      <c r="F727" s="607"/>
      <c r="G727" s="608" t="s">
        <v>595</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
      <c r="A729" s="656" t="s">
        <v>634</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108.75" customHeight="1" thickBot="1" x14ac:dyDescent="0.2">
      <c r="A731" s="820" t="s">
        <v>258</v>
      </c>
      <c r="B731" s="821"/>
      <c r="C731" s="821"/>
      <c r="D731" s="821"/>
      <c r="E731" s="822"/>
      <c r="F731" s="750" t="s">
        <v>635</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3" t="s">
        <v>258</v>
      </c>
      <c r="B733" s="694"/>
      <c r="C733" s="694"/>
      <c r="D733" s="694"/>
      <c r="E733" s="695"/>
      <c r="F733" s="659" t="s">
        <v>638</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2" t="s">
        <v>506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7" t="s">
        <v>433</v>
      </c>
      <c r="B737" s="326"/>
      <c r="C737" s="326"/>
      <c r="D737" s="326"/>
      <c r="E737" s="326"/>
      <c r="F737" s="326"/>
      <c r="G737" s="313" t="s">
        <v>596</v>
      </c>
      <c r="H737" s="314"/>
      <c r="I737" s="314"/>
      <c r="J737" s="314"/>
      <c r="K737" s="314"/>
      <c r="L737" s="314"/>
      <c r="M737" s="314"/>
      <c r="N737" s="314"/>
      <c r="O737" s="314"/>
      <c r="P737" s="315"/>
      <c r="Q737" s="326" t="s">
        <v>360</v>
      </c>
      <c r="R737" s="326"/>
      <c r="S737" s="326"/>
      <c r="T737" s="326"/>
      <c r="U737" s="326"/>
      <c r="V737" s="326"/>
      <c r="W737" s="313">
        <v>273</v>
      </c>
      <c r="X737" s="314"/>
      <c r="Y737" s="314"/>
      <c r="Z737" s="314"/>
      <c r="AA737" s="314"/>
      <c r="AB737" s="314"/>
      <c r="AC737" s="314"/>
      <c r="AD737" s="314"/>
      <c r="AE737" s="314"/>
      <c r="AF737" s="315"/>
      <c r="AG737" s="326" t="s">
        <v>361</v>
      </c>
      <c r="AH737" s="326"/>
      <c r="AI737" s="326"/>
      <c r="AJ737" s="326"/>
      <c r="AK737" s="326"/>
      <c r="AL737" s="326"/>
      <c r="AM737" s="313">
        <v>292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254</v>
      </c>
      <c r="H738" s="314"/>
      <c r="I738" s="314"/>
      <c r="J738" s="314"/>
      <c r="K738" s="314"/>
      <c r="L738" s="314"/>
      <c r="M738" s="314"/>
      <c r="N738" s="314"/>
      <c r="O738" s="314"/>
      <c r="P738" s="314"/>
      <c r="Q738" s="326" t="s">
        <v>363</v>
      </c>
      <c r="R738" s="326"/>
      <c r="S738" s="326"/>
      <c r="T738" s="326"/>
      <c r="U738" s="326"/>
      <c r="V738" s="326"/>
      <c r="W738" s="313">
        <v>253</v>
      </c>
      <c r="X738" s="314"/>
      <c r="Y738" s="314"/>
      <c r="Z738" s="314"/>
      <c r="AA738" s="314"/>
      <c r="AB738" s="314"/>
      <c r="AC738" s="314"/>
      <c r="AD738" s="314"/>
      <c r="AE738" s="314"/>
      <c r="AF738" s="315"/>
      <c r="AG738" s="279" t="s">
        <v>364</v>
      </c>
      <c r="AH738" s="279"/>
      <c r="AI738" s="279"/>
      <c r="AJ738" s="279"/>
      <c r="AK738" s="279"/>
      <c r="AL738" s="279"/>
      <c r="AM738" s="313">
        <v>243</v>
      </c>
      <c r="AN738" s="314"/>
      <c r="AO738" s="314"/>
      <c r="AP738" s="314"/>
      <c r="AQ738" s="314"/>
      <c r="AR738" s="314"/>
      <c r="AS738" s="314"/>
      <c r="AT738" s="314"/>
      <c r="AU738" s="314"/>
      <c r="AV738" s="315"/>
      <c r="AW738" s="87"/>
      <c r="AX738" s="88"/>
    </row>
    <row r="739" spans="1:50" ht="24.75" customHeight="1" thickBot="1" x14ac:dyDescent="0.2">
      <c r="A739" s="682" t="s">
        <v>492</v>
      </c>
      <c r="B739" s="683"/>
      <c r="C739" s="683"/>
      <c r="D739" s="683"/>
      <c r="E739" s="683"/>
      <c r="F739" s="683"/>
      <c r="G739" s="316">
        <v>236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1" t="s">
        <v>542</v>
      </c>
      <c r="B740" s="632"/>
      <c r="C740" s="632"/>
      <c r="D740" s="632"/>
      <c r="E740" s="632"/>
      <c r="F740" s="63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544</v>
      </c>
      <c r="B779" s="651"/>
      <c r="C779" s="651"/>
      <c r="D779" s="651"/>
      <c r="E779" s="651"/>
      <c r="F779" s="652"/>
      <c r="G779" s="615" t="s">
        <v>518</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519</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58.5" customHeight="1" x14ac:dyDescent="0.15">
      <c r="A781" s="653"/>
      <c r="B781" s="654"/>
      <c r="C781" s="654"/>
      <c r="D781" s="654"/>
      <c r="E781" s="654"/>
      <c r="F781" s="655"/>
      <c r="G781" s="690" t="s">
        <v>555</v>
      </c>
      <c r="H781" s="691"/>
      <c r="I781" s="691"/>
      <c r="J781" s="691"/>
      <c r="K781" s="692"/>
      <c r="L781" s="684" t="s">
        <v>599</v>
      </c>
      <c r="M781" s="685"/>
      <c r="N781" s="685"/>
      <c r="O781" s="685"/>
      <c r="P781" s="685"/>
      <c r="Q781" s="685"/>
      <c r="R781" s="685"/>
      <c r="S781" s="685"/>
      <c r="T781" s="685"/>
      <c r="U781" s="685"/>
      <c r="V781" s="685"/>
      <c r="W781" s="685"/>
      <c r="X781" s="686"/>
      <c r="Y781" s="413">
        <v>7.8</v>
      </c>
      <c r="Z781" s="414"/>
      <c r="AA781" s="414"/>
      <c r="AB781" s="826"/>
      <c r="AC781" s="690"/>
      <c r="AD781" s="691"/>
      <c r="AE781" s="691"/>
      <c r="AF781" s="691"/>
      <c r="AG781" s="692"/>
      <c r="AH781" s="684"/>
      <c r="AI781" s="685"/>
      <c r="AJ781" s="685"/>
      <c r="AK781" s="685"/>
      <c r="AL781" s="685"/>
      <c r="AM781" s="685"/>
      <c r="AN781" s="685"/>
      <c r="AO781" s="685"/>
      <c r="AP781" s="685"/>
      <c r="AQ781" s="685"/>
      <c r="AR781" s="685"/>
      <c r="AS781" s="685"/>
      <c r="AT781" s="686"/>
      <c r="AU781" s="413"/>
      <c r="AV781" s="414"/>
      <c r="AW781" s="414"/>
      <c r="AX781" s="415"/>
    </row>
    <row r="782" spans="1:50" ht="24.75" hidden="1" customHeight="1" x14ac:dyDescent="0.15">
      <c r="A782" s="653"/>
      <c r="B782" s="654"/>
      <c r="C782" s="654"/>
      <c r="D782" s="654"/>
      <c r="E782" s="654"/>
      <c r="F782" s="655"/>
      <c r="G782" s="595"/>
      <c r="H782" s="596"/>
      <c r="I782" s="596"/>
      <c r="J782" s="596"/>
      <c r="K782" s="597"/>
      <c r="L782" s="618"/>
      <c r="M782" s="619"/>
      <c r="N782" s="619"/>
      <c r="O782" s="619"/>
      <c r="P782" s="619"/>
      <c r="Q782" s="619"/>
      <c r="R782" s="619"/>
      <c r="S782" s="619"/>
      <c r="T782" s="619"/>
      <c r="U782" s="619"/>
      <c r="V782" s="619"/>
      <c r="W782" s="619"/>
      <c r="X782" s="620"/>
      <c r="Y782" s="621"/>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hidden="1" customHeight="1" x14ac:dyDescent="0.15">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x14ac:dyDescent="0.15">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7.8</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hidden="1" customHeight="1" x14ac:dyDescent="0.15">
      <c r="A792" s="653"/>
      <c r="B792" s="654"/>
      <c r="C792" s="654"/>
      <c r="D792" s="654"/>
      <c r="E792" s="654"/>
      <c r="F792" s="655"/>
      <c r="G792" s="615" t="s">
        <v>457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456</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hidden="1" customHeight="1" x14ac:dyDescent="0.15">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hidden="1" customHeight="1" x14ac:dyDescent="0.15">
      <c r="A794" s="653"/>
      <c r="B794" s="654"/>
      <c r="C794" s="654"/>
      <c r="D794" s="654"/>
      <c r="E794" s="654"/>
      <c r="F794" s="655"/>
      <c r="G794" s="690"/>
      <c r="H794" s="691"/>
      <c r="I794" s="691"/>
      <c r="J794" s="691"/>
      <c r="K794" s="692"/>
      <c r="L794" s="684"/>
      <c r="M794" s="685"/>
      <c r="N794" s="685"/>
      <c r="O794" s="685"/>
      <c r="P794" s="685"/>
      <c r="Q794" s="685"/>
      <c r="R794" s="685"/>
      <c r="S794" s="685"/>
      <c r="T794" s="685"/>
      <c r="U794" s="685"/>
      <c r="V794" s="685"/>
      <c r="W794" s="685"/>
      <c r="X794" s="686"/>
      <c r="Y794" s="413"/>
      <c r="Z794" s="414"/>
      <c r="AA794" s="414"/>
      <c r="AB794" s="826"/>
      <c r="AC794" s="690"/>
      <c r="AD794" s="691"/>
      <c r="AE794" s="691"/>
      <c r="AF794" s="691"/>
      <c r="AG794" s="692"/>
      <c r="AH794" s="684"/>
      <c r="AI794" s="685"/>
      <c r="AJ794" s="685"/>
      <c r="AK794" s="685"/>
      <c r="AL794" s="685"/>
      <c r="AM794" s="685"/>
      <c r="AN794" s="685"/>
      <c r="AO794" s="685"/>
      <c r="AP794" s="685"/>
      <c r="AQ794" s="685"/>
      <c r="AR794" s="685"/>
      <c r="AS794" s="685"/>
      <c r="AT794" s="686"/>
      <c r="AU794" s="413"/>
      <c r="AV794" s="414"/>
      <c r="AW794" s="414"/>
      <c r="AX794" s="415"/>
    </row>
    <row r="795" spans="1:50" ht="24.75" hidden="1"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3"/>
      <c r="B805" s="654"/>
      <c r="C805" s="654"/>
      <c r="D805" s="654"/>
      <c r="E805" s="654"/>
      <c r="F805" s="655"/>
      <c r="G805" s="615" t="s">
        <v>458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459</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hidden="1" customHeight="1" x14ac:dyDescent="0.15">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hidden="1" customHeight="1" x14ac:dyDescent="0.15">
      <c r="A807" s="653"/>
      <c r="B807" s="654"/>
      <c r="C807" s="654"/>
      <c r="D807" s="654"/>
      <c r="E807" s="654"/>
      <c r="F807" s="655"/>
      <c r="G807" s="690"/>
      <c r="H807" s="691"/>
      <c r="I807" s="691"/>
      <c r="J807" s="691"/>
      <c r="K807" s="692"/>
      <c r="L807" s="684"/>
      <c r="M807" s="685"/>
      <c r="N807" s="685"/>
      <c r="O807" s="685"/>
      <c r="P807" s="685"/>
      <c r="Q807" s="685"/>
      <c r="R807" s="685"/>
      <c r="S807" s="685"/>
      <c r="T807" s="685"/>
      <c r="U807" s="685"/>
      <c r="V807" s="685"/>
      <c r="W807" s="685"/>
      <c r="X807" s="686"/>
      <c r="Y807" s="413"/>
      <c r="Z807" s="414"/>
      <c r="AA807" s="414"/>
      <c r="AB807" s="826"/>
      <c r="AC807" s="690"/>
      <c r="AD807" s="691"/>
      <c r="AE807" s="691"/>
      <c r="AF807" s="691"/>
      <c r="AG807" s="692"/>
      <c r="AH807" s="684"/>
      <c r="AI807" s="685"/>
      <c r="AJ807" s="685"/>
      <c r="AK807" s="685"/>
      <c r="AL807" s="685"/>
      <c r="AM807" s="685"/>
      <c r="AN807" s="685"/>
      <c r="AO807" s="685"/>
      <c r="AP807" s="685"/>
      <c r="AQ807" s="685"/>
      <c r="AR807" s="685"/>
      <c r="AS807" s="685"/>
      <c r="AT807" s="686"/>
      <c r="AU807" s="413"/>
      <c r="AV807" s="414"/>
      <c r="AW807" s="414"/>
      <c r="AX807" s="415"/>
    </row>
    <row r="808" spans="1:50" ht="24.75" hidden="1"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3"/>
      <c r="B818" s="654"/>
      <c r="C818" s="654"/>
      <c r="D818" s="654"/>
      <c r="E818" s="654"/>
      <c r="F818" s="655"/>
      <c r="G818" s="615" t="s">
        <v>402</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303</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hidden="1" customHeight="1" x14ac:dyDescent="0.15">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hidden="1" customHeight="1" x14ac:dyDescent="0.15">
      <c r="A820" s="653"/>
      <c r="B820" s="654"/>
      <c r="C820" s="654"/>
      <c r="D820" s="654"/>
      <c r="E820" s="654"/>
      <c r="F820" s="655"/>
      <c r="G820" s="690"/>
      <c r="H820" s="691"/>
      <c r="I820" s="691"/>
      <c r="J820" s="691"/>
      <c r="K820" s="692"/>
      <c r="L820" s="684"/>
      <c r="M820" s="685"/>
      <c r="N820" s="685"/>
      <c r="O820" s="685"/>
      <c r="P820" s="685"/>
      <c r="Q820" s="685"/>
      <c r="R820" s="685"/>
      <c r="S820" s="685"/>
      <c r="T820" s="685"/>
      <c r="U820" s="685"/>
      <c r="V820" s="685"/>
      <c r="W820" s="685"/>
      <c r="X820" s="686"/>
      <c r="Y820" s="413"/>
      <c r="Z820" s="414"/>
      <c r="AA820" s="414"/>
      <c r="AB820" s="826"/>
      <c r="AC820" s="690"/>
      <c r="AD820" s="691"/>
      <c r="AE820" s="691"/>
      <c r="AF820" s="691"/>
      <c r="AG820" s="692"/>
      <c r="AH820" s="684"/>
      <c r="AI820" s="685"/>
      <c r="AJ820" s="685"/>
      <c r="AK820" s="685"/>
      <c r="AL820" s="685"/>
      <c r="AM820" s="685"/>
      <c r="AN820" s="685"/>
      <c r="AO820" s="685"/>
      <c r="AP820" s="685"/>
      <c r="AQ820" s="685"/>
      <c r="AR820" s="685"/>
      <c r="AS820" s="685"/>
      <c r="AT820" s="686"/>
      <c r="AU820" s="413"/>
      <c r="AV820" s="414"/>
      <c r="AW820" s="414"/>
      <c r="AX820" s="415"/>
    </row>
    <row r="821" spans="1:50" ht="24.75" hidden="1"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13.5" hidden="1" customHeight="1" x14ac:dyDescent="0.15">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48.75" customHeight="1" x14ac:dyDescent="0.15">
      <c r="A837" s="401">
        <v>1</v>
      </c>
      <c r="B837" s="401">
        <v>1</v>
      </c>
      <c r="C837" s="387" t="s">
        <v>604</v>
      </c>
      <c r="D837" s="369"/>
      <c r="E837" s="369"/>
      <c r="F837" s="369"/>
      <c r="G837" s="369"/>
      <c r="H837" s="369"/>
      <c r="I837" s="369"/>
      <c r="J837" s="370" t="s">
        <v>562</v>
      </c>
      <c r="K837" s="371"/>
      <c r="L837" s="371"/>
      <c r="M837" s="371"/>
      <c r="N837" s="371"/>
      <c r="O837" s="371"/>
      <c r="P837" s="388" t="s">
        <v>626</v>
      </c>
      <c r="Q837" s="372"/>
      <c r="R837" s="372"/>
      <c r="S837" s="372"/>
      <c r="T837" s="372"/>
      <c r="U837" s="372"/>
      <c r="V837" s="372"/>
      <c r="W837" s="372"/>
      <c r="X837" s="372"/>
      <c r="Y837" s="373">
        <v>7.8</v>
      </c>
      <c r="Z837" s="374"/>
      <c r="AA837" s="374"/>
      <c r="AB837" s="375"/>
      <c r="AC837" s="383" t="s">
        <v>197</v>
      </c>
      <c r="AD837" s="384"/>
      <c r="AE837" s="384"/>
      <c r="AF837" s="384"/>
      <c r="AG837" s="384"/>
      <c r="AH837" s="385" t="s">
        <v>562</v>
      </c>
      <c r="AI837" s="386"/>
      <c r="AJ837" s="386"/>
      <c r="AK837" s="386"/>
      <c r="AL837" s="379" t="s">
        <v>562</v>
      </c>
      <c r="AM837" s="380"/>
      <c r="AN837" s="380"/>
      <c r="AO837" s="381"/>
      <c r="AP837" s="382" t="s">
        <v>605</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600</v>
      </c>
      <c r="F1102" s="400"/>
      <c r="G1102" s="400"/>
      <c r="H1102" s="400"/>
      <c r="I1102" s="400"/>
      <c r="J1102" s="370" t="s">
        <v>601</v>
      </c>
      <c r="K1102" s="371"/>
      <c r="L1102" s="371"/>
      <c r="M1102" s="371"/>
      <c r="N1102" s="371"/>
      <c r="O1102" s="371"/>
      <c r="P1102" s="388" t="s">
        <v>563</v>
      </c>
      <c r="Q1102" s="372"/>
      <c r="R1102" s="372"/>
      <c r="S1102" s="372"/>
      <c r="T1102" s="372"/>
      <c r="U1102" s="372"/>
      <c r="V1102" s="372"/>
      <c r="W1102" s="372"/>
      <c r="X1102" s="372"/>
      <c r="Y1102" s="373" t="s">
        <v>563</v>
      </c>
      <c r="Z1102" s="374"/>
      <c r="AA1102" s="374"/>
      <c r="AB1102" s="375"/>
      <c r="AC1102" s="376"/>
      <c r="AD1102" s="376"/>
      <c r="AE1102" s="376"/>
      <c r="AF1102" s="376"/>
      <c r="AG1102" s="376"/>
      <c r="AH1102" s="377" t="s">
        <v>602</v>
      </c>
      <c r="AI1102" s="378"/>
      <c r="AJ1102" s="378"/>
      <c r="AK1102" s="378"/>
      <c r="AL1102" s="379" t="s">
        <v>603</v>
      </c>
      <c r="AM1102" s="380"/>
      <c r="AN1102" s="380"/>
      <c r="AO1102" s="381"/>
      <c r="AP1102" s="382" t="s">
        <v>576</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83">
      <formula>IF(RIGHT(TEXT(P14,"0.#"),1)=".",FALSE,TRUE)</formula>
    </cfRule>
    <cfRule type="expression" dxfId="2796" priority="13584">
      <formula>IF(RIGHT(TEXT(P14,"0.#"),1)=".",TRUE,FALSE)</formula>
    </cfRule>
  </conditionalFormatting>
  <conditionalFormatting sqref="AE32">
    <cfRule type="expression" dxfId="2795" priority="13573">
      <formula>IF(RIGHT(TEXT(AE32,"0.#"),1)=".",FALSE,TRUE)</formula>
    </cfRule>
    <cfRule type="expression" dxfId="2794" priority="13574">
      <formula>IF(RIGHT(TEXT(AE32,"0.#"),1)=".",TRUE,FALSE)</formula>
    </cfRule>
  </conditionalFormatting>
  <conditionalFormatting sqref="P18:AX18">
    <cfRule type="expression" dxfId="2793" priority="13459">
      <formula>IF(RIGHT(TEXT(P18,"0.#"),1)=".",FALSE,TRUE)</formula>
    </cfRule>
    <cfRule type="expression" dxfId="2792" priority="13460">
      <formula>IF(RIGHT(TEXT(P18,"0.#"),1)=".",TRUE,FALSE)</formula>
    </cfRule>
  </conditionalFormatting>
  <conditionalFormatting sqref="Y782">
    <cfRule type="expression" dxfId="2791" priority="13455">
      <formula>IF(RIGHT(TEXT(Y782,"0.#"),1)=".",FALSE,TRUE)</formula>
    </cfRule>
    <cfRule type="expression" dxfId="2790" priority="13456">
      <formula>IF(RIGHT(TEXT(Y782,"0.#"),1)=".",TRUE,FALSE)</formula>
    </cfRule>
  </conditionalFormatting>
  <conditionalFormatting sqref="Y791">
    <cfRule type="expression" dxfId="2789" priority="13451">
      <formula>IF(RIGHT(TEXT(Y791,"0.#"),1)=".",FALSE,TRUE)</formula>
    </cfRule>
    <cfRule type="expression" dxfId="2788" priority="13452">
      <formula>IF(RIGHT(TEXT(Y791,"0.#"),1)=".",TRUE,FALSE)</formula>
    </cfRule>
  </conditionalFormatting>
  <conditionalFormatting sqref="Y822:Y829 Y820 Y809:Y816 Y807 Y796:Y803 Y794">
    <cfRule type="expression" dxfId="2787" priority="13233">
      <formula>IF(RIGHT(TEXT(Y794,"0.#"),1)=".",FALSE,TRUE)</formula>
    </cfRule>
    <cfRule type="expression" dxfId="2786" priority="13234">
      <formula>IF(RIGHT(TEXT(Y794,"0.#"),1)=".",TRUE,FALSE)</formula>
    </cfRule>
  </conditionalFormatting>
  <conditionalFormatting sqref="P16:AQ17 P15:AX15 P13:AX13">
    <cfRule type="expression" dxfId="2785" priority="13281">
      <formula>IF(RIGHT(TEXT(P13,"0.#"),1)=".",FALSE,TRUE)</formula>
    </cfRule>
    <cfRule type="expression" dxfId="2784" priority="13282">
      <formula>IF(RIGHT(TEXT(P13,"0.#"),1)=".",TRUE,FALSE)</formula>
    </cfRule>
  </conditionalFormatting>
  <conditionalFormatting sqref="P19:AJ19">
    <cfRule type="expression" dxfId="2783" priority="13279">
      <formula>IF(RIGHT(TEXT(P19,"0.#"),1)=".",FALSE,TRUE)</formula>
    </cfRule>
    <cfRule type="expression" dxfId="2782" priority="13280">
      <formula>IF(RIGHT(TEXT(P19,"0.#"),1)=".",TRUE,FALSE)</formula>
    </cfRule>
  </conditionalFormatting>
  <conditionalFormatting sqref="AE101 AQ101">
    <cfRule type="expression" dxfId="2781" priority="13271">
      <formula>IF(RIGHT(TEXT(AE101,"0.#"),1)=".",FALSE,TRUE)</formula>
    </cfRule>
    <cfRule type="expression" dxfId="2780" priority="13272">
      <formula>IF(RIGHT(TEXT(AE101,"0.#"),1)=".",TRUE,FALSE)</formula>
    </cfRule>
  </conditionalFormatting>
  <conditionalFormatting sqref="Y783:Y790 Y781">
    <cfRule type="expression" dxfId="2779" priority="13257">
      <formula>IF(RIGHT(TEXT(Y781,"0.#"),1)=".",FALSE,TRUE)</formula>
    </cfRule>
    <cfRule type="expression" dxfId="2778" priority="13258">
      <formula>IF(RIGHT(TEXT(Y781,"0.#"),1)=".",TRUE,FALSE)</formula>
    </cfRule>
  </conditionalFormatting>
  <conditionalFormatting sqref="AU782">
    <cfRule type="expression" dxfId="2777" priority="13255">
      <formula>IF(RIGHT(TEXT(AU782,"0.#"),1)=".",FALSE,TRUE)</formula>
    </cfRule>
    <cfRule type="expression" dxfId="2776" priority="13256">
      <formula>IF(RIGHT(TEXT(AU782,"0.#"),1)=".",TRUE,FALSE)</formula>
    </cfRule>
  </conditionalFormatting>
  <conditionalFormatting sqref="AU791">
    <cfRule type="expression" dxfId="2775" priority="13253">
      <formula>IF(RIGHT(TEXT(AU791,"0.#"),1)=".",FALSE,TRUE)</formula>
    </cfRule>
    <cfRule type="expression" dxfId="2774" priority="13254">
      <formula>IF(RIGHT(TEXT(AU791,"0.#"),1)=".",TRUE,FALSE)</formula>
    </cfRule>
  </conditionalFormatting>
  <conditionalFormatting sqref="AU783:AU790 AU781">
    <cfRule type="expression" dxfId="2773" priority="13251">
      <formula>IF(RIGHT(TEXT(AU781,"0.#"),1)=".",FALSE,TRUE)</formula>
    </cfRule>
    <cfRule type="expression" dxfId="2772" priority="13252">
      <formula>IF(RIGHT(TEXT(AU781,"0.#"),1)=".",TRUE,FALSE)</formula>
    </cfRule>
  </conditionalFormatting>
  <conditionalFormatting sqref="Y821 Y808 Y795">
    <cfRule type="expression" dxfId="2771" priority="13237">
      <formula>IF(RIGHT(TEXT(Y795,"0.#"),1)=".",FALSE,TRUE)</formula>
    </cfRule>
    <cfRule type="expression" dxfId="2770" priority="13238">
      <formula>IF(RIGHT(TEXT(Y795,"0.#"),1)=".",TRUE,FALSE)</formula>
    </cfRule>
  </conditionalFormatting>
  <conditionalFormatting sqref="Y830 Y817 Y804">
    <cfRule type="expression" dxfId="2769" priority="13235">
      <formula>IF(RIGHT(TEXT(Y804,"0.#"),1)=".",FALSE,TRUE)</formula>
    </cfRule>
    <cfRule type="expression" dxfId="2768" priority="13236">
      <formula>IF(RIGHT(TEXT(Y804,"0.#"),1)=".",TRUE,FALSE)</formula>
    </cfRule>
  </conditionalFormatting>
  <conditionalFormatting sqref="AU821 AU808 AU795">
    <cfRule type="expression" dxfId="2767" priority="13231">
      <formula>IF(RIGHT(TEXT(AU795,"0.#"),1)=".",FALSE,TRUE)</formula>
    </cfRule>
    <cfRule type="expression" dxfId="2766" priority="13232">
      <formula>IF(RIGHT(TEXT(AU795,"0.#"),1)=".",TRUE,FALSE)</formula>
    </cfRule>
  </conditionalFormatting>
  <conditionalFormatting sqref="AU830 AU817 AU804">
    <cfRule type="expression" dxfId="2765" priority="13229">
      <formula>IF(RIGHT(TEXT(AU804,"0.#"),1)=".",FALSE,TRUE)</formula>
    </cfRule>
    <cfRule type="expression" dxfId="2764" priority="13230">
      <formula>IF(RIGHT(TEXT(AU804,"0.#"),1)=".",TRUE,FALSE)</formula>
    </cfRule>
  </conditionalFormatting>
  <conditionalFormatting sqref="AU822:AU829 AU820 AU809:AU816 AU807 AU796:AU803 AU794">
    <cfRule type="expression" dxfId="2763" priority="13227">
      <formula>IF(RIGHT(TEXT(AU794,"0.#"),1)=".",FALSE,TRUE)</formula>
    </cfRule>
    <cfRule type="expression" dxfId="2762" priority="13228">
      <formula>IF(RIGHT(TEXT(AU794,"0.#"),1)=".",TRUE,FALSE)</formula>
    </cfRule>
  </conditionalFormatting>
  <conditionalFormatting sqref="AM87">
    <cfRule type="expression" dxfId="2761" priority="12881">
      <formula>IF(RIGHT(TEXT(AM87,"0.#"),1)=".",FALSE,TRUE)</formula>
    </cfRule>
    <cfRule type="expression" dxfId="2760" priority="12882">
      <formula>IF(RIGHT(TEXT(AM87,"0.#"),1)=".",TRUE,FALSE)</formula>
    </cfRule>
  </conditionalFormatting>
  <conditionalFormatting sqref="AE55">
    <cfRule type="expression" dxfId="2759" priority="12949">
      <formula>IF(RIGHT(TEXT(AE55,"0.#"),1)=".",FALSE,TRUE)</formula>
    </cfRule>
    <cfRule type="expression" dxfId="2758" priority="12950">
      <formula>IF(RIGHT(TEXT(AE55,"0.#"),1)=".",TRUE,FALSE)</formula>
    </cfRule>
  </conditionalFormatting>
  <conditionalFormatting sqref="AI55">
    <cfRule type="expression" dxfId="2757" priority="12947">
      <formula>IF(RIGHT(TEXT(AI55,"0.#"),1)=".",FALSE,TRUE)</formula>
    </cfRule>
    <cfRule type="expression" dxfId="2756" priority="12948">
      <formula>IF(RIGHT(TEXT(AI55,"0.#"),1)=".",TRUE,FALSE)</formula>
    </cfRule>
  </conditionalFormatting>
  <conditionalFormatting sqref="AM34">
    <cfRule type="expression" dxfId="2755" priority="13027">
      <formula>IF(RIGHT(TEXT(AM34,"0.#"),1)=".",FALSE,TRUE)</formula>
    </cfRule>
    <cfRule type="expression" dxfId="2754" priority="13028">
      <formula>IF(RIGHT(TEXT(AM34,"0.#"),1)=".",TRUE,FALSE)</formula>
    </cfRule>
  </conditionalFormatting>
  <conditionalFormatting sqref="AE33">
    <cfRule type="expression" dxfId="2753" priority="13041">
      <formula>IF(RIGHT(TEXT(AE33,"0.#"),1)=".",FALSE,TRUE)</formula>
    </cfRule>
    <cfRule type="expression" dxfId="2752" priority="13042">
      <formula>IF(RIGHT(TEXT(AE33,"0.#"),1)=".",TRUE,FALSE)</formula>
    </cfRule>
  </conditionalFormatting>
  <conditionalFormatting sqref="AE34">
    <cfRule type="expression" dxfId="2751" priority="13039">
      <formula>IF(RIGHT(TEXT(AE34,"0.#"),1)=".",FALSE,TRUE)</formula>
    </cfRule>
    <cfRule type="expression" dxfId="2750" priority="13040">
      <formula>IF(RIGHT(TEXT(AE34,"0.#"),1)=".",TRUE,FALSE)</formula>
    </cfRule>
  </conditionalFormatting>
  <conditionalFormatting sqref="AI34">
    <cfRule type="expression" dxfId="2749" priority="13037">
      <formula>IF(RIGHT(TEXT(AI34,"0.#"),1)=".",FALSE,TRUE)</formula>
    </cfRule>
    <cfRule type="expression" dxfId="2748" priority="13038">
      <formula>IF(RIGHT(TEXT(AI34,"0.#"),1)=".",TRUE,FALSE)</formula>
    </cfRule>
  </conditionalFormatting>
  <conditionalFormatting sqref="AI33">
    <cfRule type="expression" dxfId="2747" priority="13035">
      <formula>IF(RIGHT(TEXT(AI33,"0.#"),1)=".",FALSE,TRUE)</formula>
    </cfRule>
    <cfRule type="expression" dxfId="2746" priority="13036">
      <formula>IF(RIGHT(TEXT(AI33,"0.#"),1)=".",TRUE,FALSE)</formula>
    </cfRule>
  </conditionalFormatting>
  <conditionalFormatting sqref="AI32">
    <cfRule type="expression" dxfId="2745" priority="13033">
      <formula>IF(RIGHT(TEXT(AI32,"0.#"),1)=".",FALSE,TRUE)</formula>
    </cfRule>
    <cfRule type="expression" dxfId="2744" priority="13034">
      <formula>IF(RIGHT(TEXT(AI32,"0.#"),1)=".",TRUE,FALSE)</formula>
    </cfRule>
  </conditionalFormatting>
  <conditionalFormatting sqref="AM32">
    <cfRule type="expression" dxfId="2743" priority="13031">
      <formula>IF(RIGHT(TEXT(AM32,"0.#"),1)=".",FALSE,TRUE)</formula>
    </cfRule>
    <cfRule type="expression" dxfId="2742" priority="13032">
      <formula>IF(RIGHT(TEXT(AM32,"0.#"),1)=".",TRUE,FALSE)</formula>
    </cfRule>
  </conditionalFormatting>
  <conditionalFormatting sqref="AM33">
    <cfRule type="expression" dxfId="2741" priority="13029">
      <formula>IF(RIGHT(TEXT(AM33,"0.#"),1)=".",FALSE,TRUE)</formula>
    </cfRule>
    <cfRule type="expression" dxfId="2740" priority="13030">
      <formula>IF(RIGHT(TEXT(AM33,"0.#"),1)=".",TRUE,FALSE)</formula>
    </cfRule>
  </conditionalFormatting>
  <conditionalFormatting sqref="AQ32:AQ34">
    <cfRule type="expression" dxfId="2739" priority="13021">
      <formula>IF(RIGHT(TEXT(AQ32,"0.#"),1)=".",FALSE,TRUE)</formula>
    </cfRule>
    <cfRule type="expression" dxfId="2738" priority="13022">
      <formula>IF(RIGHT(TEXT(AQ32,"0.#"),1)=".",TRUE,FALSE)</formula>
    </cfRule>
  </conditionalFormatting>
  <conditionalFormatting sqref="AU32:AU34">
    <cfRule type="expression" dxfId="2737" priority="13019">
      <formula>IF(RIGHT(TEXT(AU32,"0.#"),1)=".",FALSE,TRUE)</formula>
    </cfRule>
    <cfRule type="expression" dxfId="2736" priority="13020">
      <formula>IF(RIGHT(TEXT(AU32,"0.#"),1)=".",TRUE,FALSE)</formula>
    </cfRule>
  </conditionalFormatting>
  <conditionalFormatting sqref="AE53">
    <cfRule type="expression" dxfId="2735" priority="12953">
      <formula>IF(RIGHT(TEXT(AE53,"0.#"),1)=".",FALSE,TRUE)</formula>
    </cfRule>
    <cfRule type="expression" dxfId="2734" priority="12954">
      <formula>IF(RIGHT(TEXT(AE53,"0.#"),1)=".",TRUE,FALSE)</formula>
    </cfRule>
  </conditionalFormatting>
  <conditionalFormatting sqref="AE54">
    <cfRule type="expression" dxfId="2733" priority="12951">
      <formula>IF(RIGHT(TEXT(AE54,"0.#"),1)=".",FALSE,TRUE)</formula>
    </cfRule>
    <cfRule type="expression" dxfId="2732" priority="12952">
      <formula>IF(RIGHT(TEXT(AE54,"0.#"),1)=".",TRUE,FALSE)</formula>
    </cfRule>
  </conditionalFormatting>
  <conditionalFormatting sqref="AI54">
    <cfRule type="expression" dxfId="2731" priority="12945">
      <formula>IF(RIGHT(TEXT(AI54,"0.#"),1)=".",FALSE,TRUE)</formula>
    </cfRule>
    <cfRule type="expression" dxfId="2730" priority="12946">
      <formula>IF(RIGHT(TEXT(AI54,"0.#"),1)=".",TRUE,FALSE)</formula>
    </cfRule>
  </conditionalFormatting>
  <conditionalFormatting sqref="AI53">
    <cfRule type="expression" dxfId="2729" priority="12943">
      <formula>IF(RIGHT(TEXT(AI53,"0.#"),1)=".",FALSE,TRUE)</formula>
    </cfRule>
    <cfRule type="expression" dxfId="2728" priority="12944">
      <formula>IF(RIGHT(TEXT(AI53,"0.#"),1)=".",TRUE,FALSE)</formula>
    </cfRule>
  </conditionalFormatting>
  <conditionalFormatting sqref="AM53">
    <cfRule type="expression" dxfId="2727" priority="12941">
      <formula>IF(RIGHT(TEXT(AM53,"0.#"),1)=".",FALSE,TRUE)</formula>
    </cfRule>
    <cfRule type="expression" dxfId="2726" priority="12942">
      <formula>IF(RIGHT(TEXT(AM53,"0.#"),1)=".",TRUE,FALSE)</formula>
    </cfRule>
  </conditionalFormatting>
  <conditionalFormatting sqref="AM54">
    <cfRule type="expression" dxfId="2725" priority="12939">
      <formula>IF(RIGHT(TEXT(AM54,"0.#"),1)=".",FALSE,TRUE)</formula>
    </cfRule>
    <cfRule type="expression" dxfId="2724" priority="12940">
      <formula>IF(RIGHT(TEXT(AM54,"0.#"),1)=".",TRUE,FALSE)</formula>
    </cfRule>
  </conditionalFormatting>
  <conditionalFormatting sqref="AM55">
    <cfRule type="expression" dxfId="2723" priority="12937">
      <formula>IF(RIGHT(TEXT(AM55,"0.#"),1)=".",FALSE,TRUE)</formula>
    </cfRule>
    <cfRule type="expression" dxfId="2722" priority="12938">
      <formula>IF(RIGHT(TEXT(AM55,"0.#"),1)=".",TRUE,FALSE)</formula>
    </cfRule>
  </conditionalFormatting>
  <conditionalFormatting sqref="AE60">
    <cfRule type="expression" dxfId="2721" priority="12923">
      <formula>IF(RIGHT(TEXT(AE60,"0.#"),1)=".",FALSE,TRUE)</formula>
    </cfRule>
    <cfRule type="expression" dxfId="2720" priority="12924">
      <formula>IF(RIGHT(TEXT(AE60,"0.#"),1)=".",TRUE,FALSE)</formula>
    </cfRule>
  </conditionalFormatting>
  <conditionalFormatting sqref="AE61">
    <cfRule type="expression" dxfId="2719" priority="12921">
      <formula>IF(RIGHT(TEXT(AE61,"0.#"),1)=".",FALSE,TRUE)</formula>
    </cfRule>
    <cfRule type="expression" dxfId="2718" priority="12922">
      <formula>IF(RIGHT(TEXT(AE61,"0.#"),1)=".",TRUE,FALSE)</formula>
    </cfRule>
  </conditionalFormatting>
  <conditionalFormatting sqref="AE62">
    <cfRule type="expression" dxfId="2717" priority="12919">
      <formula>IF(RIGHT(TEXT(AE62,"0.#"),1)=".",FALSE,TRUE)</formula>
    </cfRule>
    <cfRule type="expression" dxfId="2716" priority="12920">
      <formula>IF(RIGHT(TEXT(AE62,"0.#"),1)=".",TRUE,FALSE)</formula>
    </cfRule>
  </conditionalFormatting>
  <conditionalFormatting sqref="AI62">
    <cfRule type="expression" dxfId="2715" priority="12917">
      <formula>IF(RIGHT(TEXT(AI62,"0.#"),1)=".",FALSE,TRUE)</formula>
    </cfRule>
    <cfRule type="expression" dxfId="2714" priority="12918">
      <formula>IF(RIGHT(TEXT(AI62,"0.#"),1)=".",TRUE,FALSE)</formula>
    </cfRule>
  </conditionalFormatting>
  <conditionalFormatting sqref="AI61">
    <cfRule type="expression" dxfId="2713" priority="12915">
      <formula>IF(RIGHT(TEXT(AI61,"0.#"),1)=".",FALSE,TRUE)</formula>
    </cfRule>
    <cfRule type="expression" dxfId="2712" priority="12916">
      <formula>IF(RIGHT(TEXT(AI61,"0.#"),1)=".",TRUE,FALSE)</formula>
    </cfRule>
  </conditionalFormatting>
  <conditionalFormatting sqref="AI60">
    <cfRule type="expression" dxfId="2711" priority="12913">
      <formula>IF(RIGHT(TEXT(AI60,"0.#"),1)=".",FALSE,TRUE)</formula>
    </cfRule>
    <cfRule type="expression" dxfId="2710" priority="12914">
      <formula>IF(RIGHT(TEXT(AI60,"0.#"),1)=".",TRUE,FALSE)</formula>
    </cfRule>
  </conditionalFormatting>
  <conditionalFormatting sqref="AM60">
    <cfRule type="expression" dxfId="2709" priority="12911">
      <formula>IF(RIGHT(TEXT(AM60,"0.#"),1)=".",FALSE,TRUE)</formula>
    </cfRule>
    <cfRule type="expression" dxfId="2708" priority="12912">
      <formula>IF(RIGHT(TEXT(AM60,"0.#"),1)=".",TRUE,FALSE)</formula>
    </cfRule>
  </conditionalFormatting>
  <conditionalFormatting sqref="AM61">
    <cfRule type="expression" dxfId="2707" priority="12909">
      <formula>IF(RIGHT(TEXT(AM61,"0.#"),1)=".",FALSE,TRUE)</formula>
    </cfRule>
    <cfRule type="expression" dxfId="2706" priority="12910">
      <formula>IF(RIGHT(TEXT(AM61,"0.#"),1)=".",TRUE,FALSE)</formula>
    </cfRule>
  </conditionalFormatting>
  <conditionalFormatting sqref="AM62">
    <cfRule type="expression" dxfId="2705" priority="12907">
      <formula>IF(RIGHT(TEXT(AM62,"0.#"),1)=".",FALSE,TRUE)</formula>
    </cfRule>
    <cfRule type="expression" dxfId="2704" priority="12908">
      <formula>IF(RIGHT(TEXT(AM62,"0.#"),1)=".",TRUE,FALSE)</formula>
    </cfRule>
  </conditionalFormatting>
  <conditionalFormatting sqref="AE87">
    <cfRule type="expression" dxfId="2703" priority="12893">
      <formula>IF(RIGHT(TEXT(AE87,"0.#"),1)=".",FALSE,TRUE)</formula>
    </cfRule>
    <cfRule type="expression" dxfId="2702" priority="12894">
      <formula>IF(RIGHT(TEXT(AE87,"0.#"),1)=".",TRUE,FALSE)</formula>
    </cfRule>
  </conditionalFormatting>
  <conditionalFormatting sqref="AI87">
    <cfRule type="expression" dxfId="2701" priority="12883">
      <formula>IF(RIGHT(TEXT(AI87,"0.#"),1)=".",FALSE,TRUE)</formula>
    </cfRule>
    <cfRule type="expression" dxfId="2700" priority="12884">
      <formula>IF(RIGHT(TEXT(AI87,"0.#"),1)=".",TRUE,FALSE)</formula>
    </cfRule>
  </conditionalFormatting>
  <conditionalFormatting sqref="AE92">
    <cfRule type="expression" dxfId="2699" priority="12863">
      <formula>IF(RIGHT(TEXT(AE92,"0.#"),1)=".",FALSE,TRUE)</formula>
    </cfRule>
    <cfRule type="expression" dxfId="2698" priority="12864">
      <formula>IF(RIGHT(TEXT(AE92,"0.#"),1)=".",TRUE,FALSE)</formula>
    </cfRule>
  </conditionalFormatting>
  <conditionalFormatting sqref="AE93">
    <cfRule type="expression" dxfId="2697" priority="12861">
      <formula>IF(RIGHT(TEXT(AE93,"0.#"),1)=".",FALSE,TRUE)</formula>
    </cfRule>
    <cfRule type="expression" dxfId="2696" priority="12862">
      <formula>IF(RIGHT(TEXT(AE93,"0.#"),1)=".",TRUE,FALSE)</formula>
    </cfRule>
  </conditionalFormatting>
  <conditionalFormatting sqref="AE94">
    <cfRule type="expression" dxfId="2695" priority="12859">
      <formula>IF(RIGHT(TEXT(AE94,"0.#"),1)=".",FALSE,TRUE)</formula>
    </cfRule>
    <cfRule type="expression" dxfId="2694" priority="12860">
      <formula>IF(RIGHT(TEXT(AE94,"0.#"),1)=".",TRUE,FALSE)</formula>
    </cfRule>
  </conditionalFormatting>
  <conditionalFormatting sqref="AI94">
    <cfRule type="expression" dxfId="2693" priority="12857">
      <formula>IF(RIGHT(TEXT(AI94,"0.#"),1)=".",FALSE,TRUE)</formula>
    </cfRule>
    <cfRule type="expression" dxfId="2692" priority="12858">
      <formula>IF(RIGHT(TEXT(AI94,"0.#"),1)=".",TRUE,FALSE)</formula>
    </cfRule>
  </conditionalFormatting>
  <conditionalFormatting sqref="AI93">
    <cfRule type="expression" dxfId="2691" priority="12855">
      <formula>IF(RIGHT(TEXT(AI93,"0.#"),1)=".",FALSE,TRUE)</formula>
    </cfRule>
    <cfRule type="expression" dxfId="2690" priority="12856">
      <formula>IF(RIGHT(TEXT(AI93,"0.#"),1)=".",TRUE,FALSE)</formula>
    </cfRule>
  </conditionalFormatting>
  <conditionalFormatting sqref="AI92">
    <cfRule type="expression" dxfId="2689" priority="12853">
      <formula>IF(RIGHT(TEXT(AI92,"0.#"),1)=".",FALSE,TRUE)</formula>
    </cfRule>
    <cfRule type="expression" dxfId="2688" priority="12854">
      <formula>IF(RIGHT(TEXT(AI92,"0.#"),1)=".",TRUE,FALSE)</formula>
    </cfRule>
  </conditionalFormatting>
  <conditionalFormatting sqref="AM92">
    <cfRule type="expression" dxfId="2687" priority="12851">
      <formula>IF(RIGHT(TEXT(AM92,"0.#"),1)=".",FALSE,TRUE)</formula>
    </cfRule>
    <cfRule type="expression" dxfId="2686" priority="12852">
      <formula>IF(RIGHT(TEXT(AM92,"0.#"),1)=".",TRUE,FALSE)</formula>
    </cfRule>
  </conditionalFormatting>
  <conditionalFormatting sqref="AM93">
    <cfRule type="expression" dxfId="2685" priority="12849">
      <formula>IF(RIGHT(TEXT(AM93,"0.#"),1)=".",FALSE,TRUE)</formula>
    </cfRule>
    <cfRule type="expression" dxfId="2684" priority="12850">
      <formula>IF(RIGHT(TEXT(AM93,"0.#"),1)=".",TRUE,FALSE)</formula>
    </cfRule>
  </conditionalFormatting>
  <conditionalFormatting sqref="AM94">
    <cfRule type="expression" dxfId="2683" priority="12847">
      <formula>IF(RIGHT(TEXT(AM94,"0.#"),1)=".",FALSE,TRUE)</formula>
    </cfRule>
    <cfRule type="expression" dxfId="2682" priority="12848">
      <formula>IF(RIGHT(TEXT(AM94,"0.#"),1)=".",TRUE,FALSE)</formula>
    </cfRule>
  </conditionalFormatting>
  <conditionalFormatting sqref="AE97">
    <cfRule type="expression" dxfId="2681" priority="12833">
      <formula>IF(RIGHT(TEXT(AE97,"0.#"),1)=".",FALSE,TRUE)</formula>
    </cfRule>
    <cfRule type="expression" dxfId="2680" priority="12834">
      <formula>IF(RIGHT(TEXT(AE97,"0.#"),1)=".",TRUE,FALSE)</formula>
    </cfRule>
  </conditionalFormatting>
  <conditionalFormatting sqref="AE98">
    <cfRule type="expression" dxfId="2679" priority="12831">
      <formula>IF(RIGHT(TEXT(AE98,"0.#"),1)=".",FALSE,TRUE)</formula>
    </cfRule>
    <cfRule type="expression" dxfId="2678" priority="12832">
      <formula>IF(RIGHT(TEXT(AE98,"0.#"),1)=".",TRUE,FALSE)</formula>
    </cfRule>
  </conditionalFormatting>
  <conditionalFormatting sqref="AE99">
    <cfRule type="expression" dxfId="2677" priority="12829">
      <formula>IF(RIGHT(TEXT(AE99,"0.#"),1)=".",FALSE,TRUE)</formula>
    </cfRule>
    <cfRule type="expression" dxfId="2676" priority="12830">
      <formula>IF(RIGHT(TEXT(AE99,"0.#"),1)=".",TRUE,FALSE)</formula>
    </cfRule>
  </conditionalFormatting>
  <conditionalFormatting sqref="AI99">
    <cfRule type="expression" dxfId="2675" priority="12827">
      <formula>IF(RIGHT(TEXT(AI99,"0.#"),1)=".",FALSE,TRUE)</formula>
    </cfRule>
    <cfRule type="expression" dxfId="2674" priority="12828">
      <formula>IF(RIGHT(TEXT(AI99,"0.#"),1)=".",TRUE,FALSE)</formula>
    </cfRule>
  </conditionalFormatting>
  <conditionalFormatting sqref="AI98">
    <cfRule type="expression" dxfId="2673" priority="12825">
      <formula>IF(RIGHT(TEXT(AI98,"0.#"),1)=".",FALSE,TRUE)</formula>
    </cfRule>
    <cfRule type="expression" dxfId="2672" priority="12826">
      <formula>IF(RIGHT(TEXT(AI98,"0.#"),1)=".",TRUE,FALSE)</formula>
    </cfRule>
  </conditionalFormatting>
  <conditionalFormatting sqref="AI97">
    <cfRule type="expression" dxfId="2671" priority="12823">
      <formula>IF(RIGHT(TEXT(AI97,"0.#"),1)=".",FALSE,TRUE)</formula>
    </cfRule>
    <cfRule type="expression" dxfId="2670" priority="12824">
      <formula>IF(RIGHT(TEXT(AI97,"0.#"),1)=".",TRUE,FALSE)</formula>
    </cfRule>
  </conditionalFormatting>
  <conditionalFormatting sqref="AM97">
    <cfRule type="expression" dxfId="2669" priority="12821">
      <formula>IF(RIGHT(TEXT(AM97,"0.#"),1)=".",FALSE,TRUE)</formula>
    </cfRule>
    <cfRule type="expression" dxfId="2668" priority="12822">
      <formula>IF(RIGHT(TEXT(AM97,"0.#"),1)=".",TRUE,FALSE)</formula>
    </cfRule>
  </conditionalFormatting>
  <conditionalFormatting sqref="AM98">
    <cfRule type="expression" dxfId="2667" priority="12819">
      <formula>IF(RIGHT(TEXT(AM98,"0.#"),1)=".",FALSE,TRUE)</formula>
    </cfRule>
    <cfRule type="expression" dxfId="2666" priority="12820">
      <formula>IF(RIGHT(TEXT(AM98,"0.#"),1)=".",TRUE,FALSE)</formula>
    </cfRule>
  </conditionalFormatting>
  <conditionalFormatting sqref="AM99">
    <cfRule type="expression" dxfId="2665" priority="12817">
      <formula>IF(RIGHT(TEXT(AM99,"0.#"),1)=".",FALSE,TRUE)</formula>
    </cfRule>
    <cfRule type="expression" dxfId="2664" priority="12818">
      <formula>IF(RIGHT(TEXT(AM99,"0.#"),1)=".",TRUE,FALSE)</formula>
    </cfRule>
  </conditionalFormatting>
  <conditionalFormatting sqref="AI101">
    <cfRule type="expression" dxfId="2663" priority="12803">
      <formula>IF(RIGHT(TEXT(AI101,"0.#"),1)=".",FALSE,TRUE)</formula>
    </cfRule>
    <cfRule type="expression" dxfId="2662" priority="12804">
      <formula>IF(RIGHT(TEXT(AI101,"0.#"),1)=".",TRUE,FALSE)</formula>
    </cfRule>
  </conditionalFormatting>
  <conditionalFormatting sqref="AM101">
    <cfRule type="expression" dxfId="2661" priority="12801">
      <formula>IF(RIGHT(TEXT(AM101,"0.#"),1)=".",FALSE,TRUE)</formula>
    </cfRule>
    <cfRule type="expression" dxfId="2660" priority="12802">
      <formula>IF(RIGHT(TEXT(AM101,"0.#"),1)=".",TRUE,FALSE)</formula>
    </cfRule>
  </conditionalFormatting>
  <conditionalFormatting sqref="AE102">
    <cfRule type="expression" dxfId="2659" priority="12799">
      <formula>IF(RIGHT(TEXT(AE102,"0.#"),1)=".",FALSE,TRUE)</formula>
    </cfRule>
    <cfRule type="expression" dxfId="2658" priority="12800">
      <formula>IF(RIGHT(TEXT(AE102,"0.#"),1)=".",TRUE,FALSE)</formula>
    </cfRule>
  </conditionalFormatting>
  <conditionalFormatting sqref="AI102">
    <cfRule type="expression" dxfId="2657" priority="12797">
      <formula>IF(RIGHT(TEXT(AI102,"0.#"),1)=".",FALSE,TRUE)</formula>
    </cfRule>
    <cfRule type="expression" dxfId="2656" priority="12798">
      <formula>IF(RIGHT(TEXT(AI102,"0.#"),1)=".",TRUE,FALSE)</formula>
    </cfRule>
  </conditionalFormatting>
  <conditionalFormatting sqref="AM102">
    <cfRule type="expression" dxfId="2655" priority="12795">
      <formula>IF(RIGHT(TEXT(AM102,"0.#"),1)=".",FALSE,TRUE)</formula>
    </cfRule>
    <cfRule type="expression" dxfId="2654" priority="12796">
      <formula>IF(RIGHT(TEXT(AM102,"0.#"),1)=".",TRUE,FALSE)</formula>
    </cfRule>
  </conditionalFormatting>
  <conditionalFormatting sqref="AQ102">
    <cfRule type="expression" dxfId="2653" priority="12793">
      <formula>IF(RIGHT(TEXT(AQ102,"0.#"),1)=".",FALSE,TRUE)</formula>
    </cfRule>
    <cfRule type="expression" dxfId="2652" priority="12794">
      <formula>IF(RIGHT(TEXT(AQ102,"0.#"),1)=".",TRUE,FALSE)</formula>
    </cfRule>
  </conditionalFormatting>
  <conditionalFormatting sqref="AE104">
    <cfRule type="expression" dxfId="2651" priority="12791">
      <formula>IF(RIGHT(TEXT(AE104,"0.#"),1)=".",FALSE,TRUE)</formula>
    </cfRule>
    <cfRule type="expression" dxfId="2650" priority="12792">
      <formula>IF(RIGHT(TEXT(AE104,"0.#"),1)=".",TRUE,FALSE)</formula>
    </cfRule>
  </conditionalFormatting>
  <conditionalFormatting sqref="AI104">
    <cfRule type="expression" dxfId="2649" priority="12789">
      <formula>IF(RIGHT(TEXT(AI104,"0.#"),1)=".",FALSE,TRUE)</formula>
    </cfRule>
    <cfRule type="expression" dxfId="2648" priority="12790">
      <formula>IF(RIGHT(TEXT(AI104,"0.#"),1)=".",TRUE,FALSE)</formula>
    </cfRule>
  </conditionalFormatting>
  <conditionalFormatting sqref="AM104">
    <cfRule type="expression" dxfId="2647" priority="12787">
      <formula>IF(RIGHT(TEXT(AM104,"0.#"),1)=".",FALSE,TRUE)</formula>
    </cfRule>
    <cfRule type="expression" dxfId="2646" priority="12788">
      <formula>IF(RIGHT(TEXT(AM104,"0.#"),1)=".",TRUE,FALSE)</formula>
    </cfRule>
  </conditionalFormatting>
  <conditionalFormatting sqref="AE105">
    <cfRule type="expression" dxfId="2645" priority="12785">
      <formula>IF(RIGHT(TEXT(AE105,"0.#"),1)=".",FALSE,TRUE)</formula>
    </cfRule>
    <cfRule type="expression" dxfId="2644" priority="12786">
      <formula>IF(RIGHT(TEXT(AE105,"0.#"),1)=".",TRUE,FALSE)</formula>
    </cfRule>
  </conditionalFormatting>
  <conditionalFormatting sqref="AI105">
    <cfRule type="expression" dxfId="2643" priority="12783">
      <formula>IF(RIGHT(TEXT(AI105,"0.#"),1)=".",FALSE,TRUE)</formula>
    </cfRule>
    <cfRule type="expression" dxfId="2642" priority="12784">
      <formula>IF(RIGHT(TEXT(AI105,"0.#"),1)=".",TRUE,FALSE)</formula>
    </cfRule>
  </conditionalFormatting>
  <conditionalFormatting sqref="AM105">
    <cfRule type="expression" dxfId="2641" priority="12781">
      <formula>IF(RIGHT(TEXT(AM105,"0.#"),1)=".",FALSE,TRUE)</formula>
    </cfRule>
    <cfRule type="expression" dxfId="2640" priority="12782">
      <formula>IF(RIGHT(TEXT(AM105,"0.#"),1)=".",TRUE,FALSE)</formula>
    </cfRule>
  </conditionalFormatting>
  <conditionalFormatting sqref="AE107">
    <cfRule type="expression" dxfId="2639" priority="12777">
      <formula>IF(RIGHT(TEXT(AE107,"0.#"),1)=".",FALSE,TRUE)</formula>
    </cfRule>
    <cfRule type="expression" dxfId="2638" priority="12778">
      <formula>IF(RIGHT(TEXT(AE107,"0.#"),1)=".",TRUE,FALSE)</formula>
    </cfRule>
  </conditionalFormatting>
  <conditionalFormatting sqref="AI107">
    <cfRule type="expression" dxfId="2637" priority="12775">
      <formula>IF(RIGHT(TEXT(AI107,"0.#"),1)=".",FALSE,TRUE)</formula>
    </cfRule>
    <cfRule type="expression" dxfId="2636" priority="12776">
      <formula>IF(RIGHT(TEXT(AI107,"0.#"),1)=".",TRUE,FALSE)</formula>
    </cfRule>
  </conditionalFormatting>
  <conditionalFormatting sqref="AM107">
    <cfRule type="expression" dxfId="2635" priority="12773">
      <formula>IF(RIGHT(TEXT(AM107,"0.#"),1)=".",FALSE,TRUE)</formula>
    </cfRule>
    <cfRule type="expression" dxfId="2634" priority="12774">
      <formula>IF(RIGHT(TEXT(AM107,"0.#"),1)=".",TRUE,FALSE)</formula>
    </cfRule>
  </conditionalFormatting>
  <conditionalFormatting sqref="AE108">
    <cfRule type="expression" dxfId="2633" priority="12771">
      <formula>IF(RIGHT(TEXT(AE108,"0.#"),1)=".",FALSE,TRUE)</formula>
    </cfRule>
    <cfRule type="expression" dxfId="2632" priority="12772">
      <formula>IF(RIGHT(TEXT(AE108,"0.#"),1)=".",TRUE,FALSE)</formula>
    </cfRule>
  </conditionalFormatting>
  <conditionalFormatting sqref="AI108">
    <cfRule type="expression" dxfId="2631" priority="12769">
      <formula>IF(RIGHT(TEXT(AI108,"0.#"),1)=".",FALSE,TRUE)</formula>
    </cfRule>
    <cfRule type="expression" dxfId="2630" priority="12770">
      <formula>IF(RIGHT(TEXT(AI108,"0.#"),1)=".",TRUE,FALSE)</formula>
    </cfRule>
  </conditionalFormatting>
  <conditionalFormatting sqref="AM108">
    <cfRule type="expression" dxfId="2629" priority="12767">
      <formula>IF(RIGHT(TEXT(AM108,"0.#"),1)=".",FALSE,TRUE)</formula>
    </cfRule>
    <cfRule type="expression" dxfId="2628" priority="12768">
      <formula>IF(RIGHT(TEXT(AM108,"0.#"),1)=".",TRUE,FALSE)</formula>
    </cfRule>
  </conditionalFormatting>
  <conditionalFormatting sqref="AE110">
    <cfRule type="expression" dxfId="2627" priority="12763">
      <formula>IF(RIGHT(TEXT(AE110,"0.#"),1)=".",FALSE,TRUE)</formula>
    </cfRule>
    <cfRule type="expression" dxfId="2626" priority="12764">
      <formula>IF(RIGHT(TEXT(AE110,"0.#"),1)=".",TRUE,FALSE)</formula>
    </cfRule>
  </conditionalFormatting>
  <conditionalFormatting sqref="AI110">
    <cfRule type="expression" dxfId="2625" priority="12761">
      <formula>IF(RIGHT(TEXT(AI110,"0.#"),1)=".",FALSE,TRUE)</formula>
    </cfRule>
    <cfRule type="expression" dxfId="2624" priority="12762">
      <formula>IF(RIGHT(TEXT(AI110,"0.#"),1)=".",TRUE,FALSE)</formula>
    </cfRule>
  </conditionalFormatting>
  <conditionalFormatting sqref="AM110">
    <cfRule type="expression" dxfId="2623" priority="12759">
      <formula>IF(RIGHT(TEXT(AM110,"0.#"),1)=".",FALSE,TRUE)</formula>
    </cfRule>
    <cfRule type="expression" dxfId="2622" priority="12760">
      <formula>IF(RIGHT(TEXT(AM110,"0.#"),1)=".",TRUE,FALSE)</formula>
    </cfRule>
  </conditionalFormatting>
  <conditionalFormatting sqref="AE111">
    <cfRule type="expression" dxfId="2621" priority="12757">
      <formula>IF(RIGHT(TEXT(AE111,"0.#"),1)=".",FALSE,TRUE)</formula>
    </cfRule>
    <cfRule type="expression" dxfId="2620" priority="12758">
      <formula>IF(RIGHT(TEXT(AE111,"0.#"),1)=".",TRUE,FALSE)</formula>
    </cfRule>
  </conditionalFormatting>
  <conditionalFormatting sqref="AI111">
    <cfRule type="expression" dxfId="2619" priority="12755">
      <formula>IF(RIGHT(TEXT(AI111,"0.#"),1)=".",FALSE,TRUE)</formula>
    </cfRule>
    <cfRule type="expression" dxfId="2618" priority="12756">
      <formula>IF(RIGHT(TEXT(AI111,"0.#"),1)=".",TRUE,FALSE)</formula>
    </cfRule>
  </conditionalFormatting>
  <conditionalFormatting sqref="AM111">
    <cfRule type="expression" dxfId="2617" priority="12753">
      <formula>IF(RIGHT(TEXT(AM111,"0.#"),1)=".",FALSE,TRUE)</formula>
    </cfRule>
    <cfRule type="expression" dxfId="2616" priority="12754">
      <formula>IF(RIGHT(TEXT(AM111,"0.#"),1)=".",TRUE,FALSE)</formula>
    </cfRule>
  </conditionalFormatting>
  <conditionalFormatting sqref="AE113">
    <cfRule type="expression" dxfId="2615" priority="12749">
      <formula>IF(RIGHT(TEXT(AE113,"0.#"),1)=".",FALSE,TRUE)</formula>
    </cfRule>
    <cfRule type="expression" dxfId="2614" priority="12750">
      <formula>IF(RIGHT(TEXT(AE113,"0.#"),1)=".",TRUE,FALSE)</formula>
    </cfRule>
  </conditionalFormatting>
  <conditionalFormatting sqref="AI113">
    <cfRule type="expression" dxfId="2613" priority="12747">
      <formula>IF(RIGHT(TEXT(AI113,"0.#"),1)=".",FALSE,TRUE)</formula>
    </cfRule>
    <cfRule type="expression" dxfId="2612" priority="12748">
      <formula>IF(RIGHT(TEXT(AI113,"0.#"),1)=".",TRUE,FALSE)</formula>
    </cfRule>
  </conditionalFormatting>
  <conditionalFormatting sqref="AM113">
    <cfRule type="expression" dxfId="2611" priority="12745">
      <formula>IF(RIGHT(TEXT(AM113,"0.#"),1)=".",FALSE,TRUE)</formula>
    </cfRule>
    <cfRule type="expression" dxfId="2610" priority="12746">
      <formula>IF(RIGHT(TEXT(AM113,"0.#"),1)=".",TRUE,FALSE)</formula>
    </cfRule>
  </conditionalFormatting>
  <conditionalFormatting sqref="AE114">
    <cfRule type="expression" dxfId="2609" priority="12743">
      <formula>IF(RIGHT(TEXT(AE114,"0.#"),1)=".",FALSE,TRUE)</formula>
    </cfRule>
    <cfRule type="expression" dxfId="2608" priority="12744">
      <formula>IF(RIGHT(TEXT(AE114,"0.#"),1)=".",TRUE,FALSE)</formula>
    </cfRule>
  </conditionalFormatting>
  <conditionalFormatting sqref="AI114">
    <cfRule type="expression" dxfId="2607" priority="12741">
      <formula>IF(RIGHT(TEXT(AI114,"0.#"),1)=".",FALSE,TRUE)</formula>
    </cfRule>
    <cfRule type="expression" dxfId="2606" priority="12742">
      <formula>IF(RIGHT(TEXT(AI114,"0.#"),1)=".",TRUE,FALSE)</formula>
    </cfRule>
  </conditionalFormatting>
  <conditionalFormatting sqref="AM114">
    <cfRule type="expression" dxfId="2605" priority="12739">
      <formula>IF(RIGHT(TEXT(AM114,"0.#"),1)=".",FALSE,TRUE)</formula>
    </cfRule>
    <cfRule type="expression" dxfId="2604" priority="12740">
      <formula>IF(RIGHT(TEXT(AM114,"0.#"),1)=".",TRUE,FALSE)</formula>
    </cfRule>
  </conditionalFormatting>
  <conditionalFormatting sqref="AE116 AQ116">
    <cfRule type="expression" dxfId="2603" priority="12735">
      <formula>IF(RIGHT(TEXT(AE116,"0.#"),1)=".",FALSE,TRUE)</formula>
    </cfRule>
    <cfRule type="expression" dxfId="2602" priority="12736">
      <formula>IF(RIGHT(TEXT(AE116,"0.#"),1)=".",TRUE,FALSE)</formula>
    </cfRule>
  </conditionalFormatting>
  <conditionalFormatting sqref="AI116">
    <cfRule type="expression" dxfId="2601" priority="12733">
      <formula>IF(RIGHT(TEXT(AI116,"0.#"),1)=".",FALSE,TRUE)</formula>
    </cfRule>
    <cfRule type="expression" dxfId="2600" priority="12734">
      <formula>IF(RIGHT(TEXT(AI116,"0.#"),1)=".",TRUE,FALSE)</formula>
    </cfRule>
  </conditionalFormatting>
  <conditionalFormatting sqref="AM116">
    <cfRule type="expression" dxfId="2599" priority="12731">
      <formula>IF(RIGHT(TEXT(AM116,"0.#"),1)=".",FALSE,TRUE)</formula>
    </cfRule>
    <cfRule type="expression" dxfId="2598" priority="12732">
      <formula>IF(RIGHT(TEXT(AM116,"0.#"),1)=".",TRUE,FALSE)</formula>
    </cfRule>
  </conditionalFormatting>
  <conditionalFormatting sqref="AE117 AM117">
    <cfRule type="expression" dxfId="2597" priority="12729">
      <formula>IF(RIGHT(TEXT(AE117,"0.#"),1)=".",FALSE,TRUE)</formula>
    </cfRule>
    <cfRule type="expression" dxfId="2596" priority="12730">
      <formula>IF(RIGHT(TEXT(AE117,"0.#"),1)=".",TRUE,FALSE)</formula>
    </cfRule>
  </conditionalFormatting>
  <conditionalFormatting sqref="AI117">
    <cfRule type="expression" dxfId="2595" priority="12727">
      <formula>IF(RIGHT(TEXT(AI117,"0.#"),1)=".",FALSE,TRUE)</formula>
    </cfRule>
    <cfRule type="expression" dxfId="2594" priority="12728">
      <formula>IF(RIGHT(TEXT(AI117,"0.#"),1)=".",TRUE,FALSE)</formula>
    </cfRule>
  </conditionalFormatting>
  <conditionalFormatting sqref="AQ117">
    <cfRule type="expression" dxfId="2593" priority="12723">
      <formula>IF(RIGHT(TEXT(AQ117,"0.#"),1)=".",FALSE,TRUE)</formula>
    </cfRule>
    <cfRule type="expression" dxfId="2592" priority="12724">
      <formula>IF(RIGHT(TEXT(AQ117,"0.#"),1)=".",TRUE,FALSE)</formula>
    </cfRule>
  </conditionalFormatting>
  <conditionalFormatting sqref="AE119 AQ119">
    <cfRule type="expression" dxfId="2591" priority="12721">
      <formula>IF(RIGHT(TEXT(AE119,"0.#"),1)=".",FALSE,TRUE)</formula>
    </cfRule>
    <cfRule type="expression" dxfId="2590" priority="12722">
      <formula>IF(RIGHT(TEXT(AE119,"0.#"),1)=".",TRUE,FALSE)</formula>
    </cfRule>
  </conditionalFormatting>
  <conditionalFormatting sqref="AI119">
    <cfRule type="expression" dxfId="2589" priority="12719">
      <formula>IF(RIGHT(TEXT(AI119,"0.#"),1)=".",FALSE,TRUE)</formula>
    </cfRule>
    <cfRule type="expression" dxfId="2588" priority="12720">
      <formula>IF(RIGHT(TEXT(AI119,"0.#"),1)=".",TRUE,FALSE)</formula>
    </cfRule>
  </conditionalFormatting>
  <conditionalFormatting sqref="AM119">
    <cfRule type="expression" dxfId="2587" priority="12717">
      <formula>IF(RIGHT(TEXT(AM119,"0.#"),1)=".",FALSE,TRUE)</formula>
    </cfRule>
    <cfRule type="expression" dxfId="2586" priority="12718">
      <formula>IF(RIGHT(TEXT(AM119,"0.#"),1)=".",TRUE,FALSE)</formula>
    </cfRule>
  </conditionalFormatting>
  <conditionalFormatting sqref="AQ120">
    <cfRule type="expression" dxfId="2585" priority="12709">
      <formula>IF(RIGHT(TEXT(AQ120,"0.#"),1)=".",FALSE,TRUE)</formula>
    </cfRule>
    <cfRule type="expression" dxfId="2584" priority="12710">
      <formula>IF(RIGHT(TEXT(AQ120,"0.#"),1)=".",TRUE,FALSE)</formula>
    </cfRule>
  </conditionalFormatting>
  <conditionalFormatting sqref="AE122 AQ122">
    <cfRule type="expression" dxfId="2583" priority="12707">
      <formula>IF(RIGHT(TEXT(AE122,"0.#"),1)=".",FALSE,TRUE)</formula>
    </cfRule>
    <cfRule type="expression" dxfId="2582" priority="12708">
      <formula>IF(RIGHT(TEXT(AE122,"0.#"),1)=".",TRUE,FALSE)</formula>
    </cfRule>
  </conditionalFormatting>
  <conditionalFormatting sqref="AI122">
    <cfRule type="expression" dxfId="2581" priority="12705">
      <formula>IF(RIGHT(TEXT(AI122,"0.#"),1)=".",FALSE,TRUE)</formula>
    </cfRule>
    <cfRule type="expression" dxfId="2580" priority="12706">
      <formula>IF(RIGHT(TEXT(AI122,"0.#"),1)=".",TRUE,FALSE)</formula>
    </cfRule>
  </conditionalFormatting>
  <conditionalFormatting sqref="AM122">
    <cfRule type="expression" dxfId="2579" priority="12703">
      <formula>IF(RIGHT(TEXT(AM122,"0.#"),1)=".",FALSE,TRUE)</formula>
    </cfRule>
    <cfRule type="expression" dxfId="2578" priority="12704">
      <formula>IF(RIGHT(TEXT(AM122,"0.#"),1)=".",TRUE,FALSE)</formula>
    </cfRule>
  </conditionalFormatting>
  <conditionalFormatting sqref="AQ123">
    <cfRule type="expression" dxfId="2577" priority="12695">
      <formula>IF(RIGHT(TEXT(AQ123,"0.#"),1)=".",FALSE,TRUE)</formula>
    </cfRule>
    <cfRule type="expression" dxfId="2576" priority="12696">
      <formula>IF(RIGHT(TEXT(AQ123,"0.#"),1)=".",TRUE,FALSE)</formula>
    </cfRule>
  </conditionalFormatting>
  <conditionalFormatting sqref="AE125 AQ125">
    <cfRule type="expression" dxfId="2575" priority="12693">
      <formula>IF(RIGHT(TEXT(AE125,"0.#"),1)=".",FALSE,TRUE)</formula>
    </cfRule>
    <cfRule type="expression" dxfId="2574" priority="12694">
      <formula>IF(RIGHT(TEXT(AE125,"0.#"),1)=".",TRUE,FALSE)</formula>
    </cfRule>
  </conditionalFormatting>
  <conditionalFormatting sqref="AI125">
    <cfRule type="expression" dxfId="2573" priority="12691">
      <formula>IF(RIGHT(TEXT(AI125,"0.#"),1)=".",FALSE,TRUE)</formula>
    </cfRule>
    <cfRule type="expression" dxfId="2572" priority="12692">
      <formula>IF(RIGHT(TEXT(AI125,"0.#"),1)=".",TRUE,FALSE)</formula>
    </cfRule>
  </conditionalFormatting>
  <conditionalFormatting sqref="AM125">
    <cfRule type="expression" dxfId="2571" priority="12689">
      <formula>IF(RIGHT(TEXT(AM125,"0.#"),1)=".",FALSE,TRUE)</formula>
    </cfRule>
    <cfRule type="expression" dxfId="2570" priority="12690">
      <formula>IF(RIGHT(TEXT(AM125,"0.#"),1)=".",TRUE,FALSE)</formula>
    </cfRule>
  </conditionalFormatting>
  <conditionalFormatting sqref="AQ126">
    <cfRule type="expression" dxfId="2569" priority="12681">
      <formula>IF(RIGHT(TEXT(AQ126,"0.#"),1)=".",FALSE,TRUE)</formula>
    </cfRule>
    <cfRule type="expression" dxfId="2568" priority="12682">
      <formula>IF(RIGHT(TEXT(AQ126,"0.#"),1)=".",TRUE,FALSE)</formula>
    </cfRule>
  </conditionalFormatting>
  <conditionalFormatting sqref="AE128 AQ128">
    <cfRule type="expression" dxfId="2567" priority="12679">
      <formula>IF(RIGHT(TEXT(AE128,"0.#"),1)=".",FALSE,TRUE)</formula>
    </cfRule>
    <cfRule type="expression" dxfId="2566" priority="12680">
      <formula>IF(RIGHT(TEXT(AE128,"0.#"),1)=".",TRUE,FALSE)</formula>
    </cfRule>
  </conditionalFormatting>
  <conditionalFormatting sqref="AI128">
    <cfRule type="expression" dxfId="2565" priority="12677">
      <formula>IF(RIGHT(TEXT(AI128,"0.#"),1)=".",FALSE,TRUE)</formula>
    </cfRule>
    <cfRule type="expression" dxfId="2564" priority="12678">
      <formula>IF(RIGHT(TEXT(AI128,"0.#"),1)=".",TRUE,FALSE)</formula>
    </cfRule>
  </conditionalFormatting>
  <conditionalFormatting sqref="AM128">
    <cfRule type="expression" dxfId="2563" priority="12675">
      <formula>IF(RIGHT(TEXT(AM128,"0.#"),1)=".",FALSE,TRUE)</formula>
    </cfRule>
    <cfRule type="expression" dxfId="2562" priority="12676">
      <formula>IF(RIGHT(TEXT(AM128,"0.#"),1)=".",TRUE,FALSE)</formula>
    </cfRule>
  </conditionalFormatting>
  <conditionalFormatting sqref="AQ129">
    <cfRule type="expression" dxfId="2561" priority="12667">
      <formula>IF(RIGHT(TEXT(AQ129,"0.#"),1)=".",FALSE,TRUE)</formula>
    </cfRule>
    <cfRule type="expression" dxfId="2560" priority="12668">
      <formula>IF(RIGHT(TEXT(AQ129,"0.#"),1)=".",TRUE,FALSE)</formula>
    </cfRule>
  </conditionalFormatting>
  <conditionalFormatting sqref="AE75">
    <cfRule type="expression" dxfId="2559" priority="12665">
      <formula>IF(RIGHT(TEXT(AE75,"0.#"),1)=".",FALSE,TRUE)</formula>
    </cfRule>
    <cfRule type="expression" dxfId="2558" priority="12666">
      <formula>IF(RIGHT(TEXT(AE75,"0.#"),1)=".",TRUE,FALSE)</formula>
    </cfRule>
  </conditionalFormatting>
  <conditionalFormatting sqref="AE76">
    <cfRule type="expression" dxfId="2557" priority="12663">
      <formula>IF(RIGHT(TEXT(AE76,"0.#"),1)=".",FALSE,TRUE)</formula>
    </cfRule>
    <cfRule type="expression" dxfId="2556" priority="12664">
      <formula>IF(RIGHT(TEXT(AE76,"0.#"),1)=".",TRUE,FALSE)</formula>
    </cfRule>
  </conditionalFormatting>
  <conditionalFormatting sqref="AE77">
    <cfRule type="expression" dxfId="2555" priority="12661">
      <formula>IF(RIGHT(TEXT(AE77,"0.#"),1)=".",FALSE,TRUE)</formula>
    </cfRule>
    <cfRule type="expression" dxfId="2554" priority="12662">
      <formula>IF(RIGHT(TEXT(AE77,"0.#"),1)=".",TRUE,FALSE)</formula>
    </cfRule>
  </conditionalFormatting>
  <conditionalFormatting sqref="AI77">
    <cfRule type="expression" dxfId="2553" priority="12659">
      <formula>IF(RIGHT(TEXT(AI77,"0.#"),1)=".",FALSE,TRUE)</formula>
    </cfRule>
    <cfRule type="expression" dxfId="2552" priority="12660">
      <formula>IF(RIGHT(TEXT(AI77,"0.#"),1)=".",TRUE,FALSE)</formula>
    </cfRule>
  </conditionalFormatting>
  <conditionalFormatting sqref="AI76">
    <cfRule type="expression" dxfId="2551" priority="12657">
      <formula>IF(RIGHT(TEXT(AI76,"0.#"),1)=".",FALSE,TRUE)</formula>
    </cfRule>
    <cfRule type="expression" dxfId="2550" priority="12658">
      <formula>IF(RIGHT(TEXT(AI76,"0.#"),1)=".",TRUE,FALSE)</formula>
    </cfRule>
  </conditionalFormatting>
  <conditionalFormatting sqref="AI75">
    <cfRule type="expression" dxfId="2549" priority="12655">
      <formula>IF(RIGHT(TEXT(AI75,"0.#"),1)=".",FALSE,TRUE)</formula>
    </cfRule>
    <cfRule type="expression" dxfId="2548" priority="12656">
      <formula>IF(RIGHT(TEXT(AI75,"0.#"),1)=".",TRUE,FALSE)</formula>
    </cfRule>
  </conditionalFormatting>
  <conditionalFormatting sqref="AM75">
    <cfRule type="expression" dxfId="2547" priority="12653">
      <formula>IF(RIGHT(TEXT(AM75,"0.#"),1)=".",FALSE,TRUE)</formula>
    </cfRule>
    <cfRule type="expression" dxfId="2546" priority="12654">
      <formula>IF(RIGHT(TEXT(AM75,"0.#"),1)=".",TRUE,FALSE)</formula>
    </cfRule>
  </conditionalFormatting>
  <conditionalFormatting sqref="AM76">
    <cfRule type="expression" dxfId="2545" priority="12651">
      <formula>IF(RIGHT(TEXT(AM76,"0.#"),1)=".",FALSE,TRUE)</formula>
    </cfRule>
    <cfRule type="expression" dxfId="2544" priority="12652">
      <formula>IF(RIGHT(TEXT(AM76,"0.#"),1)=".",TRUE,FALSE)</formula>
    </cfRule>
  </conditionalFormatting>
  <conditionalFormatting sqref="AM77">
    <cfRule type="expression" dxfId="2543" priority="12649">
      <formula>IF(RIGHT(TEXT(AM77,"0.#"),1)=".",FALSE,TRUE)</formula>
    </cfRule>
    <cfRule type="expression" dxfId="2542" priority="12650">
      <formula>IF(RIGHT(TEXT(AM77,"0.#"),1)=".",TRUE,FALSE)</formula>
    </cfRule>
  </conditionalFormatting>
  <conditionalFormatting sqref="AE134:AE135 AI134:AI135 AM134:AM135 AQ134:AQ135 AU134:AU135">
    <cfRule type="expression" dxfId="2541" priority="12635">
      <formula>IF(RIGHT(TEXT(AE134,"0.#"),1)=".",FALSE,TRUE)</formula>
    </cfRule>
    <cfRule type="expression" dxfId="2540" priority="12636">
      <formula>IF(RIGHT(TEXT(AE134,"0.#"),1)=".",TRUE,FALSE)</formula>
    </cfRule>
  </conditionalFormatting>
  <conditionalFormatting sqref="AE433">
    <cfRule type="expression" dxfId="2539" priority="12605">
      <formula>IF(RIGHT(TEXT(AE433,"0.#"),1)=".",FALSE,TRUE)</formula>
    </cfRule>
    <cfRule type="expression" dxfId="2538" priority="12606">
      <formula>IF(RIGHT(TEXT(AE433,"0.#"),1)=".",TRUE,FALSE)</formula>
    </cfRule>
  </conditionalFormatting>
  <conditionalFormatting sqref="AM435">
    <cfRule type="expression" dxfId="2537" priority="12589">
      <formula>IF(RIGHT(TEXT(AM435,"0.#"),1)=".",FALSE,TRUE)</formula>
    </cfRule>
    <cfRule type="expression" dxfId="2536" priority="12590">
      <formula>IF(RIGHT(TEXT(AM435,"0.#"),1)=".",TRUE,FALSE)</formula>
    </cfRule>
  </conditionalFormatting>
  <conditionalFormatting sqref="AE434">
    <cfRule type="expression" dxfId="2535" priority="12603">
      <formula>IF(RIGHT(TEXT(AE434,"0.#"),1)=".",FALSE,TRUE)</formula>
    </cfRule>
    <cfRule type="expression" dxfId="2534" priority="12604">
      <formula>IF(RIGHT(TEXT(AE434,"0.#"),1)=".",TRUE,FALSE)</formula>
    </cfRule>
  </conditionalFormatting>
  <conditionalFormatting sqref="AE435">
    <cfRule type="expression" dxfId="2533" priority="12601">
      <formula>IF(RIGHT(TEXT(AE435,"0.#"),1)=".",FALSE,TRUE)</formula>
    </cfRule>
    <cfRule type="expression" dxfId="2532" priority="12602">
      <formula>IF(RIGHT(TEXT(AE435,"0.#"),1)=".",TRUE,FALSE)</formula>
    </cfRule>
  </conditionalFormatting>
  <conditionalFormatting sqref="AM433">
    <cfRule type="expression" dxfId="2531" priority="12593">
      <formula>IF(RIGHT(TEXT(AM433,"0.#"),1)=".",FALSE,TRUE)</formula>
    </cfRule>
    <cfRule type="expression" dxfId="2530" priority="12594">
      <formula>IF(RIGHT(TEXT(AM433,"0.#"),1)=".",TRUE,FALSE)</formula>
    </cfRule>
  </conditionalFormatting>
  <conditionalFormatting sqref="AM434">
    <cfRule type="expression" dxfId="2529" priority="12591">
      <formula>IF(RIGHT(TEXT(AM434,"0.#"),1)=".",FALSE,TRUE)</formula>
    </cfRule>
    <cfRule type="expression" dxfId="2528" priority="12592">
      <formula>IF(RIGHT(TEXT(AM434,"0.#"),1)=".",TRUE,FALSE)</formula>
    </cfRule>
  </conditionalFormatting>
  <conditionalFormatting sqref="AU433">
    <cfRule type="expression" dxfId="2527" priority="12581">
      <formula>IF(RIGHT(TEXT(AU433,"0.#"),1)=".",FALSE,TRUE)</formula>
    </cfRule>
    <cfRule type="expression" dxfId="2526" priority="12582">
      <formula>IF(RIGHT(TEXT(AU433,"0.#"),1)=".",TRUE,FALSE)</formula>
    </cfRule>
  </conditionalFormatting>
  <conditionalFormatting sqref="AU434">
    <cfRule type="expression" dxfId="2525" priority="12579">
      <formula>IF(RIGHT(TEXT(AU434,"0.#"),1)=".",FALSE,TRUE)</formula>
    </cfRule>
    <cfRule type="expression" dxfId="2524" priority="12580">
      <formula>IF(RIGHT(TEXT(AU434,"0.#"),1)=".",TRUE,FALSE)</formula>
    </cfRule>
  </conditionalFormatting>
  <conditionalFormatting sqref="AU435">
    <cfRule type="expression" dxfId="2523" priority="12577">
      <formula>IF(RIGHT(TEXT(AU435,"0.#"),1)=".",FALSE,TRUE)</formula>
    </cfRule>
    <cfRule type="expression" dxfId="2522" priority="12578">
      <formula>IF(RIGHT(TEXT(AU435,"0.#"),1)=".",TRUE,FALSE)</formula>
    </cfRule>
  </conditionalFormatting>
  <conditionalFormatting sqref="AI435">
    <cfRule type="expression" dxfId="2521" priority="12511">
      <formula>IF(RIGHT(TEXT(AI435,"0.#"),1)=".",FALSE,TRUE)</formula>
    </cfRule>
    <cfRule type="expression" dxfId="2520" priority="12512">
      <formula>IF(RIGHT(TEXT(AI435,"0.#"),1)=".",TRUE,FALSE)</formula>
    </cfRule>
  </conditionalFormatting>
  <conditionalFormatting sqref="AI433">
    <cfRule type="expression" dxfId="2519" priority="12515">
      <formula>IF(RIGHT(TEXT(AI433,"0.#"),1)=".",FALSE,TRUE)</formula>
    </cfRule>
    <cfRule type="expression" dxfId="2518" priority="12516">
      <formula>IF(RIGHT(TEXT(AI433,"0.#"),1)=".",TRUE,FALSE)</formula>
    </cfRule>
  </conditionalFormatting>
  <conditionalFormatting sqref="AI434">
    <cfRule type="expression" dxfId="2517" priority="12513">
      <formula>IF(RIGHT(TEXT(AI434,"0.#"),1)=".",FALSE,TRUE)</formula>
    </cfRule>
    <cfRule type="expression" dxfId="2516" priority="12514">
      <formula>IF(RIGHT(TEXT(AI434,"0.#"),1)=".",TRUE,FALSE)</formula>
    </cfRule>
  </conditionalFormatting>
  <conditionalFormatting sqref="AQ434">
    <cfRule type="expression" dxfId="2515" priority="12497">
      <formula>IF(RIGHT(TEXT(AQ434,"0.#"),1)=".",FALSE,TRUE)</formula>
    </cfRule>
    <cfRule type="expression" dxfId="2514" priority="12498">
      <formula>IF(RIGHT(TEXT(AQ434,"0.#"),1)=".",TRUE,FALSE)</formula>
    </cfRule>
  </conditionalFormatting>
  <conditionalFormatting sqref="AQ435">
    <cfRule type="expression" dxfId="2513" priority="12483">
      <formula>IF(RIGHT(TEXT(AQ435,"0.#"),1)=".",FALSE,TRUE)</formula>
    </cfRule>
    <cfRule type="expression" dxfId="2512" priority="12484">
      <formula>IF(RIGHT(TEXT(AQ435,"0.#"),1)=".",TRUE,FALSE)</formula>
    </cfRule>
  </conditionalFormatting>
  <conditionalFormatting sqref="AQ433">
    <cfRule type="expression" dxfId="2511" priority="12481">
      <formula>IF(RIGHT(TEXT(AQ433,"0.#"),1)=".",FALSE,TRUE)</formula>
    </cfRule>
    <cfRule type="expression" dxfId="2510" priority="12482">
      <formula>IF(RIGHT(TEXT(AQ433,"0.#"),1)=".",TRUE,FALSE)</formula>
    </cfRule>
  </conditionalFormatting>
  <conditionalFormatting sqref="AL839:AO866">
    <cfRule type="expression" dxfId="2509" priority="6205">
      <formula>IF(AND(AL839&gt;=0, RIGHT(TEXT(AL839,"0.#"),1)&lt;&gt;"."),TRUE,FALSE)</formula>
    </cfRule>
    <cfRule type="expression" dxfId="2508" priority="6206">
      <formula>IF(AND(AL839&gt;=0, RIGHT(TEXT(AL839,"0.#"),1)="."),TRUE,FALSE)</formula>
    </cfRule>
    <cfRule type="expression" dxfId="2507" priority="6207">
      <formula>IF(AND(AL839&lt;0, RIGHT(TEXT(AL839,"0.#"),1)&lt;&gt;"."),TRUE,FALSE)</formula>
    </cfRule>
    <cfRule type="expression" dxfId="2506" priority="6208">
      <formula>IF(AND(AL839&lt;0, RIGHT(TEXT(AL839,"0.#"),1)="."),TRUE,FALSE)</formula>
    </cfRule>
  </conditionalFormatting>
  <conditionalFormatting sqref="AQ53:AQ55">
    <cfRule type="expression" dxfId="2505" priority="4227">
      <formula>IF(RIGHT(TEXT(AQ53,"0.#"),1)=".",FALSE,TRUE)</formula>
    </cfRule>
    <cfRule type="expression" dxfId="2504" priority="4228">
      <formula>IF(RIGHT(TEXT(AQ53,"0.#"),1)=".",TRUE,FALSE)</formula>
    </cfRule>
  </conditionalFormatting>
  <conditionalFormatting sqref="AU53:AU55">
    <cfRule type="expression" dxfId="2503" priority="4225">
      <formula>IF(RIGHT(TEXT(AU53,"0.#"),1)=".",FALSE,TRUE)</formula>
    </cfRule>
    <cfRule type="expression" dxfId="2502" priority="4226">
      <formula>IF(RIGHT(TEXT(AU53,"0.#"),1)=".",TRUE,FALSE)</formula>
    </cfRule>
  </conditionalFormatting>
  <conditionalFormatting sqref="AQ60:AQ62">
    <cfRule type="expression" dxfId="2501" priority="4223">
      <formula>IF(RIGHT(TEXT(AQ60,"0.#"),1)=".",FALSE,TRUE)</formula>
    </cfRule>
    <cfRule type="expression" dxfId="2500" priority="4224">
      <formula>IF(RIGHT(TEXT(AQ60,"0.#"),1)=".",TRUE,FALSE)</formula>
    </cfRule>
  </conditionalFormatting>
  <conditionalFormatting sqref="AU60:AU62">
    <cfRule type="expression" dxfId="2499" priority="4221">
      <formula>IF(RIGHT(TEXT(AU60,"0.#"),1)=".",FALSE,TRUE)</formula>
    </cfRule>
    <cfRule type="expression" dxfId="2498" priority="4222">
      <formula>IF(RIGHT(TEXT(AU60,"0.#"),1)=".",TRUE,FALSE)</formula>
    </cfRule>
  </conditionalFormatting>
  <conditionalFormatting sqref="AQ75:AQ77">
    <cfRule type="expression" dxfId="2497" priority="4219">
      <formula>IF(RIGHT(TEXT(AQ75,"0.#"),1)=".",FALSE,TRUE)</formula>
    </cfRule>
    <cfRule type="expression" dxfId="2496" priority="4220">
      <formula>IF(RIGHT(TEXT(AQ75,"0.#"),1)=".",TRUE,FALSE)</formula>
    </cfRule>
  </conditionalFormatting>
  <conditionalFormatting sqref="AU75:AU77">
    <cfRule type="expression" dxfId="2495" priority="4217">
      <formula>IF(RIGHT(TEXT(AU75,"0.#"),1)=".",FALSE,TRUE)</formula>
    </cfRule>
    <cfRule type="expression" dxfId="2494" priority="4218">
      <formula>IF(RIGHT(TEXT(AU75,"0.#"),1)=".",TRUE,FALSE)</formula>
    </cfRule>
  </conditionalFormatting>
  <conditionalFormatting sqref="AQ87 AQ89">
    <cfRule type="expression" dxfId="2493" priority="4215">
      <formula>IF(RIGHT(TEXT(AQ87,"0.#"),1)=".",FALSE,TRUE)</formula>
    </cfRule>
    <cfRule type="expression" dxfId="2492" priority="4216">
      <formula>IF(RIGHT(TEXT(AQ87,"0.#"),1)=".",TRUE,FALSE)</formula>
    </cfRule>
  </conditionalFormatting>
  <conditionalFormatting sqref="AU87:AU89">
    <cfRule type="expression" dxfId="2491" priority="4213">
      <formula>IF(RIGHT(TEXT(AU87,"0.#"),1)=".",FALSE,TRUE)</formula>
    </cfRule>
    <cfRule type="expression" dxfId="2490" priority="4214">
      <formula>IF(RIGHT(TEXT(AU87,"0.#"),1)=".",TRUE,FALSE)</formula>
    </cfRule>
  </conditionalFormatting>
  <conditionalFormatting sqref="AQ92:AQ94">
    <cfRule type="expression" dxfId="2489" priority="4211">
      <formula>IF(RIGHT(TEXT(AQ92,"0.#"),1)=".",FALSE,TRUE)</formula>
    </cfRule>
    <cfRule type="expression" dxfId="2488" priority="4212">
      <formula>IF(RIGHT(TEXT(AQ92,"0.#"),1)=".",TRUE,FALSE)</formula>
    </cfRule>
  </conditionalFormatting>
  <conditionalFormatting sqref="AU92:AU94">
    <cfRule type="expression" dxfId="2487" priority="4209">
      <formula>IF(RIGHT(TEXT(AU92,"0.#"),1)=".",FALSE,TRUE)</formula>
    </cfRule>
    <cfRule type="expression" dxfId="2486" priority="4210">
      <formula>IF(RIGHT(TEXT(AU92,"0.#"),1)=".",TRUE,FALSE)</formula>
    </cfRule>
  </conditionalFormatting>
  <conditionalFormatting sqref="AQ97:AQ99">
    <cfRule type="expression" dxfId="2485" priority="4207">
      <formula>IF(RIGHT(TEXT(AQ97,"0.#"),1)=".",FALSE,TRUE)</formula>
    </cfRule>
    <cfRule type="expression" dxfId="2484" priority="4208">
      <formula>IF(RIGHT(TEXT(AQ97,"0.#"),1)=".",TRUE,FALSE)</formula>
    </cfRule>
  </conditionalFormatting>
  <conditionalFormatting sqref="AU97:AU99">
    <cfRule type="expression" dxfId="2483" priority="4205">
      <formula>IF(RIGHT(TEXT(AU97,"0.#"),1)=".",FALSE,TRUE)</formula>
    </cfRule>
    <cfRule type="expression" dxfId="2482" priority="4206">
      <formula>IF(RIGHT(TEXT(AU97,"0.#"),1)=".",TRUE,FALSE)</formula>
    </cfRule>
  </conditionalFormatting>
  <conditionalFormatting sqref="AE458">
    <cfRule type="expression" dxfId="2481" priority="3899">
      <formula>IF(RIGHT(TEXT(AE458,"0.#"),1)=".",FALSE,TRUE)</formula>
    </cfRule>
    <cfRule type="expression" dxfId="2480" priority="3900">
      <formula>IF(RIGHT(TEXT(AE458,"0.#"),1)=".",TRUE,FALSE)</formula>
    </cfRule>
  </conditionalFormatting>
  <conditionalFormatting sqref="AM460">
    <cfRule type="expression" dxfId="2479" priority="3889">
      <formula>IF(RIGHT(TEXT(AM460,"0.#"),1)=".",FALSE,TRUE)</formula>
    </cfRule>
    <cfRule type="expression" dxfId="2478" priority="3890">
      <formula>IF(RIGHT(TEXT(AM460,"0.#"),1)=".",TRUE,FALSE)</formula>
    </cfRule>
  </conditionalFormatting>
  <conditionalFormatting sqref="AE459">
    <cfRule type="expression" dxfId="2477" priority="3897">
      <formula>IF(RIGHT(TEXT(AE459,"0.#"),1)=".",FALSE,TRUE)</formula>
    </cfRule>
    <cfRule type="expression" dxfId="2476" priority="3898">
      <formula>IF(RIGHT(TEXT(AE459,"0.#"),1)=".",TRUE,FALSE)</formula>
    </cfRule>
  </conditionalFormatting>
  <conditionalFormatting sqref="AE460">
    <cfRule type="expression" dxfId="2475" priority="3895">
      <formula>IF(RIGHT(TEXT(AE460,"0.#"),1)=".",FALSE,TRUE)</formula>
    </cfRule>
    <cfRule type="expression" dxfId="2474" priority="3896">
      <formula>IF(RIGHT(TEXT(AE460,"0.#"),1)=".",TRUE,FALSE)</formula>
    </cfRule>
  </conditionalFormatting>
  <conditionalFormatting sqref="AM458">
    <cfRule type="expression" dxfId="2473" priority="3893">
      <formula>IF(RIGHT(TEXT(AM458,"0.#"),1)=".",FALSE,TRUE)</formula>
    </cfRule>
    <cfRule type="expression" dxfId="2472" priority="3894">
      <formula>IF(RIGHT(TEXT(AM458,"0.#"),1)=".",TRUE,FALSE)</formula>
    </cfRule>
  </conditionalFormatting>
  <conditionalFormatting sqref="AM459">
    <cfRule type="expression" dxfId="2471" priority="3891">
      <formula>IF(RIGHT(TEXT(AM459,"0.#"),1)=".",FALSE,TRUE)</formula>
    </cfRule>
    <cfRule type="expression" dxfId="2470" priority="3892">
      <formula>IF(RIGHT(TEXT(AM459,"0.#"),1)=".",TRUE,FALSE)</formula>
    </cfRule>
  </conditionalFormatting>
  <conditionalFormatting sqref="AU458">
    <cfRule type="expression" dxfId="2469" priority="3887">
      <formula>IF(RIGHT(TEXT(AU458,"0.#"),1)=".",FALSE,TRUE)</formula>
    </cfRule>
    <cfRule type="expression" dxfId="2468" priority="3888">
      <formula>IF(RIGHT(TEXT(AU458,"0.#"),1)=".",TRUE,FALSE)</formula>
    </cfRule>
  </conditionalFormatting>
  <conditionalFormatting sqref="AU459">
    <cfRule type="expression" dxfId="2467" priority="3885">
      <formula>IF(RIGHT(TEXT(AU459,"0.#"),1)=".",FALSE,TRUE)</formula>
    </cfRule>
    <cfRule type="expression" dxfId="2466" priority="3886">
      <formula>IF(RIGHT(TEXT(AU459,"0.#"),1)=".",TRUE,FALSE)</formula>
    </cfRule>
  </conditionalFormatting>
  <conditionalFormatting sqref="AU460">
    <cfRule type="expression" dxfId="2465" priority="3883">
      <formula>IF(RIGHT(TEXT(AU460,"0.#"),1)=".",FALSE,TRUE)</formula>
    </cfRule>
    <cfRule type="expression" dxfId="2464" priority="3884">
      <formula>IF(RIGHT(TEXT(AU460,"0.#"),1)=".",TRUE,FALSE)</formula>
    </cfRule>
  </conditionalFormatting>
  <conditionalFormatting sqref="AI460">
    <cfRule type="expression" dxfId="2463" priority="3877">
      <formula>IF(RIGHT(TEXT(AI460,"0.#"),1)=".",FALSE,TRUE)</formula>
    </cfRule>
    <cfRule type="expression" dxfId="2462" priority="3878">
      <formula>IF(RIGHT(TEXT(AI460,"0.#"),1)=".",TRUE,FALSE)</formula>
    </cfRule>
  </conditionalFormatting>
  <conditionalFormatting sqref="AI458">
    <cfRule type="expression" dxfId="2461" priority="3881">
      <formula>IF(RIGHT(TEXT(AI458,"0.#"),1)=".",FALSE,TRUE)</formula>
    </cfRule>
    <cfRule type="expression" dxfId="2460" priority="3882">
      <formula>IF(RIGHT(TEXT(AI458,"0.#"),1)=".",TRUE,FALSE)</formula>
    </cfRule>
  </conditionalFormatting>
  <conditionalFormatting sqref="AI459">
    <cfRule type="expression" dxfId="2459" priority="3879">
      <formula>IF(RIGHT(TEXT(AI459,"0.#"),1)=".",FALSE,TRUE)</formula>
    </cfRule>
    <cfRule type="expression" dxfId="2458" priority="3880">
      <formula>IF(RIGHT(TEXT(AI459,"0.#"),1)=".",TRUE,FALSE)</formula>
    </cfRule>
  </conditionalFormatting>
  <conditionalFormatting sqref="AQ459">
    <cfRule type="expression" dxfId="2457" priority="3875">
      <formula>IF(RIGHT(TEXT(AQ459,"0.#"),1)=".",FALSE,TRUE)</formula>
    </cfRule>
    <cfRule type="expression" dxfId="2456" priority="3876">
      <formula>IF(RIGHT(TEXT(AQ459,"0.#"),1)=".",TRUE,FALSE)</formula>
    </cfRule>
  </conditionalFormatting>
  <conditionalFormatting sqref="AQ460">
    <cfRule type="expression" dxfId="2455" priority="3873">
      <formula>IF(RIGHT(TEXT(AQ460,"0.#"),1)=".",FALSE,TRUE)</formula>
    </cfRule>
    <cfRule type="expression" dxfId="2454" priority="3874">
      <formula>IF(RIGHT(TEXT(AQ460,"0.#"),1)=".",TRUE,FALSE)</formula>
    </cfRule>
  </conditionalFormatting>
  <conditionalFormatting sqref="AQ458">
    <cfRule type="expression" dxfId="2453" priority="3871">
      <formula>IF(RIGHT(TEXT(AQ458,"0.#"),1)=".",FALSE,TRUE)</formula>
    </cfRule>
    <cfRule type="expression" dxfId="2452" priority="3872">
      <formula>IF(RIGHT(TEXT(AQ458,"0.#"),1)=".",TRUE,FALSE)</formula>
    </cfRule>
  </conditionalFormatting>
  <conditionalFormatting sqref="AE120 AM120">
    <cfRule type="expression" dxfId="2451" priority="2549">
      <formula>IF(RIGHT(TEXT(AE120,"0.#"),1)=".",FALSE,TRUE)</formula>
    </cfRule>
    <cfRule type="expression" dxfId="2450" priority="2550">
      <formula>IF(RIGHT(TEXT(AE120,"0.#"),1)=".",TRUE,FALSE)</formula>
    </cfRule>
  </conditionalFormatting>
  <conditionalFormatting sqref="AI126">
    <cfRule type="expression" dxfId="2449" priority="2539">
      <formula>IF(RIGHT(TEXT(AI126,"0.#"),1)=".",FALSE,TRUE)</formula>
    </cfRule>
    <cfRule type="expression" dxfId="2448" priority="2540">
      <formula>IF(RIGHT(TEXT(AI126,"0.#"),1)=".",TRUE,FALSE)</formula>
    </cfRule>
  </conditionalFormatting>
  <conditionalFormatting sqref="AI120">
    <cfRule type="expression" dxfId="2447" priority="2547">
      <formula>IF(RIGHT(TEXT(AI120,"0.#"),1)=".",FALSE,TRUE)</formula>
    </cfRule>
    <cfRule type="expression" dxfId="2446" priority="2548">
      <formula>IF(RIGHT(TEXT(AI120,"0.#"),1)=".",TRUE,FALSE)</formula>
    </cfRule>
  </conditionalFormatting>
  <conditionalFormatting sqref="AE123 AM123">
    <cfRule type="expression" dxfId="2445" priority="2545">
      <formula>IF(RIGHT(TEXT(AE123,"0.#"),1)=".",FALSE,TRUE)</formula>
    </cfRule>
    <cfRule type="expression" dxfId="2444" priority="2546">
      <formula>IF(RIGHT(TEXT(AE123,"0.#"),1)=".",TRUE,FALSE)</formula>
    </cfRule>
  </conditionalFormatting>
  <conditionalFormatting sqref="AI123">
    <cfRule type="expression" dxfId="2443" priority="2543">
      <formula>IF(RIGHT(TEXT(AI123,"0.#"),1)=".",FALSE,TRUE)</formula>
    </cfRule>
    <cfRule type="expression" dxfId="2442" priority="2544">
      <formula>IF(RIGHT(TEXT(AI123,"0.#"),1)=".",TRUE,FALSE)</formula>
    </cfRule>
  </conditionalFormatting>
  <conditionalFormatting sqref="AE126 AM126">
    <cfRule type="expression" dxfId="2441" priority="2541">
      <formula>IF(RIGHT(TEXT(AE126,"0.#"),1)=".",FALSE,TRUE)</formula>
    </cfRule>
    <cfRule type="expression" dxfId="2440" priority="2542">
      <formula>IF(RIGHT(TEXT(AE126,"0.#"),1)=".",TRUE,FALSE)</formula>
    </cfRule>
  </conditionalFormatting>
  <conditionalFormatting sqref="AE129 AM129">
    <cfRule type="expression" dxfId="2439" priority="2537">
      <formula>IF(RIGHT(TEXT(AE129,"0.#"),1)=".",FALSE,TRUE)</formula>
    </cfRule>
    <cfRule type="expression" dxfId="2438" priority="2538">
      <formula>IF(RIGHT(TEXT(AE129,"0.#"),1)=".",TRUE,FALSE)</formula>
    </cfRule>
  </conditionalFormatting>
  <conditionalFormatting sqref="AI129">
    <cfRule type="expression" dxfId="2437" priority="2535">
      <formula>IF(RIGHT(TEXT(AI129,"0.#"),1)=".",FALSE,TRUE)</formula>
    </cfRule>
    <cfRule type="expression" dxfId="2436" priority="2536">
      <formula>IF(RIGHT(TEXT(AI129,"0.#"),1)=".",TRUE,FALSE)</formula>
    </cfRule>
  </conditionalFormatting>
  <conditionalFormatting sqref="Y839:Y866">
    <cfRule type="expression" dxfId="2435" priority="2533">
      <formula>IF(RIGHT(TEXT(Y839,"0.#"),1)=".",FALSE,TRUE)</formula>
    </cfRule>
    <cfRule type="expression" dxfId="2434" priority="2534">
      <formula>IF(RIGHT(TEXT(Y839,"0.#"),1)=".",TRUE,FALSE)</formula>
    </cfRule>
  </conditionalFormatting>
  <conditionalFormatting sqref="AU518">
    <cfRule type="expression" dxfId="2433" priority="1043">
      <formula>IF(RIGHT(TEXT(AU518,"0.#"),1)=".",FALSE,TRUE)</formula>
    </cfRule>
    <cfRule type="expression" dxfId="2432" priority="1044">
      <formula>IF(RIGHT(TEXT(AU518,"0.#"),1)=".",TRUE,FALSE)</formula>
    </cfRule>
  </conditionalFormatting>
  <conditionalFormatting sqref="AQ551">
    <cfRule type="expression" dxfId="2431" priority="819">
      <formula>IF(RIGHT(TEXT(AQ551,"0.#"),1)=".",FALSE,TRUE)</formula>
    </cfRule>
    <cfRule type="expression" dxfId="2430" priority="820">
      <formula>IF(RIGHT(TEXT(AQ551,"0.#"),1)=".",TRUE,FALSE)</formula>
    </cfRule>
  </conditionalFormatting>
  <conditionalFormatting sqref="AE556">
    <cfRule type="expression" dxfId="2429" priority="817">
      <formula>IF(RIGHT(TEXT(AE556,"0.#"),1)=".",FALSE,TRUE)</formula>
    </cfRule>
    <cfRule type="expression" dxfId="2428" priority="818">
      <formula>IF(RIGHT(TEXT(AE556,"0.#"),1)=".",TRUE,FALSE)</formula>
    </cfRule>
  </conditionalFormatting>
  <conditionalFormatting sqref="AE557">
    <cfRule type="expression" dxfId="2427" priority="815">
      <formula>IF(RIGHT(TEXT(AE557,"0.#"),1)=".",FALSE,TRUE)</formula>
    </cfRule>
    <cfRule type="expression" dxfId="2426" priority="816">
      <formula>IF(RIGHT(TEXT(AE557,"0.#"),1)=".",TRUE,FALSE)</formula>
    </cfRule>
  </conditionalFormatting>
  <conditionalFormatting sqref="AE558">
    <cfRule type="expression" dxfId="2425" priority="813">
      <formula>IF(RIGHT(TEXT(AE558,"0.#"),1)=".",FALSE,TRUE)</formula>
    </cfRule>
    <cfRule type="expression" dxfId="2424" priority="814">
      <formula>IF(RIGHT(TEXT(AE558,"0.#"),1)=".",TRUE,FALSE)</formula>
    </cfRule>
  </conditionalFormatting>
  <conditionalFormatting sqref="AM556">
    <cfRule type="expression" dxfId="2423" priority="811">
      <formula>IF(RIGHT(TEXT(AM556,"0.#"),1)=".",FALSE,TRUE)</formula>
    </cfRule>
    <cfRule type="expression" dxfId="2422" priority="812">
      <formula>IF(RIGHT(TEXT(AM556,"0.#"),1)=".",TRUE,FALSE)</formula>
    </cfRule>
  </conditionalFormatting>
  <conditionalFormatting sqref="AM557">
    <cfRule type="expression" dxfId="2421" priority="809">
      <formula>IF(RIGHT(TEXT(AM557,"0.#"),1)=".",FALSE,TRUE)</formula>
    </cfRule>
    <cfRule type="expression" dxfId="2420" priority="810">
      <formula>IF(RIGHT(TEXT(AM557,"0.#"),1)=".",TRUE,FALSE)</formula>
    </cfRule>
  </conditionalFormatting>
  <conditionalFormatting sqref="AM558">
    <cfRule type="expression" dxfId="2419" priority="807">
      <formula>IF(RIGHT(TEXT(AM558,"0.#"),1)=".",FALSE,TRUE)</formula>
    </cfRule>
    <cfRule type="expression" dxfId="2418" priority="808">
      <formula>IF(RIGHT(TEXT(AM558,"0.#"),1)=".",TRUE,FALSE)</formula>
    </cfRule>
  </conditionalFormatting>
  <conditionalFormatting sqref="AU556">
    <cfRule type="expression" dxfId="2417" priority="805">
      <formula>IF(RIGHT(TEXT(AU556,"0.#"),1)=".",FALSE,TRUE)</formula>
    </cfRule>
    <cfRule type="expression" dxfId="2416" priority="806">
      <formula>IF(RIGHT(TEXT(AU556,"0.#"),1)=".",TRUE,FALSE)</formula>
    </cfRule>
  </conditionalFormatting>
  <conditionalFormatting sqref="AU557">
    <cfRule type="expression" dxfId="2415" priority="803">
      <formula>IF(RIGHT(TEXT(AU557,"0.#"),1)=".",FALSE,TRUE)</formula>
    </cfRule>
    <cfRule type="expression" dxfId="2414" priority="804">
      <formula>IF(RIGHT(TEXT(AU557,"0.#"),1)=".",TRUE,FALSE)</formula>
    </cfRule>
  </conditionalFormatting>
  <conditionalFormatting sqref="AU558">
    <cfRule type="expression" dxfId="2413" priority="801">
      <formula>IF(RIGHT(TEXT(AU558,"0.#"),1)=".",FALSE,TRUE)</formula>
    </cfRule>
    <cfRule type="expression" dxfId="2412" priority="802">
      <formula>IF(RIGHT(TEXT(AU558,"0.#"),1)=".",TRUE,FALSE)</formula>
    </cfRule>
  </conditionalFormatting>
  <conditionalFormatting sqref="AI556">
    <cfRule type="expression" dxfId="2411" priority="799">
      <formula>IF(RIGHT(TEXT(AI556,"0.#"),1)=".",FALSE,TRUE)</formula>
    </cfRule>
    <cfRule type="expression" dxfId="2410" priority="800">
      <formula>IF(RIGHT(TEXT(AI556,"0.#"),1)=".",TRUE,FALSE)</formula>
    </cfRule>
  </conditionalFormatting>
  <conditionalFormatting sqref="AI557">
    <cfRule type="expression" dxfId="2409" priority="797">
      <formula>IF(RIGHT(TEXT(AI557,"0.#"),1)=".",FALSE,TRUE)</formula>
    </cfRule>
    <cfRule type="expression" dxfId="2408" priority="798">
      <formula>IF(RIGHT(TEXT(AI557,"0.#"),1)=".",TRUE,FALSE)</formula>
    </cfRule>
  </conditionalFormatting>
  <conditionalFormatting sqref="AI558">
    <cfRule type="expression" dxfId="2407" priority="795">
      <formula>IF(RIGHT(TEXT(AI558,"0.#"),1)=".",FALSE,TRUE)</formula>
    </cfRule>
    <cfRule type="expression" dxfId="2406" priority="796">
      <formula>IF(RIGHT(TEXT(AI558,"0.#"),1)=".",TRUE,FALSE)</formula>
    </cfRule>
  </conditionalFormatting>
  <conditionalFormatting sqref="AQ557">
    <cfRule type="expression" dxfId="2405" priority="793">
      <formula>IF(RIGHT(TEXT(AQ557,"0.#"),1)=".",FALSE,TRUE)</formula>
    </cfRule>
    <cfRule type="expression" dxfId="2404" priority="794">
      <formula>IF(RIGHT(TEXT(AQ557,"0.#"),1)=".",TRUE,FALSE)</formula>
    </cfRule>
  </conditionalFormatting>
  <conditionalFormatting sqref="AQ558">
    <cfRule type="expression" dxfId="2403" priority="791">
      <formula>IF(RIGHT(TEXT(AQ558,"0.#"),1)=".",FALSE,TRUE)</formula>
    </cfRule>
    <cfRule type="expression" dxfId="2402" priority="792">
      <formula>IF(RIGHT(TEXT(AQ558,"0.#"),1)=".",TRUE,FALSE)</formula>
    </cfRule>
  </conditionalFormatting>
  <conditionalFormatting sqref="AQ556">
    <cfRule type="expression" dxfId="2401" priority="789">
      <formula>IF(RIGHT(TEXT(AQ556,"0.#"),1)=".",FALSE,TRUE)</formula>
    </cfRule>
    <cfRule type="expression" dxfId="2400" priority="790">
      <formula>IF(RIGHT(TEXT(AQ556,"0.#"),1)=".",TRUE,FALSE)</formula>
    </cfRule>
  </conditionalFormatting>
  <conditionalFormatting sqref="AE561">
    <cfRule type="expression" dxfId="2399" priority="787">
      <formula>IF(RIGHT(TEXT(AE561,"0.#"),1)=".",FALSE,TRUE)</formula>
    </cfRule>
    <cfRule type="expression" dxfId="2398" priority="788">
      <formula>IF(RIGHT(TEXT(AE561,"0.#"),1)=".",TRUE,FALSE)</formula>
    </cfRule>
  </conditionalFormatting>
  <conditionalFormatting sqref="AE562">
    <cfRule type="expression" dxfId="2397" priority="785">
      <formula>IF(RIGHT(TEXT(AE562,"0.#"),1)=".",FALSE,TRUE)</formula>
    </cfRule>
    <cfRule type="expression" dxfId="2396" priority="786">
      <formula>IF(RIGHT(TEXT(AE562,"0.#"),1)=".",TRUE,FALSE)</formula>
    </cfRule>
  </conditionalFormatting>
  <conditionalFormatting sqref="AE563">
    <cfRule type="expression" dxfId="2395" priority="783">
      <formula>IF(RIGHT(TEXT(AE563,"0.#"),1)=".",FALSE,TRUE)</formula>
    </cfRule>
    <cfRule type="expression" dxfId="2394" priority="784">
      <formula>IF(RIGHT(TEXT(AE563,"0.#"),1)=".",TRUE,FALSE)</formula>
    </cfRule>
  </conditionalFormatting>
  <conditionalFormatting sqref="AM561">
    <cfRule type="expression" dxfId="2393" priority="781">
      <formula>IF(RIGHT(TEXT(AM561,"0.#"),1)=".",FALSE,TRUE)</formula>
    </cfRule>
    <cfRule type="expression" dxfId="2392" priority="782">
      <formula>IF(RIGHT(TEXT(AM561,"0.#"),1)=".",TRUE,FALSE)</formula>
    </cfRule>
  </conditionalFormatting>
  <conditionalFormatting sqref="AL1102:AO1131">
    <cfRule type="expression" dxfId="2391" priority="2439">
      <formula>IF(AND(AL1102&gt;=0, RIGHT(TEXT(AL1102,"0.#"),1)&lt;&gt;"."),TRUE,FALSE)</formula>
    </cfRule>
    <cfRule type="expression" dxfId="2390" priority="2440">
      <formula>IF(AND(AL1102&gt;=0, RIGHT(TEXT(AL1102,"0.#"),1)="."),TRUE,FALSE)</formula>
    </cfRule>
    <cfRule type="expression" dxfId="2389" priority="2441">
      <formula>IF(AND(AL1102&lt;0, RIGHT(TEXT(AL1102,"0.#"),1)&lt;&gt;"."),TRUE,FALSE)</formula>
    </cfRule>
    <cfRule type="expression" dxfId="2388" priority="2442">
      <formula>IF(AND(AL1102&lt;0, RIGHT(TEXT(AL1102,"0.#"),1)="."),TRUE,FALSE)</formula>
    </cfRule>
  </conditionalFormatting>
  <conditionalFormatting sqref="Y1102:Y1131">
    <cfRule type="expression" dxfId="2387" priority="2437">
      <formula>IF(RIGHT(TEXT(Y1102,"0.#"),1)=".",FALSE,TRUE)</formula>
    </cfRule>
    <cfRule type="expression" dxfId="2386" priority="2438">
      <formula>IF(RIGHT(TEXT(Y1102,"0.#"),1)=".",TRUE,FALSE)</formula>
    </cfRule>
  </conditionalFormatting>
  <conditionalFormatting sqref="AI562">
    <cfRule type="expression" dxfId="2385" priority="767">
      <formula>IF(RIGHT(TEXT(AI562,"0.#"),1)=".",FALSE,TRUE)</formula>
    </cfRule>
    <cfRule type="expression" dxfId="2384" priority="768">
      <formula>IF(RIGHT(TEXT(AI562,"0.#"),1)=".",TRUE,FALSE)</formula>
    </cfRule>
  </conditionalFormatting>
  <conditionalFormatting sqref="AQ553">
    <cfRule type="expression" dxfId="2383" priority="821">
      <formula>IF(RIGHT(TEXT(AQ553,"0.#"),1)=".",FALSE,TRUE)</formula>
    </cfRule>
    <cfRule type="expression" dxfId="2382" priority="822">
      <formula>IF(RIGHT(TEXT(AQ553,"0.#"),1)=".",TRUE,FALSE)</formula>
    </cfRule>
  </conditionalFormatting>
  <conditionalFormatting sqref="AI552">
    <cfRule type="expression" dxfId="2381" priority="827">
      <formula>IF(RIGHT(TEXT(AI552,"0.#"),1)=".",FALSE,TRUE)</formula>
    </cfRule>
    <cfRule type="expression" dxfId="2380" priority="828">
      <formula>IF(RIGHT(TEXT(AI552,"0.#"),1)=".",TRUE,FALSE)</formula>
    </cfRule>
  </conditionalFormatting>
  <conditionalFormatting sqref="AU552">
    <cfRule type="expression" dxfId="2379" priority="833">
      <formula>IF(RIGHT(TEXT(AU552,"0.#"),1)=".",FALSE,TRUE)</formula>
    </cfRule>
    <cfRule type="expression" dxfId="2378" priority="834">
      <formula>IF(RIGHT(TEXT(AU552,"0.#"),1)=".",TRUE,FALSE)</formula>
    </cfRule>
  </conditionalFormatting>
  <conditionalFormatting sqref="AM552">
    <cfRule type="expression" dxfId="2377" priority="839">
      <formula>IF(RIGHT(TEXT(AM552,"0.#"),1)=".",FALSE,TRUE)</formula>
    </cfRule>
    <cfRule type="expression" dxfId="2376" priority="840">
      <formula>IF(RIGHT(TEXT(AM552,"0.#"),1)=".",TRUE,FALSE)</formula>
    </cfRule>
  </conditionalFormatting>
  <conditionalFormatting sqref="AE552">
    <cfRule type="expression" dxfId="2375" priority="845">
      <formula>IF(RIGHT(TEXT(AE552,"0.#"),1)=".",FALSE,TRUE)</formula>
    </cfRule>
    <cfRule type="expression" dxfId="2374" priority="846">
      <formula>IF(RIGHT(TEXT(AE552,"0.#"),1)=".",TRUE,FALSE)</formula>
    </cfRule>
  </conditionalFormatting>
  <conditionalFormatting sqref="AQ548">
    <cfRule type="expression" dxfId="2373" priority="851">
      <formula>IF(RIGHT(TEXT(AQ548,"0.#"),1)=".",FALSE,TRUE)</formula>
    </cfRule>
    <cfRule type="expression" dxfId="2372" priority="852">
      <formula>IF(RIGHT(TEXT(AQ548,"0.#"),1)=".",TRUE,FALSE)</formula>
    </cfRule>
  </conditionalFormatting>
  <conditionalFormatting sqref="AL837:AO838">
    <cfRule type="expression" dxfId="2371" priority="2391">
      <formula>IF(AND(AL837&gt;=0, RIGHT(TEXT(AL837,"0.#"),1)&lt;&gt;"."),TRUE,FALSE)</formula>
    </cfRule>
    <cfRule type="expression" dxfId="2370" priority="2392">
      <formula>IF(AND(AL837&gt;=0, RIGHT(TEXT(AL837,"0.#"),1)="."),TRUE,FALSE)</formula>
    </cfRule>
    <cfRule type="expression" dxfId="2369" priority="2393">
      <formula>IF(AND(AL837&lt;0, RIGHT(TEXT(AL837,"0.#"),1)&lt;&gt;"."),TRUE,FALSE)</formula>
    </cfRule>
    <cfRule type="expression" dxfId="2368" priority="2394">
      <formula>IF(AND(AL837&lt;0, RIGHT(TEXT(AL837,"0.#"),1)="."),TRUE,FALSE)</formula>
    </cfRule>
  </conditionalFormatting>
  <conditionalFormatting sqref="Y837:Y838">
    <cfRule type="expression" dxfId="2367" priority="2389">
      <formula>IF(RIGHT(TEXT(Y837,"0.#"),1)=".",FALSE,TRUE)</formula>
    </cfRule>
    <cfRule type="expression" dxfId="2366" priority="2390">
      <formula>IF(RIGHT(TEXT(Y837,"0.#"),1)=".",TRUE,FALSE)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E88">
    <cfRule type="expression" dxfId="713" priority="13">
      <formula>IF(RIGHT(TEXT(AE88,"0.#"),1)=".",FALSE,TRUE)</formula>
    </cfRule>
    <cfRule type="expression" dxfId="712" priority="14">
      <formula>IF(RIGHT(TEXT(AE88,"0.#"),1)=".",TRUE,FALSE)</formula>
    </cfRule>
  </conditionalFormatting>
  <conditionalFormatting sqref="AE89">
    <cfRule type="expression" dxfId="711" priority="11">
      <formula>IF(RIGHT(TEXT(AE89,"0.#"),1)=".",FALSE,TRUE)</formula>
    </cfRule>
    <cfRule type="expression" dxfId="710" priority="12">
      <formula>IF(RIGHT(TEXT(AE89,"0.#"),1)=".",TRUE,FALSE)</formula>
    </cfRule>
  </conditionalFormatting>
  <conditionalFormatting sqref="AI89">
    <cfRule type="expression" dxfId="709" priority="9">
      <formula>IF(RIGHT(TEXT(AI89,"0.#"),1)=".",FALSE,TRUE)</formula>
    </cfRule>
    <cfRule type="expression" dxfId="708" priority="10">
      <formula>IF(RIGHT(TEXT(AI89,"0.#"),1)=".",TRUE,FALSE)</formula>
    </cfRule>
  </conditionalFormatting>
  <conditionalFormatting sqref="AI88">
    <cfRule type="expression" dxfId="707" priority="7">
      <formula>IF(RIGHT(TEXT(AI88,"0.#"),1)=".",FALSE,TRUE)</formula>
    </cfRule>
    <cfRule type="expression" dxfId="706" priority="8">
      <formula>IF(RIGHT(TEXT(AI88,"0.#"),1)=".",TRUE,FALSE)</formula>
    </cfRule>
  </conditionalFormatting>
  <conditionalFormatting sqref="AM88">
    <cfRule type="expression" dxfId="705" priority="5">
      <formula>IF(RIGHT(TEXT(AM88,"0.#"),1)=".",FALSE,TRUE)</formula>
    </cfRule>
    <cfRule type="expression" dxfId="704" priority="6">
      <formula>IF(RIGHT(TEXT(AM88,"0.#"),1)=".",TRUE,FALSE)</formula>
    </cfRule>
  </conditionalFormatting>
  <conditionalFormatting sqref="AQ88">
    <cfRule type="expression" dxfId="703" priority="3">
      <formula>IF(RIGHT(TEXT(AQ88,"0.#"),1)=".",FALSE,TRUE)</formula>
    </cfRule>
    <cfRule type="expression" dxfId="702" priority="4">
      <formula>IF(RIGHT(TEXT(AQ88,"0.#"),1)=".",TRUE,FALSE)</formula>
    </cfRule>
  </conditionalFormatting>
  <conditionalFormatting sqref="AM89">
    <cfRule type="expression" dxfId="701" priority="1">
      <formula>IF(RIGHT(TEXT(AM89,"0.#"),1)=".",FALSE,TRUE)</formula>
    </cfRule>
    <cfRule type="expression" dxfId="700" priority="2">
      <formula>IF(RIGHT(TEXT(AM89,"0.#"),1)=".",TRUE,FALSE)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0"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5" t="s">
        <v>266</v>
      </c>
      <c r="H2" s="467"/>
      <c r="I2" s="467"/>
      <c r="J2" s="467"/>
      <c r="K2" s="467"/>
      <c r="L2" s="467"/>
      <c r="M2" s="467"/>
      <c r="N2" s="467"/>
      <c r="O2" s="526"/>
      <c r="P2" s="466" t="s">
        <v>60</v>
      </c>
      <c r="Q2" s="467"/>
      <c r="R2" s="467"/>
      <c r="S2" s="467"/>
      <c r="T2" s="467"/>
      <c r="U2" s="467"/>
      <c r="V2" s="467"/>
      <c r="W2" s="467"/>
      <c r="X2" s="526"/>
      <c r="Y2" s="1033"/>
      <c r="Z2" s="850"/>
      <c r="AA2" s="851"/>
      <c r="AB2" s="1037" t="s">
        <v>12</v>
      </c>
      <c r="AC2" s="1038"/>
      <c r="AD2" s="1039"/>
      <c r="AE2" s="559" t="s">
        <v>358</v>
      </c>
      <c r="AF2" s="559"/>
      <c r="AG2" s="559"/>
      <c r="AH2" s="559"/>
      <c r="AI2" s="559" t="s">
        <v>359</v>
      </c>
      <c r="AJ2" s="559"/>
      <c r="AK2" s="559"/>
      <c r="AL2" s="559"/>
      <c r="AM2" s="559" t="s">
        <v>365</v>
      </c>
      <c r="AN2" s="559"/>
      <c r="AO2" s="559"/>
      <c r="AP2" s="441"/>
      <c r="AQ2" s="159" t="s">
        <v>356</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0"/>
      <c r="AF3" s="560"/>
      <c r="AG3" s="560"/>
      <c r="AH3" s="560"/>
      <c r="AI3" s="560"/>
      <c r="AJ3" s="560"/>
      <c r="AK3" s="560"/>
      <c r="AL3" s="560"/>
      <c r="AM3" s="560"/>
      <c r="AN3" s="560"/>
      <c r="AO3" s="560"/>
      <c r="AP3" s="444"/>
      <c r="AQ3" s="185"/>
      <c r="AR3" s="186"/>
      <c r="AS3" s="131" t="s">
        <v>357</v>
      </c>
      <c r="AT3" s="132"/>
      <c r="AU3" s="186"/>
      <c r="AV3" s="186"/>
      <c r="AW3" s="429" t="s">
        <v>301</v>
      </c>
      <c r="AX3" s="430"/>
    </row>
    <row r="4" spans="1:50" ht="22.5" customHeight="1" x14ac:dyDescent="0.15">
      <c r="A4" s="434"/>
      <c r="B4" s="432"/>
      <c r="C4" s="432"/>
      <c r="D4" s="432"/>
      <c r="E4" s="432"/>
      <c r="F4" s="433"/>
      <c r="G4" s="572"/>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3"/>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4"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5" t="s">
        <v>266</v>
      </c>
      <c r="H9" s="467"/>
      <c r="I9" s="467"/>
      <c r="J9" s="467"/>
      <c r="K9" s="467"/>
      <c r="L9" s="467"/>
      <c r="M9" s="467"/>
      <c r="N9" s="467"/>
      <c r="O9" s="526"/>
      <c r="P9" s="466" t="s">
        <v>60</v>
      </c>
      <c r="Q9" s="467"/>
      <c r="R9" s="467"/>
      <c r="S9" s="467"/>
      <c r="T9" s="467"/>
      <c r="U9" s="467"/>
      <c r="V9" s="467"/>
      <c r="W9" s="467"/>
      <c r="X9" s="526"/>
      <c r="Y9" s="1033"/>
      <c r="Z9" s="850"/>
      <c r="AA9" s="851"/>
      <c r="AB9" s="1037" t="s">
        <v>12</v>
      </c>
      <c r="AC9" s="1038"/>
      <c r="AD9" s="1039"/>
      <c r="AE9" s="559" t="s">
        <v>358</v>
      </c>
      <c r="AF9" s="559"/>
      <c r="AG9" s="559"/>
      <c r="AH9" s="559"/>
      <c r="AI9" s="559" t="s">
        <v>359</v>
      </c>
      <c r="AJ9" s="559"/>
      <c r="AK9" s="559"/>
      <c r="AL9" s="559"/>
      <c r="AM9" s="559" t="s">
        <v>365</v>
      </c>
      <c r="AN9" s="559"/>
      <c r="AO9" s="559"/>
      <c r="AP9" s="441"/>
      <c r="AQ9" s="159" t="s">
        <v>356</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0"/>
      <c r="AF10" s="560"/>
      <c r="AG10" s="560"/>
      <c r="AH10" s="560"/>
      <c r="AI10" s="560"/>
      <c r="AJ10" s="560"/>
      <c r="AK10" s="560"/>
      <c r="AL10" s="560"/>
      <c r="AM10" s="560"/>
      <c r="AN10" s="560"/>
      <c r="AO10" s="56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2"/>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3"/>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4"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5" t="s">
        <v>266</v>
      </c>
      <c r="H16" s="467"/>
      <c r="I16" s="467"/>
      <c r="J16" s="467"/>
      <c r="K16" s="467"/>
      <c r="L16" s="467"/>
      <c r="M16" s="467"/>
      <c r="N16" s="467"/>
      <c r="O16" s="526"/>
      <c r="P16" s="466" t="s">
        <v>60</v>
      </c>
      <c r="Q16" s="467"/>
      <c r="R16" s="467"/>
      <c r="S16" s="467"/>
      <c r="T16" s="467"/>
      <c r="U16" s="467"/>
      <c r="V16" s="467"/>
      <c r="W16" s="467"/>
      <c r="X16" s="526"/>
      <c r="Y16" s="1033"/>
      <c r="Z16" s="850"/>
      <c r="AA16" s="851"/>
      <c r="AB16" s="1037" t="s">
        <v>12</v>
      </c>
      <c r="AC16" s="1038"/>
      <c r="AD16" s="1039"/>
      <c r="AE16" s="559" t="s">
        <v>358</v>
      </c>
      <c r="AF16" s="559"/>
      <c r="AG16" s="559"/>
      <c r="AH16" s="559"/>
      <c r="AI16" s="559" t="s">
        <v>359</v>
      </c>
      <c r="AJ16" s="559"/>
      <c r="AK16" s="559"/>
      <c r="AL16" s="559"/>
      <c r="AM16" s="559" t="s">
        <v>365</v>
      </c>
      <c r="AN16" s="559"/>
      <c r="AO16" s="559"/>
      <c r="AP16" s="441"/>
      <c r="AQ16" s="159" t="s">
        <v>356</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0"/>
      <c r="AF17" s="560"/>
      <c r="AG17" s="560"/>
      <c r="AH17" s="560"/>
      <c r="AI17" s="560"/>
      <c r="AJ17" s="560"/>
      <c r="AK17" s="560"/>
      <c r="AL17" s="560"/>
      <c r="AM17" s="560"/>
      <c r="AN17" s="560"/>
      <c r="AO17" s="56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2"/>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3"/>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4"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5" t="s">
        <v>266</v>
      </c>
      <c r="H23" s="467"/>
      <c r="I23" s="467"/>
      <c r="J23" s="467"/>
      <c r="K23" s="467"/>
      <c r="L23" s="467"/>
      <c r="M23" s="467"/>
      <c r="N23" s="467"/>
      <c r="O23" s="526"/>
      <c r="P23" s="466" t="s">
        <v>60</v>
      </c>
      <c r="Q23" s="467"/>
      <c r="R23" s="467"/>
      <c r="S23" s="467"/>
      <c r="T23" s="467"/>
      <c r="U23" s="467"/>
      <c r="V23" s="467"/>
      <c r="W23" s="467"/>
      <c r="X23" s="526"/>
      <c r="Y23" s="1033"/>
      <c r="Z23" s="850"/>
      <c r="AA23" s="851"/>
      <c r="AB23" s="1037" t="s">
        <v>12</v>
      </c>
      <c r="AC23" s="1038"/>
      <c r="AD23" s="1039"/>
      <c r="AE23" s="559" t="s">
        <v>358</v>
      </c>
      <c r="AF23" s="559"/>
      <c r="AG23" s="559"/>
      <c r="AH23" s="559"/>
      <c r="AI23" s="559" t="s">
        <v>359</v>
      </c>
      <c r="AJ23" s="559"/>
      <c r="AK23" s="559"/>
      <c r="AL23" s="559"/>
      <c r="AM23" s="559" t="s">
        <v>365</v>
      </c>
      <c r="AN23" s="559"/>
      <c r="AO23" s="559"/>
      <c r="AP23" s="441"/>
      <c r="AQ23" s="159" t="s">
        <v>356</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0"/>
      <c r="AF24" s="560"/>
      <c r="AG24" s="560"/>
      <c r="AH24" s="560"/>
      <c r="AI24" s="560"/>
      <c r="AJ24" s="560"/>
      <c r="AK24" s="560"/>
      <c r="AL24" s="560"/>
      <c r="AM24" s="560"/>
      <c r="AN24" s="560"/>
      <c r="AO24" s="56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2"/>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3"/>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4"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5" t="s">
        <v>266</v>
      </c>
      <c r="H30" s="467"/>
      <c r="I30" s="467"/>
      <c r="J30" s="467"/>
      <c r="K30" s="467"/>
      <c r="L30" s="467"/>
      <c r="M30" s="467"/>
      <c r="N30" s="467"/>
      <c r="O30" s="526"/>
      <c r="P30" s="466" t="s">
        <v>60</v>
      </c>
      <c r="Q30" s="467"/>
      <c r="R30" s="467"/>
      <c r="S30" s="467"/>
      <c r="T30" s="467"/>
      <c r="U30" s="467"/>
      <c r="V30" s="467"/>
      <c r="W30" s="467"/>
      <c r="X30" s="526"/>
      <c r="Y30" s="1033"/>
      <c r="Z30" s="850"/>
      <c r="AA30" s="851"/>
      <c r="AB30" s="1037" t="s">
        <v>12</v>
      </c>
      <c r="AC30" s="1038"/>
      <c r="AD30" s="1039"/>
      <c r="AE30" s="559" t="s">
        <v>358</v>
      </c>
      <c r="AF30" s="559"/>
      <c r="AG30" s="559"/>
      <c r="AH30" s="559"/>
      <c r="AI30" s="559" t="s">
        <v>359</v>
      </c>
      <c r="AJ30" s="559"/>
      <c r="AK30" s="559"/>
      <c r="AL30" s="559"/>
      <c r="AM30" s="559" t="s">
        <v>365</v>
      </c>
      <c r="AN30" s="559"/>
      <c r="AO30" s="559"/>
      <c r="AP30" s="441"/>
      <c r="AQ30" s="159" t="s">
        <v>356</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0"/>
      <c r="AF31" s="560"/>
      <c r="AG31" s="560"/>
      <c r="AH31" s="560"/>
      <c r="AI31" s="560"/>
      <c r="AJ31" s="560"/>
      <c r="AK31" s="560"/>
      <c r="AL31" s="560"/>
      <c r="AM31" s="560"/>
      <c r="AN31" s="560"/>
      <c r="AO31" s="56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2"/>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3"/>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4"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5" t="s">
        <v>266</v>
      </c>
      <c r="H37" s="467"/>
      <c r="I37" s="467"/>
      <c r="J37" s="467"/>
      <c r="K37" s="467"/>
      <c r="L37" s="467"/>
      <c r="M37" s="467"/>
      <c r="N37" s="467"/>
      <c r="O37" s="526"/>
      <c r="P37" s="466" t="s">
        <v>60</v>
      </c>
      <c r="Q37" s="467"/>
      <c r="R37" s="467"/>
      <c r="S37" s="467"/>
      <c r="T37" s="467"/>
      <c r="U37" s="467"/>
      <c r="V37" s="467"/>
      <c r="W37" s="467"/>
      <c r="X37" s="526"/>
      <c r="Y37" s="1033"/>
      <c r="Z37" s="850"/>
      <c r="AA37" s="851"/>
      <c r="AB37" s="1037" t="s">
        <v>12</v>
      </c>
      <c r="AC37" s="1038"/>
      <c r="AD37" s="1039"/>
      <c r="AE37" s="559" t="s">
        <v>358</v>
      </c>
      <c r="AF37" s="559"/>
      <c r="AG37" s="559"/>
      <c r="AH37" s="559"/>
      <c r="AI37" s="559" t="s">
        <v>359</v>
      </c>
      <c r="AJ37" s="559"/>
      <c r="AK37" s="559"/>
      <c r="AL37" s="559"/>
      <c r="AM37" s="559" t="s">
        <v>365</v>
      </c>
      <c r="AN37" s="559"/>
      <c r="AO37" s="559"/>
      <c r="AP37" s="441"/>
      <c r="AQ37" s="159" t="s">
        <v>356</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0"/>
      <c r="AF38" s="560"/>
      <c r="AG38" s="560"/>
      <c r="AH38" s="560"/>
      <c r="AI38" s="560"/>
      <c r="AJ38" s="560"/>
      <c r="AK38" s="560"/>
      <c r="AL38" s="560"/>
      <c r="AM38" s="560"/>
      <c r="AN38" s="560"/>
      <c r="AO38" s="56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2"/>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3"/>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4"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5" t="s">
        <v>266</v>
      </c>
      <c r="H44" s="467"/>
      <c r="I44" s="467"/>
      <c r="J44" s="467"/>
      <c r="K44" s="467"/>
      <c r="L44" s="467"/>
      <c r="M44" s="467"/>
      <c r="N44" s="467"/>
      <c r="O44" s="526"/>
      <c r="P44" s="466" t="s">
        <v>60</v>
      </c>
      <c r="Q44" s="467"/>
      <c r="R44" s="467"/>
      <c r="S44" s="467"/>
      <c r="T44" s="467"/>
      <c r="U44" s="467"/>
      <c r="V44" s="467"/>
      <c r="W44" s="467"/>
      <c r="X44" s="526"/>
      <c r="Y44" s="1033"/>
      <c r="Z44" s="850"/>
      <c r="AA44" s="851"/>
      <c r="AB44" s="1037" t="s">
        <v>12</v>
      </c>
      <c r="AC44" s="1038"/>
      <c r="AD44" s="1039"/>
      <c r="AE44" s="559" t="s">
        <v>358</v>
      </c>
      <c r="AF44" s="559"/>
      <c r="AG44" s="559"/>
      <c r="AH44" s="559"/>
      <c r="AI44" s="559" t="s">
        <v>359</v>
      </c>
      <c r="AJ44" s="559"/>
      <c r="AK44" s="559"/>
      <c r="AL44" s="559"/>
      <c r="AM44" s="559" t="s">
        <v>365</v>
      </c>
      <c r="AN44" s="559"/>
      <c r="AO44" s="559"/>
      <c r="AP44" s="441"/>
      <c r="AQ44" s="159" t="s">
        <v>356</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0"/>
      <c r="AF45" s="560"/>
      <c r="AG45" s="560"/>
      <c r="AH45" s="560"/>
      <c r="AI45" s="560"/>
      <c r="AJ45" s="560"/>
      <c r="AK45" s="560"/>
      <c r="AL45" s="560"/>
      <c r="AM45" s="560"/>
      <c r="AN45" s="560"/>
      <c r="AO45" s="56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2"/>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3"/>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4"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1033"/>
      <c r="Z51" s="850"/>
      <c r="AA51" s="851"/>
      <c r="AB51" s="441" t="s">
        <v>12</v>
      </c>
      <c r="AC51" s="1038"/>
      <c r="AD51" s="1039"/>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0"/>
      <c r="AF52" s="560"/>
      <c r="AG52" s="560"/>
      <c r="AH52" s="560"/>
      <c r="AI52" s="560"/>
      <c r="AJ52" s="560"/>
      <c r="AK52" s="560"/>
      <c r="AL52" s="560"/>
      <c r="AM52" s="560"/>
      <c r="AN52" s="560"/>
      <c r="AO52" s="56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2"/>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3"/>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4"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1033"/>
      <c r="Z58" s="850"/>
      <c r="AA58" s="851"/>
      <c r="AB58" s="1037" t="s">
        <v>12</v>
      </c>
      <c r="AC58" s="1038"/>
      <c r="AD58" s="1039"/>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0"/>
      <c r="AF59" s="560"/>
      <c r="AG59" s="560"/>
      <c r="AH59" s="560"/>
      <c r="AI59" s="560"/>
      <c r="AJ59" s="560"/>
      <c r="AK59" s="560"/>
      <c r="AL59" s="560"/>
      <c r="AM59" s="560"/>
      <c r="AN59" s="560"/>
      <c r="AO59" s="56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2"/>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3"/>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4"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5" t="s">
        <v>266</v>
      </c>
      <c r="H65" s="467"/>
      <c r="I65" s="467"/>
      <c r="J65" s="467"/>
      <c r="K65" s="467"/>
      <c r="L65" s="467"/>
      <c r="M65" s="467"/>
      <c r="N65" s="467"/>
      <c r="O65" s="526"/>
      <c r="P65" s="466" t="s">
        <v>60</v>
      </c>
      <c r="Q65" s="467"/>
      <c r="R65" s="467"/>
      <c r="S65" s="467"/>
      <c r="T65" s="467"/>
      <c r="U65" s="467"/>
      <c r="V65" s="467"/>
      <c r="W65" s="467"/>
      <c r="X65" s="526"/>
      <c r="Y65" s="1033"/>
      <c r="Z65" s="850"/>
      <c r="AA65" s="851"/>
      <c r="AB65" s="1037" t="s">
        <v>12</v>
      </c>
      <c r="AC65" s="1038"/>
      <c r="AD65" s="1039"/>
      <c r="AE65" s="559" t="s">
        <v>358</v>
      </c>
      <c r="AF65" s="559"/>
      <c r="AG65" s="559"/>
      <c r="AH65" s="559"/>
      <c r="AI65" s="559" t="s">
        <v>359</v>
      </c>
      <c r="AJ65" s="559"/>
      <c r="AK65" s="559"/>
      <c r="AL65" s="559"/>
      <c r="AM65" s="559" t="s">
        <v>365</v>
      </c>
      <c r="AN65" s="559"/>
      <c r="AO65" s="559"/>
      <c r="AP65" s="441"/>
      <c r="AQ65" s="159" t="s">
        <v>356</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0"/>
      <c r="AF66" s="560"/>
      <c r="AG66" s="560"/>
      <c r="AH66" s="560"/>
      <c r="AI66" s="560"/>
      <c r="AJ66" s="560"/>
      <c r="AK66" s="560"/>
      <c r="AL66" s="560"/>
      <c r="AM66" s="560"/>
      <c r="AN66" s="560"/>
      <c r="AO66" s="56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2"/>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3"/>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5" t="s">
        <v>524</v>
      </c>
      <c r="H2" s="616"/>
      <c r="I2" s="616"/>
      <c r="J2" s="616"/>
      <c r="K2" s="616"/>
      <c r="L2" s="616"/>
      <c r="M2" s="616"/>
      <c r="N2" s="616"/>
      <c r="O2" s="616"/>
      <c r="P2" s="616"/>
      <c r="Q2" s="616"/>
      <c r="R2" s="616"/>
      <c r="S2" s="616"/>
      <c r="T2" s="616"/>
      <c r="U2" s="616"/>
      <c r="V2" s="616"/>
      <c r="W2" s="616"/>
      <c r="X2" s="616"/>
      <c r="Y2" s="616"/>
      <c r="Z2" s="616"/>
      <c r="AA2" s="616"/>
      <c r="AB2" s="617"/>
      <c r="AC2" s="615"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6" t="s">
        <v>18</v>
      </c>
      <c r="H3" s="688"/>
      <c r="I3" s="688"/>
      <c r="J3" s="688"/>
      <c r="K3" s="688"/>
      <c r="L3" s="687" t="s">
        <v>19</v>
      </c>
      <c r="M3" s="688"/>
      <c r="N3" s="688"/>
      <c r="O3" s="688"/>
      <c r="P3" s="688"/>
      <c r="Q3" s="688"/>
      <c r="R3" s="688"/>
      <c r="S3" s="688"/>
      <c r="T3" s="688"/>
      <c r="U3" s="688"/>
      <c r="V3" s="688"/>
      <c r="W3" s="688"/>
      <c r="X3" s="689"/>
      <c r="Y3" s="612" t="s">
        <v>20</v>
      </c>
      <c r="Z3" s="613"/>
      <c r="AA3" s="613"/>
      <c r="AB3" s="819"/>
      <c r="AC3" s="836" t="s">
        <v>18</v>
      </c>
      <c r="AD3" s="688"/>
      <c r="AE3" s="688"/>
      <c r="AF3" s="688"/>
      <c r="AG3" s="688"/>
      <c r="AH3" s="687" t="s">
        <v>19</v>
      </c>
      <c r="AI3" s="688"/>
      <c r="AJ3" s="688"/>
      <c r="AK3" s="688"/>
      <c r="AL3" s="688"/>
      <c r="AM3" s="688"/>
      <c r="AN3" s="688"/>
      <c r="AO3" s="688"/>
      <c r="AP3" s="688"/>
      <c r="AQ3" s="688"/>
      <c r="AR3" s="688"/>
      <c r="AS3" s="688"/>
      <c r="AT3" s="689"/>
      <c r="AU3" s="612" t="s">
        <v>20</v>
      </c>
      <c r="AV3" s="613"/>
      <c r="AW3" s="613"/>
      <c r="AX3" s="614"/>
    </row>
    <row r="4" spans="1:50" ht="24.75" customHeight="1" x14ac:dyDescent="0.15">
      <c r="A4" s="1055"/>
      <c r="B4" s="1056"/>
      <c r="C4" s="1056"/>
      <c r="D4" s="1056"/>
      <c r="E4" s="1056"/>
      <c r="F4" s="1057"/>
      <c r="G4" s="690"/>
      <c r="H4" s="691"/>
      <c r="I4" s="691"/>
      <c r="J4" s="691"/>
      <c r="K4" s="692"/>
      <c r="L4" s="684"/>
      <c r="M4" s="685"/>
      <c r="N4" s="685"/>
      <c r="O4" s="685"/>
      <c r="P4" s="685"/>
      <c r="Q4" s="685"/>
      <c r="R4" s="685"/>
      <c r="S4" s="685"/>
      <c r="T4" s="685"/>
      <c r="U4" s="685"/>
      <c r="V4" s="685"/>
      <c r="W4" s="685"/>
      <c r="X4" s="686"/>
      <c r="Y4" s="413"/>
      <c r="Z4" s="414"/>
      <c r="AA4" s="414"/>
      <c r="AB4" s="826"/>
      <c r="AC4" s="690"/>
      <c r="AD4" s="691"/>
      <c r="AE4" s="691"/>
      <c r="AF4" s="691"/>
      <c r="AG4" s="692"/>
      <c r="AH4" s="684"/>
      <c r="AI4" s="685"/>
      <c r="AJ4" s="685"/>
      <c r="AK4" s="685"/>
      <c r="AL4" s="685"/>
      <c r="AM4" s="685"/>
      <c r="AN4" s="685"/>
      <c r="AO4" s="685"/>
      <c r="AP4" s="685"/>
      <c r="AQ4" s="685"/>
      <c r="AR4" s="685"/>
      <c r="AS4" s="685"/>
      <c r="AT4" s="686"/>
      <c r="AU4" s="413"/>
      <c r="AV4" s="414"/>
      <c r="AW4" s="414"/>
      <c r="AX4" s="415"/>
    </row>
    <row r="5" spans="1:50" ht="24.75" customHeight="1" x14ac:dyDescent="0.15">
      <c r="A5" s="1055"/>
      <c r="B5" s="1056"/>
      <c r="C5" s="1056"/>
      <c r="D5" s="1056"/>
      <c r="E5" s="1056"/>
      <c r="F5" s="1057"/>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15">
      <c r="A6" s="1055"/>
      <c r="B6" s="1056"/>
      <c r="C6" s="1056"/>
      <c r="D6" s="1056"/>
      <c r="E6" s="1056"/>
      <c r="F6" s="1057"/>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15">
      <c r="A7" s="1055"/>
      <c r="B7" s="1056"/>
      <c r="C7" s="1056"/>
      <c r="D7" s="1056"/>
      <c r="E7" s="1056"/>
      <c r="F7" s="1057"/>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customHeight="1" x14ac:dyDescent="0.15">
      <c r="A8" s="1055"/>
      <c r="B8" s="1056"/>
      <c r="C8" s="1056"/>
      <c r="D8" s="1056"/>
      <c r="E8" s="1056"/>
      <c r="F8" s="1057"/>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customHeight="1" x14ac:dyDescent="0.15">
      <c r="A9" s="1055"/>
      <c r="B9" s="1056"/>
      <c r="C9" s="1056"/>
      <c r="D9" s="1056"/>
      <c r="E9" s="1056"/>
      <c r="F9" s="1057"/>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15">
      <c r="A10" s="1055"/>
      <c r="B10" s="1056"/>
      <c r="C10" s="1056"/>
      <c r="D10" s="1056"/>
      <c r="E10" s="1056"/>
      <c r="F10" s="1057"/>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55"/>
      <c r="B11" s="1056"/>
      <c r="C11" s="1056"/>
      <c r="D11" s="1056"/>
      <c r="E11" s="1056"/>
      <c r="F11" s="1057"/>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55"/>
      <c r="B12" s="1056"/>
      <c r="C12" s="1056"/>
      <c r="D12" s="1056"/>
      <c r="E12" s="1056"/>
      <c r="F12" s="1057"/>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55"/>
      <c r="B13" s="1056"/>
      <c r="C13" s="1056"/>
      <c r="D13" s="1056"/>
      <c r="E13" s="1056"/>
      <c r="F13" s="1057"/>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55"/>
      <c r="B14" s="1056"/>
      <c r="C14" s="1056"/>
      <c r="D14" s="1056"/>
      <c r="E14" s="1056"/>
      <c r="F14" s="1057"/>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5"/>
      <c r="B15" s="1056"/>
      <c r="C15" s="1056"/>
      <c r="D15" s="1056"/>
      <c r="E15" s="1056"/>
      <c r="F15" s="1057"/>
      <c r="G15" s="615" t="s">
        <v>404</v>
      </c>
      <c r="H15" s="616"/>
      <c r="I15" s="616"/>
      <c r="J15" s="616"/>
      <c r="K15" s="616"/>
      <c r="L15" s="616"/>
      <c r="M15" s="616"/>
      <c r="N15" s="616"/>
      <c r="O15" s="616"/>
      <c r="P15" s="616"/>
      <c r="Q15" s="616"/>
      <c r="R15" s="616"/>
      <c r="S15" s="616"/>
      <c r="T15" s="616"/>
      <c r="U15" s="616"/>
      <c r="V15" s="616"/>
      <c r="W15" s="616"/>
      <c r="X15" s="616"/>
      <c r="Y15" s="616"/>
      <c r="Z15" s="616"/>
      <c r="AA15" s="616"/>
      <c r="AB15" s="617"/>
      <c r="AC15" s="615" t="s">
        <v>405</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55"/>
      <c r="B16" s="1056"/>
      <c r="C16" s="1056"/>
      <c r="D16" s="1056"/>
      <c r="E16" s="1056"/>
      <c r="F16" s="1057"/>
      <c r="G16" s="836" t="s">
        <v>18</v>
      </c>
      <c r="H16" s="688"/>
      <c r="I16" s="688"/>
      <c r="J16" s="688"/>
      <c r="K16" s="688"/>
      <c r="L16" s="687" t="s">
        <v>19</v>
      </c>
      <c r="M16" s="688"/>
      <c r="N16" s="688"/>
      <c r="O16" s="688"/>
      <c r="P16" s="688"/>
      <c r="Q16" s="688"/>
      <c r="R16" s="688"/>
      <c r="S16" s="688"/>
      <c r="T16" s="688"/>
      <c r="U16" s="688"/>
      <c r="V16" s="688"/>
      <c r="W16" s="688"/>
      <c r="X16" s="689"/>
      <c r="Y16" s="612" t="s">
        <v>20</v>
      </c>
      <c r="Z16" s="613"/>
      <c r="AA16" s="613"/>
      <c r="AB16" s="819"/>
      <c r="AC16" s="836" t="s">
        <v>18</v>
      </c>
      <c r="AD16" s="688"/>
      <c r="AE16" s="688"/>
      <c r="AF16" s="688"/>
      <c r="AG16" s="688"/>
      <c r="AH16" s="687" t="s">
        <v>19</v>
      </c>
      <c r="AI16" s="688"/>
      <c r="AJ16" s="688"/>
      <c r="AK16" s="688"/>
      <c r="AL16" s="688"/>
      <c r="AM16" s="688"/>
      <c r="AN16" s="688"/>
      <c r="AO16" s="688"/>
      <c r="AP16" s="688"/>
      <c r="AQ16" s="688"/>
      <c r="AR16" s="688"/>
      <c r="AS16" s="688"/>
      <c r="AT16" s="689"/>
      <c r="AU16" s="612" t="s">
        <v>20</v>
      </c>
      <c r="AV16" s="613"/>
      <c r="AW16" s="613"/>
      <c r="AX16" s="614"/>
    </row>
    <row r="17" spans="1:50" ht="24.75" customHeight="1" x14ac:dyDescent="0.15">
      <c r="A17" s="1055"/>
      <c r="B17" s="1056"/>
      <c r="C17" s="1056"/>
      <c r="D17" s="1056"/>
      <c r="E17" s="1056"/>
      <c r="F17" s="1057"/>
      <c r="G17" s="690"/>
      <c r="H17" s="691"/>
      <c r="I17" s="691"/>
      <c r="J17" s="691"/>
      <c r="K17" s="692"/>
      <c r="L17" s="684"/>
      <c r="M17" s="685"/>
      <c r="N17" s="685"/>
      <c r="O17" s="685"/>
      <c r="P17" s="685"/>
      <c r="Q17" s="685"/>
      <c r="R17" s="685"/>
      <c r="S17" s="685"/>
      <c r="T17" s="685"/>
      <c r="U17" s="685"/>
      <c r="V17" s="685"/>
      <c r="W17" s="685"/>
      <c r="X17" s="686"/>
      <c r="Y17" s="413"/>
      <c r="Z17" s="414"/>
      <c r="AA17" s="414"/>
      <c r="AB17" s="826"/>
      <c r="AC17" s="690"/>
      <c r="AD17" s="691"/>
      <c r="AE17" s="691"/>
      <c r="AF17" s="691"/>
      <c r="AG17" s="692"/>
      <c r="AH17" s="684"/>
      <c r="AI17" s="685"/>
      <c r="AJ17" s="685"/>
      <c r="AK17" s="685"/>
      <c r="AL17" s="685"/>
      <c r="AM17" s="685"/>
      <c r="AN17" s="685"/>
      <c r="AO17" s="685"/>
      <c r="AP17" s="685"/>
      <c r="AQ17" s="685"/>
      <c r="AR17" s="685"/>
      <c r="AS17" s="685"/>
      <c r="AT17" s="686"/>
      <c r="AU17" s="413"/>
      <c r="AV17" s="414"/>
      <c r="AW17" s="414"/>
      <c r="AX17" s="415"/>
    </row>
    <row r="18" spans="1:50" ht="24.75" customHeight="1" x14ac:dyDescent="0.15">
      <c r="A18" s="1055"/>
      <c r="B18" s="1056"/>
      <c r="C18" s="1056"/>
      <c r="D18" s="1056"/>
      <c r="E18" s="1056"/>
      <c r="F18" s="1057"/>
      <c r="G18" s="595"/>
      <c r="H18" s="596"/>
      <c r="I18" s="596"/>
      <c r="J18" s="596"/>
      <c r="K18" s="597"/>
      <c r="L18" s="618"/>
      <c r="M18" s="619"/>
      <c r="N18" s="619"/>
      <c r="O18" s="619"/>
      <c r="P18" s="619"/>
      <c r="Q18" s="619"/>
      <c r="R18" s="619"/>
      <c r="S18" s="619"/>
      <c r="T18" s="619"/>
      <c r="U18" s="619"/>
      <c r="V18" s="619"/>
      <c r="W18" s="619"/>
      <c r="X18" s="620"/>
      <c r="Y18" s="621"/>
      <c r="Z18" s="622"/>
      <c r="AA18" s="622"/>
      <c r="AB18" s="629"/>
      <c r="AC18" s="595"/>
      <c r="AD18" s="596"/>
      <c r="AE18" s="596"/>
      <c r="AF18" s="596"/>
      <c r="AG18" s="597"/>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55"/>
      <c r="B19" s="1056"/>
      <c r="C19" s="1056"/>
      <c r="D19" s="1056"/>
      <c r="E19" s="1056"/>
      <c r="F19" s="1057"/>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c r="AD19" s="596"/>
      <c r="AE19" s="596"/>
      <c r="AF19" s="596"/>
      <c r="AG19" s="597"/>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55"/>
      <c r="B20" s="1056"/>
      <c r="C20" s="1056"/>
      <c r="D20" s="1056"/>
      <c r="E20" s="1056"/>
      <c r="F20" s="1057"/>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55"/>
      <c r="B21" s="1056"/>
      <c r="C21" s="1056"/>
      <c r="D21" s="1056"/>
      <c r="E21" s="1056"/>
      <c r="F21" s="1057"/>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55"/>
      <c r="B22" s="1056"/>
      <c r="C22" s="1056"/>
      <c r="D22" s="1056"/>
      <c r="E22" s="1056"/>
      <c r="F22" s="1057"/>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55"/>
      <c r="B23" s="1056"/>
      <c r="C23" s="1056"/>
      <c r="D23" s="1056"/>
      <c r="E23" s="1056"/>
      <c r="F23" s="1057"/>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55"/>
      <c r="B24" s="1056"/>
      <c r="C24" s="1056"/>
      <c r="D24" s="1056"/>
      <c r="E24" s="1056"/>
      <c r="F24" s="1057"/>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55"/>
      <c r="B25" s="1056"/>
      <c r="C25" s="1056"/>
      <c r="D25" s="1056"/>
      <c r="E25" s="1056"/>
      <c r="F25" s="1057"/>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55"/>
      <c r="B26" s="1056"/>
      <c r="C26" s="1056"/>
      <c r="D26" s="1056"/>
      <c r="E26" s="1056"/>
      <c r="F26" s="1057"/>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55"/>
      <c r="B27" s="1056"/>
      <c r="C27" s="1056"/>
      <c r="D27" s="1056"/>
      <c r="E27" s="1056"/>
      <c r="F27" s="1057"/>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5"/>
      <c r="B28" s="1056"/>
      <c r="C28" s="1056"/>
      <c r="D28" s="1056"/>
      <c r="E28" s="1056"/>
      <c r="F28" s="1057"/>
      <c r="G28" s="615" t="s">
        <v>403</v>
      </c>
      <c r="H28" s="616"/>
      <c r="I28" s="616"/>
      <c r="J28" s="616"/>
      <c r="K28" s="616"/>
      <c r="L28" s="616"/>
      <c r="M28" s="616"/>
      <c r="N28" s="616"/>
      <c r="O28" s="616"/>
      <c r="P28" s="616"/>
      <c r="Q28" s="616"/>
      <c r="R28" s="616"/>
      <c r="S28" s="616"/>
      <c r="T28" s="616"/>
      <c r="U28" s="616"/>
      <c r="V28" s="616"/>
      <c r="W28" s="616"/>
      <c r="X28" s="616"/>
      <c r="Y28" s="616"/>
      <c r="Z28" s="616"/>
      <c r="AA28" s="616"/>
      <c r="AB28" s="617"/>
      <c r="AC28" s="615" t="s">
        <v>406</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55"/>
      <c r="B29" s="1056"/>
      <c r="C29" s="1056"/>
      <c r="D29" s="1056"/>
      <c r="E29" s="1056"/>
      <c r="F29" s="1057"/>
      <c r="G29" s="836" t="s">
        <v>18</v>
      </c>
      <c r="H29" s="688"/>
      <c r="I29" s="688"/>
      <c r="J29" s="688"/>
      <c r="K29" s="688"/>
      <c r="L29" s="687" t="s">
        <v>19</v>
      </c>
      <c r="M29" s="688"/>
      <c r="N29" s="688"/>
      <c r="O29" s="688"/>
      <c r="P29" s="688"/>
      <c r="Q29" s="688"/>
      <c r="R29" s="688"/>
      <c r="S29" s="688"/>
      <c r="T29" s="688"/>
      <c r="U29" s="688"/>
      <c r="V29" s="688"/>
      <c r="W29" s="688"/>
      <c r="X29" s="689"/>
      <c r="Y29" s="612" t="s">
        <v>20</v>
      </c>
      <c r="Z29" s="613"/>
      <c r="AA29" s="613"/>
      <c r="AB29" s="819"/>
      <c r="AC29" s="836" t="s">
        <v>18</v>
      </c>
      <c r="AD29" s="688"/>
      <c r="AE29" s="688"/>
      <c r="AF29" s="688"/>
      <c r="AG29" s="688"/>
      <c r="AH29" s="687" t="s">
        <v>19</v>
      </c>
      <c r="AI29" s="688"/>
      <c r="AJ29" s="688"/>
      <c r="AK29" s="688"/>
      <c r="AL29" s="688"/>
      <c r="AM29" s="688"/>
      <c r="AN29" s="688"/>
      <c r="AO29" s="688"/>
      <c r="AP29" s="688"/>
      <c r="AQ29" s="688"/>
      <c r="AR29" s="688"/>
      <c r="AS29" s="688"/>
      <c r="AT29" s="689"/>
      <c r="AU29" s="612" t="s">
        <v>20</v>
      </c>
      <c r="AV29" s="613"/>
      <c r="AW29" s="613"/>
      <c r="AX29" s="614"/>
    </row>
    <row r="30" spans="1:50" ht="24.75" customHeight="1" x14ac:dyDescent="0.15">
      <c r="A30" s="1055"/>
      <c r="B30" s="1056"/>
      <c r="C30" s="1056"/>
      <c r="D30" s="1056"/>
      <c r="E30" s="1056"/>
      <c r="F30" s="1057"/>
      <c r="G30" s="690"/>
      <c r="H30" s="691"/>
      <c r="I30" s="691"/>
      <c r="J30" s="691"/>
      <c r="K30" s="692"/>
      <c r="L30" s="684"/>
      <c r="M30" s="685"/>
      <c r="N30" s="685"/>
      <c r="O30" s="685"/>
      <c r="P30" s="685"/>
      <c r="Q30" s="685"/>
      <c r="R30" s="685"/>
      <c r="S30" s="685"/>
      <c r="T30" s="685"/>
      <c r="U30" s="685"/>
      <c r="V30" s="685"/>
      <c r="W30" s="685"/>
      <c r="X30" s="686"/>
      <c r="Y30" s="413"/>
      <c r="Z30" s="414"/>
      <c r="AA30" s="414"/>
      <c r="AB30" s="826"/>
      <c r="AC30" s="690"/>
      <c r="AD30" s="691"/>
      <c r="AE30" s="691"/>
      <c r="AF30" s="691"/>
      <c r="AG30" s="692"/>
      <c r="AH30" s="684"/>
      <c r="AI30" s="685"/>
      <c r="AJ30" s="685"/>
      <c r="AK30" s="685"/>
      <c r="AL30" s="685"/>
      <c r="AM30" s="685"/>
      <c r="AN30" s="685"/>
      <c r="AO30" s="685"/>
      <c r="AP30" s="685"/>
      <c r="AQ30" s="685"/>
      <c r="AR30" s="685"/>
      <c r="AS30" s="685"/>
      <c r="AT30" s="686"/>
      <c r="AU30" s="413"/>
      <c r="AV30" s="414"/>
      <c r="AW30" s="414"/>
      <c r="AX30" s="415"/>
    </row>
    <row r="31" spans="1:50" ht="24.75" customHeight="1" x14ac:dyDescent="0.15">
      <c r="A31" s="1055"/>
      <c r="B31" s="1056"/>
      <c r="C31" s="1056"/>
      <c r="D31" s="1056"/>
      <c r="E31" s="1056"/>
      <c r="F31" s="1057"/>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55"/>
      <c r="B32" s="1056"/>
      <c r="C32" s="1056"/>
      <c r="D32" s="1056"/>
      <c r="E32" s="1056"/>
      <c r="F32" s="1057"/>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55"/>
      <c r="B33" s="1056"/>
      <c r="C33" s="1056"/>
      <c r="D33" s="1056"/>
      <c r="E33" s="1056"/>
      <c r="F33" s="1057"/>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55"/>
      <c r="B34" s="1056"/>
      <c r="C34" s="1056"/>
      <c r="D34" s="1056"/>
      <c r="E34" s="1056"/>
      <c r="F34" s="1057"/>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55"/>
      <c r="B35" s="1056"/>
      <c r="C35" s="1056"/>
      <c r="D35" s="1056"/>
      <c r="E35" s="1056"/>
      <c r="F35" s="1057"/>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55"/>
      <c r="B36" s="1056"/>
      <c r="C36" s="1056"/>
      <c r="D36" s="1056"/>
      <c r="E36" s="1056"/>
      <c r="F36" s="1057"/>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55"/>
      <c r="B37" s="1056"/>
      <c r="C37" s="1056"/>
      <c r="D37" s="1056"/>
      <c r="E37" s="1056"/>
      <c r="F37" s="1057"/>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55"/>
      <c r="B38" s="1056"/>
      <c r="C38" s="1056"/>
      <c r="D38" s="1056"/>
      <c r="E38" s="1056"/>
      <c r="F38" s="1057"/>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55"/>
      <c r="B39" s="1056"/>
      <c r="C39" s="1056"/>
      <c r="D39" s="1056"/>
      <c r="E39" s="1056"/>
      <c r="F39" s="1057"/>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55"/>
      <c r="B40" s="1056"/>
      <c r="C40" s="1056"/>
      <c r="D40" s="1056"/>
      <c r="E40" s="1056"/>
      <c r="F40" s="1057"/>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5"/>
      <c r="B41" s="1056"/>
      <c r="C41" s="1056"/>
      <c r="D41" s="1056"/>
      <c r="E41" s="1056"/>
      <c r="F41" s="1057"/>
      <c r="G41" s="615" t="s">
        <v>453</v>
      </c>
      <c r="H41" s="616"/>
      <c r="I41" s="616"/>
      <c r="J41" s="616"/>
      <c r="K41" s="616"/>
      <c r="L41" s="616"/>
      <c r="M41" s="616"/>
      <c r="N41" s="616"/>
      <c r="O41" s="616"/>
      <c r="P41" s="616"/>
      <c r="Q41" s="616"/>
      <c r="R41" s="616"/>
      <c r="S41" s="616"/>
      <c r="T41" s="616"/>
      <c r="U41" s="616"/>
      <c r="V41" s="616"/>
      <c r="W41" s="616"/>
      <c r="X41" s="616"/>
      <c r="Y41" s="616"/>
      <c r="Z41" s="616"/>
      <c r="AA41" s="616"/>
      <c r="AB41" s="617"/>
      <c r="AC41" s="615" t="s">
        <v>304</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15">
      <c r="A42" s="1055"/>
      <c r="B42" s="1056"/>
      <c r="C42" s="1056"/>
      <c r="D42" s="1056"/>
      <c r="E42" s="1056"/>
      <c r="F42" s="1057"/>
      <c r="G42" s="836" t="s">
        <v>18</v>
      </c>
      <c r="H42" s="688"/>
      <c r="I42" s="688"/>
      <c r="J42" s="688"/>
      <c r="K42" s="688"/>
      <c r="L42" s="687" t="s">
        <v>19</v>
      </c>
      <c r="M42" s="688"/>
      <c r="N42" s="688"/>
      <c r="O42" s="688"/>
      <c r="P42" s="688"/>
      <c r="Q42" s="688"/>
      <c r="R42" s="688"/>
      <c r="S42" s="688"/>
      <c r="T42" s="688"/>
      <c r="U42" s="688"/>
      <c r="V42" s="688"/>
      <c r="W42" s="688"/>
      <c r="X42" s="689"/>
      <c r="Y42" s="612" t="s">
        <v>20</v>
      </c>
      <c r="Z42" s="613"/>
      <c r="AA42" s="613"/>
      <c r="AB42" s="819"/>
      <c r="AC42" s="836" t="s">
        <v>18</v>
      </c>
      <c r="AD42" s="688"/>
      <c r="AE42" s="688"/>
      <c r="AF42" s="688"/>
      <c r="AG42" s="688"/>
      <c r="AH42" s="687" t="s">
        <v>19</v>
      </c>
      <c r="AI42" s="688"/>
      <c r="AJ42" s="688"/>
      <c r="AK42" s="688"/>
      <c r="AL42" s="688"/>
      <c r="AM42" s="688"/>
      <c r="AN42" s="688"/>
      <c r="AO42" s="688"/>
      <c r="AP42" s="688"/>
      <c r="AQ42" s="688"/>
      <c r="AR42" s="688"/>
      <c r="AS42" s="688"/>
      <c r="AT42" s="689"/>
      <c r="AU42" s="612" t="s">
        <v>20</v>
      </c>
      <c r="AV42" s="613"/>
      <c r="AW42" s="613"/>
      <c r="AX42" s="614"/>
    </row>
    <row r="43" spans="1:50" ht="24.75" customHeight="1" x14ac:dyDescent="0.15">
      <c r="A43" s="1055"/>
      <c r="B43" s="1056"/>
      <c r="C43" s="1056"/>
      <c r="D43" s="1056"/>
      <c r="E43" s="1056"/>
      <c r="F43" s="1057"/>
      <c r="G43" s="690"/>
      <c r="H43" s="691"/>
      <c r="I43" s="691"/>
      <c r="J43" s="691"/>
      <c r="K43" s="692"/>
      <c r="L43" s="684"/>
      <c r="M43" s="685"/>
      <c r="N43" s="685"/>
      <c r="O43" s="685"/>
      <c r="P43" s="685"/>
      <c r="Q43" s="685"/>
      <c r="R43" s="685"/>
      <c r="S43" s="685"/>
      <c r="T43" s="685"/>
      <c r="U43" s="685"/>
      <c r="V43" s="685"/>
      <c r="W43" s="685"/>
      <c r="X43" s="686"/>
      <c r="Y43" s="413"/>
      <c r="Z43" s="414"/>
      <c r="AA43" s="414"/>
      <c r="AB43" s="826"/>
      <c r="AC43" s="690"/>
      <c r="AD43" s="691"/>
      <c r="AE43" s="691"/>
      <c r="AF43" s="691"/>
      <c r="AG43" s="692"/>
      <c r="AH43" s="684"/>
      <c r="AI43" s="685"/>
      <c r="AJ43" s="685"/>
      <c r="AK43" s="685"/>
      <c r="AL43" s="685"/>
      <c r="AM43" s="685"/>
      <c r="AN43" s="685"/>
      <c r="AO43" s="685"/>
      <c r="AP43" s="685"/>
      <c r="AQ43" s="685"/>
      <c r="AR43" s="685"/>
      <c r="AS43" s="685"/>
      <c r="AT43" s="686"/>
      <c r="AU43" s="413"/>
      <c r="AV43" s="414"/>
      <c r="AW43" s="414"/>
      <c r="AX43" s="415"/>
    </row>
    <row r="44" spans="1:50" ht="24.75" customHeight="1" x14ac:dyDescent="0.15">
      <c r="A44" s="1055"/>
      <c r="B44" s="1056"/>
      <c r="C44" s="1056"/>
      <c r="D44" s="1056"/>
      <c r="E44" s="1056"/>
      <c r="F44" s="1057"/>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55"/>
      <c r="B45" s="1056"/>
      <c r="C45" s="1056"/>
      <c r="D45" s="1056"/>
      <c r="E45" s="1056"/>
      <c r="F45" s="1057"/>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55"/>
      <c r="B46" s="1056"/>
      <c r="C46" s="1056"/>
      <c r="D46" s="1056"/>
      <c r="E46" s="1056"/>
      <c r="F46" s="1057"/>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55"/>
      <c r="B47" s="1056"/>
      <c r="C47" s="1056"/>
      <c r="D47" s="1056"/>
      <c r="E47" s="1056"/>
      <c r="F47" s="1057"/>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55"/>
      <c r="B48" s="1056"/>
      <c r="C48" s="1056"/>
      <c r="D48" s="1056"/>
      <c r="E48" s="1056"/>
      <c r="F48" s="1057"/>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55"/>
      <c r="B49" s="1056"/>
      <c r="C49" s="1056"/>
      <c r="D49" s="1056"/>
      <c r="E49" s="1056"/>
      <c r="F49" s="1057"/>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55"/>
      <c r="B50" s="1056"/>
      <c r="C50" s="1056"/>
      <c r="D50" s="1056"/>
      <c r="E50" s="1056"/>
      <c r="F50" s="1057"/>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55"/>
      <c r="B51" s="1056"/>
      <c r="C51" s="1056"/>
      <c r="D51" s="1056"/>
      <c r="E51" s="1056"/>
      <c r="F51" s="1057"/>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55"/>
      <c r="B52" s="1056"/>
      <c r="C52" s="1056"/>
      <c r="D52" s="1056"/>
      <c r="E52" s="1056"/>
      <c r="F52" s="1057"/>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5" t="s">
        <v>305</v>
      </c>
      <c r="H55" s="616"/>
      <c r="I55" s="616"/>
      <c r="J55" s="616"/>
      <c r="K55" s="616"/>
      <c r="L55" s="616"/>
      <c r="M55" s="616"/>
      <c r="N55" s="616"/>
      <c r="O55" s="616"/>
      <c r="P55" s="616"/>
      <c r="Q55" s="616"/>
      <c r="R55" s="616"/>
      <c r="S55" s="616"/>
      <c r="T55" s="616"/>
      <c r="U55" s="616"/>
      <c r="V55" s="616"/>
      <c r="W55" s="616"/>
      <c r="X55" s="616"/>
      <c r="Y55" s="616"/>
      <c r="Z55" s="616"/>
      <c r="AA55" s="616"/>
      <c r="AB55" s="617"/>
      <c r="AC55" s="615" t="s">
        <v>407</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15">
      <c r="A56" s="1055"/>
      <c r="B56" s="1056"/>
      <c r="C56" s="1056"/>
      <c r="D56" s="1056"/>
      <c r="E56" s="1056"/>
      <c r="F56" s="1057"/>
      <c r="G56" s="836" t="s">
        <v>18</v>
      </c>
      <c r="H56" s="688"/>
      <c r="I56" s="688"/>
      <c r="J56" s="688"/>
      <c r="K56" s="688"/>
      <c r="L56" s="687" t="s">
        <v>19</v>
      </c>
      <c r="M56" s="688"/>
      <c r="N56" s="688"/>
      <c r="O56" s="688"/>
      <c r="P56" s="688"/>
      <c r="Q56" s="688"/>
      <c r="R56" s="688"/>
      <c r="S56" s="688"/>
      <c r="T56" s="688"/>
      <c r="U56" s="688"/>
      <c r="V56" s="688"/>
      <c r="W56" s="688"/>
      <c r="X56" s="689"/>
      <c r="Y56" s="612" t="s">
        <v>20</v>
      </c>
      <c r="Z56" s="613"/>
      <c r="AA56" s="613"/>
      <c r="AB56" s="819"/>
      <c r="AC56" s="836" t="s">
        <v>18</v>
      </c>
      <c r="AD56" s="688"/>
      <c r="AE56" s="688"/>
      <c r="AF56" s="688"/>
      <c r="AG56" s="688"/>
      <c r="AH56" s="687" t="s">
        <v>19</v>
      </c>
      <c r="AI56" s="688"/>
      <c r="AJ56" s="688"/>
      <c r="AK56" s="688"/>
      <c r="AL56" s="688"/>
      <c r="AM56" s="688"/>
      <c r="AN56" s="688"/>
      <c r="AO56" s="688"/>
      <c r="AP56" s="688"/>
      <c r="AQ56" s="688"/>
      <c r="AR56" s="688"/>
      <c r="AS56" s="688"/>
      <c r="AT56" s="689"/>
      <c r="AU56" s="612" t="s">
        <v>20</v>
      </c>
      <c r="AV56" s="613"/>
      <c r="AW56" s="613"/>
      <c r="AX56" s="614"/>
    </row>
    <row r="57" spans="1:50" ht="24.75" customHeight="1" x14ac:dyDescent="0.15">
      <c r="A57" s="1055"/>
      <c r="B57" s="1056"/>
      <c r="C57" s="1056"/>
      <c r="D57" s="1056"/>
      <c r="E57" s="1056"/>
      <c r="F57" s="1057"/>
      <c r="G57" s="690"/>
      <c r="H57" s="691"/>
      <c r="I57" s="691"/>
      <c r="J57" s="691"/>
      <c r="K57" s="692"/>
      <c r="L57" s="684"/>
      <c r="M57" s="685"/>
      <c r="N57" s="685"/>
      <c r="O57" s="685"/>
      <c r="P57" s="685"/>
      <c r="Q57" s="685"/>
      <c r="R57" s="685"/>
      <c r="S57" s="685"/>
      <c r="T57" s="685"/>
      <c r="U57" s="685"/>
      <c r="V57" s="685"/>
      <c r="W57" s="685"/>
      <c r="X57" s="686"/>
      <c r="Y57" s="413"/>
      <c r="Z57" s="414"/>
      <c r="AA57" s="414"/>
      <c r="AB57" s="826"/>
      <c r="AC57" s="690"/>
      <c r="AD57" s="691"/>
      <c r="AE57" s="691"/>
      <c r="AF57" s="691"/>
      <c r="AG57" s="692"/>
      <c r="AH57" s="684"/>
      <c r="AI57" s="685"/>
      <c r="AJ57" s="685"/>
      <c r="AK57" s="685"/>
      <c r="AL57" s="685"/>
      <c r="AM57" s="685"/>
      <c r="AN57" s="685"/>
      <c r="AO57" s="685"/>
      <c r="AP57" s="685"/>
      <c r="AQ57" s="685"/>
      <c r="AR57" s="685"/>
      <c r="AS57" s="685"/>
      <c r="AT57" s="686"/>
      <c r="AU57" s="413"/>
      <c r="AV57" s="414"/>
      <c r="AW57" s="414"/>
      <c r="AX57" s="415"/>
    </row>
    <row r="58" spans="1:50" ht="24.75" customHeight="1" x14ac:dyDescent="0.15">
      <c r="A58" s="1055"/>
      <c r="B58" s="1056"/>
      <c r="C58" s="1056"/>
      <c r="D58" s="1056"/>
      <c r="E58" s="1056"/>
      <c r="F58" s="1057"/>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55"/>
      <c r="B59" s="1056"/>
      <c r="C59" s="1056"/>
      <c r="D59" s="1056"/>
      <c r="E59" s="1056"/>
      <c r="F59" s="1057"/>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55"/>
      <c r="B60" s="1056"/>
      <c r="C60" s="1056"/>
      <c r="D60" s="1056"/>
      <c r="E60" s="1056"/>
      <c r="F60" s="1057"/>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55"/>
      <c r="B61" s="1056"/>
      <c r="C61" s="1056"/>
      <c r="D61" s="1056"/>
      <c r="E61" s="1056"/>
      <c r="F61" s="1057"/>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55"/>
      <c r="B62" s="1056"/>
      <c r="C62" s="1056"/>
      <c r="D62" s="1056"/>
      <c r="E62" s="1056"/>
      <c r="F62" s="1057"/>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55"/>
      <c r="B63" s="1056"/>
      <c r="C63" s="1056"/>
      <c r="D63" s="1056"/>
      <c r="E63" s="1056"/>
      <c r="F63" s="1057"/>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55"/>
      <c r="B64" s="1056"/>
      <c r="C64" s="1056"/>
      <c r="D64" s="1056"/>
      <c r="E64" s="1056"/>
      <c r="F64" s="1057"/>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55"/>
      <c r="B65" s="1056"/>
      <c r="C65" s="1056"/>
      <c r="D65" s="1056"/>
      <c r="E65" s="1056"/>
      <c r="F65" s="1057"/>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55"/>
      <c r="B66" s="1056"/>
      <c r="C66" s="1056"/>
      <c r="D66" s="1056"/>
      <c r="E66" s="1056"/>
      <c r="F66" s="1057"/>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55"/>
      <c r="B67" s="1056"/>
      <c r="C67" s="1056"/>
      <c r="D67" s="1056"/>
      <c r="E67" s="1056"/>
      <c r="F67" s="1057"/>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5"/>
      <c r="B68" s="1056"/>
      <c r="C68" s="1056"/>
      <c r="D68" s="1056"/>
      <c r="E68" s="1056"/>
      <c r="F68" s="1057"/>
      <c r="G68" s="615" t="s">
        <v>408</v>
      </c>
      <c r="H68" s="616"/>
      <c r="I68" s="616"/>
      <c r="J68" s="616"/>
      <c r="K68" s="616"/>
      <c r="L68" s="616"/>
      <c r="M68" s="616"/>
      <c r="N68" s="616"/>
      <c r="O68" s="616"/>
      <c r="P68" s="616"/>
      <c r="Q68" s="616"/>
      <c r="R68" s="616"/>
      <c r="S68" s="616"/>
      <c r="T68" s="616"/>
      <c r="U68" s="616"/>
      <c r="V68" s="616"/>
      <c r="W68" s="616"/>
      <c r="X68" s="616"/>
      <c r="Y68" s="616"/>
      <c r="Z68" s="616"/>
      <c r="AA68" s="616"/>
      <c r="AB68" s="617"/>
      <c r="AC68" s="615" t="s">
        <v>409</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15">
      <c r="A69" s="1055"/>
      <c r="B69" s="1056"/>
      <c r="C69" s="1056"/>
      <c r="D69" s="1056"/>
      <c r="E69" s="1056"/>
      <c r="F69" s="1057"/>
      <c r="G69" s="836" t="s">
        <v>18</v>
      </c>
      <c r="H69" s="688"/>
      <c r="I69" s="688"/>
      <c r="J69" s="688"/>
      <c r="K69" s="688"/>
      <c r="L69" s="687" t="s">
        <v>19</v>
      </c>
      <c r="M69" s="688"/>
      <c r="N69" s="688"/>
      <c r="O69" s="688"/>
      <c r="P69" s="688"/>
      <c r="Q69" s="688"/>
      <c r="R69" s="688"/>
      <c r="S69" s="688"/>
      <c r="T69" s="688"/>
      <c r="U69" s="688"/>
      <c r="V69" s="688"/>
      <c r="W69" s="688"/>
      <c r="X69" s="689"/>
      <c r="Y69" s="612" t="s">
        <v>20</v>
      </c>
      <c r="Z69" s="613"/>
      <c r="AA69" s="613"/>
      <c r="AB69" s="819"/>
      <c r="AC69" s="836" t="s">
        <v>18</v>
      </c>
      <c r="AD69" s="688"/>
      <c r="AE69" s="688"/>
      <c r="AF69" s="688"/>
      <c r="AG69" s="688"/>
      <c r="AH69" s="687" t="s">
        <v>19</v>
      </c>
      <c r="AI69" s="688"/>
      <c r="AJ69" s="688"/>
      <c r="AK69" s="688"/>
      <c r="AL69" s="688"/>
      <c r="AM69" s="688"/>
      <c r="AN69" s="688"/>
      <c r="AO69" s="688"/>
      <c r="AP69" s="688"/>
      <c r="AQ69" s="688"/>
      <c r="AR69" s="688"/>
      <c r="AS69" s="688"/>
      <c r="AT69" s="689"/>
      <c r="AU69" s="612" t="s">
        <v>20</v>
      </c>
      <c r="AV69" s="613"/>
      <c r="AW69" s="613"/>
      <c r="AX69" s="614"/>
    </row>
    <row r="70" spans="1:50" ht="24.75" customHeight="1" x14ac:dyDescent="0.15">
      <c r="A70" s="1055"/>
      <c r="B70" s="1056"/>
      <c r="C70" s="1056"/>
      <c r="D70" s="1056"/>
      <c r="E70" s="1056"/>
      <c r="F70" s="1057"/>
      <c r="G70" s="690"/>
      <c r="H70" s="691"/>
      <c r="I70" s="691"/>
      <c r="J70" s="691"/>
      <c r="K70" s="692"/>
      <c r="L70" s="684"/>
      <c r="M70" s="685"/>
      <c r="N70" s="685"/>
      <c r="O70" s="685"/>
      <c r="P70" s="685"/>
      <c r="Q70" s="685"/>
      <c r="R70" s="685"/>
      <c r="S70" s="685"/>
      <c r="T70" s="685"/>
      <c r="U70" s="685"/>
      <c r="V70" s="685"/>
      <c r="W70" s="685"/>
      <c r="X70" s="686"/>
      <c r="Y70" s="413"/>
      <c r="Z70" s="414"/>
      <c r="AA70" s="414"/>
      <c r="AB70" s="826"/>
      <c r="AC70" s="690"/>
      <c r="AD70" s="691"/>
      <c r="AE70" s="691"/>
      <c r="AF70" s="691"/>
      <c r="AG70" s="692"/>
      <c r="AH70" s="684"/>
      <c r="AI70" s="685"/>
      <c r="AJ70" s="685"/>
      <c r="AK70" s="685"/>
      <c r="AL70" s="685"/>
      <c r="AM70" s="685"/>
      <c r="AN70" s="685"/>
      <c r="AO70" s="685"/>
      <c r="AP70" s="685"/>
      <c r="AQ70" s="685"/>
      <c r="AR70" s="685"/>
      <c r="AS70" s="685"/>
      <c r="AT70" s="686"/>
      <c r="AU70" s="413"/>
      <c r="AV70" s="414"/>
      <c r="AW70" s="414"/>
      <c r="AX70" s="415"/>
    </row>
    <row r="71" spans="1:50" ht="24.75" customHeight="1" x14ac:dyDescent="0.15">
      <c r="A71" s="1055"/>
      <c r="B71" s="1056"/>
      <c r="C71" s="1056"/>
      <c r="D71" s="1056"/>
      <c r="E71" s="1056"/>
      <c r="F71" s="1057"/>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55"/>
      <c r="B72" s="1056"/>
      <c r="C72" s="1056"/>
      <c r="D72" s="1056"/>
      <c r="E72" s="1056"/>
      <c r="F72" s="1057"/>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55"/>
      <c r="B73" s="1056"/>
      <c r="C73" s="1056"/>
      <c r="D73" s="1056"/>
      <c r="E73" s="1056"/>
      <c r="F73" s="1057"/>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55"/>
      <c r="B74" s="1056"/>
      <c r="C74" s="1056"/>
      <c r="D74" s="1056"/>
      <c r="E74" s="1056"/>
      <c r="F74" s="1057"/>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55"/>
      <c r="B75" s="1056"/>
      <c r="C75" s="1056"/>
      <c r="D75" s="1056"/>
      <c r="E75" s="1056"/>
      <c r="F75" s="1057"/>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55"/>
      <c r="B76" s="1056"/>
      <c r="C76" s="1056"/>
      <c r="D76" s="1056"/>
      <c r="E76" s="1056"/>
      <c r="F76" s="1057"/>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55"/>
      <c r="B77" s="1056"/>
      <c r="C77" s="1056"/>
      <c r="D77" s="1056"/>
      <c r="E77" s="1056"/>
      <c r="F77" s="1057"/>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55"/>
      <c r="B78" s="1056"/>
      <c r="C78" s="1056"/>
      <c r="D78" s="1056"/>
      <c r="E78" s="1056"/>
      <c r="F78" s="1057"/>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55"/>
      <c r="B79" s="1056"/>
      <c r="C79" s="1056"/>
      <c r="D79" s="1056"/>
      <c r="E79" s="1056"/>
      <c r="F79" s="1057"/>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55"/>
      <c r="B80" s="1056"/>
      <c r="C80" s="1056"/>
      <c r="D80" s="1056"/>
      <c r="E80" s="1056"/>
      <c r="F80" s="1057"/>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5"/>
      <c r="B81" s="1056"/>
      <c r="C81" s="1056"/>
      <c r="D81" s="1056"/>
      <c r="E81" s="1056"/>
      <c r="F81" s="1057"/>
      <c r="G81" s="615" t="s">
        <v>410</v>
      </c>
      <c r="H81" s="616"/>
      <c r="I81" s="616"/>
      <c r="J81" s="616"/>
      <c r="K81" s="616"/>
      <c r="L81" s="616"/>
      <c r="M81" s="616"/>
      <c r="N81" s="616"/>
      <c r="O81" s="616"/>
      <c r="P81" s="616"/>
      <c r="Q81" s="616"/>
      <c r="R81" s="616"/>
      <c r="S81" s="616"/>
      <c r="T81" s="616"/>
      <c r="U81" s="616"/>
      <c r="V81" s="616"/>
      <c r="W81" s="616"/>
      <c r="X81" s="616"/>
      <c r="Y81" s="616"/>
      <c r="Z81" s="616"/>
      <c r="AA81" s="616"/>
      <c r="AB81" s="617"/>
      <c r="AC81" s="615" t="s">
        <v>411</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15">
      <c r="A82" s="1055"/>
      <c r="B82" s="1056"/>
      <c r="C82" s="1056"/>
      <c r="D82" s="1056"/>
      <c r="E82" s="1056"/>
      <c r="F82" s="1057"/>
      <c r="G82" s="836" t="s">
        <v>18</v>
      </c>
      <c r="H82" s="688"/>
      <c r="I82" s="688"/>
      <c r="J82" s="688"/>
      <c r="K82" s="688"/>
      <c r="L82" s="687" t="s">
        <v>19</v>
      </c>
      <c r="M82" s="688"/>
      <c r="N82" s="688"/>
      <c r="O82" s="688"/>
      <c r="P82" s="688"/>
      <c r="Q82" s="688"/>
      <c r="R82" s="688"/>
      <c r="S82" s="688"/>
      <c r="T82" s="688"/>
      <c r="U82" s="688"/>
      <c r="V82" s="688"/>
      <c r="W82" s="688"/>
      <c r="X82" s="689"/>
      <c r="Y82" s="612" t="s">
        <v>20</v>
      </c>
      <c r="Z82" s="613"/>
      <c r="AA82" s="613"/>
      <c r="AB82" s="819"/>
      <c r="AC82" s="836" t="s">
        <v>18</v>
      </c>
      <c r="AD82" s="688"/>
      <c r="AE82" s="688"/>
      <c r="AF82" s="688"/>
      <c r="AG82" s="688"/>
      <c r="AH82" s="687" t="s">
        <v>19</v>
      </c>
      <c r="AI82" s="688"/>
      <c r="AJ82" s="688"/>
      <c r="AK82" s="688"/>
      <c r="AL82" s="688"/>
      <c r="AM82" s="688"/>
      <c r="AN82" s="688"/>
      <c r="AO82" s="688"/>
      <c r="AP82" s="688"/>
      <c r="AQ82" s="688"/>
      <c r="AR82" s="688"/>
      <c r="AS82" s="688"/>
      <c r="AT82" s="689"/>
      <c r="AU82" s="612" t="s">
        <v>20</v>
      </c>
      <c r="AV82" s="613"/>
      <c r="AW82" s="613"/>
      <c r="AX82" s="614"/>
    </row>
    <row r="83" spans="1:50" ht="24.75" customHeight="1" x14ac:dyDescent="0.15">
      <c r="A83" s="1055"/>
      <c r="B83" s="1056"/>
      <c r="C83" s="1056"/>
      <c r="D83" s="1056"/>
      <c r="E83" s="1056"/>
      <c r="F83" s="1057"/>
      <c r="G83" s="690"/>
      <c r="H83" s="691"/>
      <c r="I83" s="691"/>
      <c r="J83" s="691"/>
      <c r="K83" s="692"/>
      <c r="L83" s="684"/>
      <c r="M83" s="685"/>
      <c r="N83" s="685"/>
      <c r="O83" s="685"/>
      <c r="P83" s="685"/>
      <c r="Q83" s="685"/>
      <c r="R83" s="685"/>
      <c r="S83" s="685"/>
      <c r="T83" s="685"/>
      <c r="U83" s="685"/>
      <c r="V83" s="685"/>
      <c r="W83" s="685"/>
      <c r="X83" s="686"/>
      <c r="Y83" s="413"/>
      <c r="Z83" s="414"/>
      <c r="AA83" s="414"/>
      <c r="AB83" s="826"/>
      <c r="AC83" s="690"/>
      <c r="AD83" s="691"/>
      <c r="AE83" s="691"/>
      <c r="AF83" s="691"/>
      <c r="AG83" s="692"/>
      <c r="AH83" s="684"/>
      <c r="AI83" s="685"/>
      <c r="AJ83" s="685"/>
      <c r="AK83" s="685"/>
      <c r="AL83" s="685"/>
      <c r="AM83" s="685"/>
      <c r="AN83" s="685"/>
      <c r="AO83" s="685"/>
      <c r="AP83" s="685"/>
      <c r="AQ83" s="685"/>
      <c r="AR83" s="685"/>
      <c r="AS83" s="685"/>
      <c r="AT83" s="686"/>
      <c r="AU83" s="413"/>
      <c r="AV83" s="414"/>
      <c r="AW83" s="414"/>
      <c r="AX83" s="415"/>
    </row>
    <row r="84" spans="1:50" ht="24.75" customHeight="1" x14ac:dyDescent="0.15">
      <c r="A84" s="1055"/>
      <c r="B84" s="1056"/>
      <c r="C84" s="1056"/>
      <c r="D84" s="1056"/>
      <c r="E84" s="1056"/>
      <c r="F84" s="1057"/>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55"/>
      <c r="B85" s="1056"/>
      <c r="C85" s="1056"/>
      <c r="D85" s="1056"/>
      <c r="E85" s="1056"/>
      <c r="F85" s="1057"/>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55"/>
      <c r="B86" s="1056"/>
      <c r="C86" s="1056"/>
      <c r="D86" s="1056"/>
      <c r="E86" s="1056"/>
      <c r="F86" s="1057"/>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55"/>
      <c r="B87" s="1056"/>
      <c r="C87" s="1056"/>
      <c r="D87" s="1056"/>
      <c r="E87" s="1056"/>
      <c r="F87" s="1057"/>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55"/>
      <c r="B88" s="1056"/>
      <c r="C88" s="1056"/>
      <c r="D88" s="1056"/>
      <c r="E88" s="1056"/>
      <c r="F88" s="1057"/>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55"/>
      <c r="B89" s="1056"/>
      <c r="C89" s="1056"/>
      <c r="D89" s="1056"/>
      <c r="E89" s="1056"/>
      <c r="F89" s="1057"/>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55"/>
      <c r="B90" s="1056"/>
      <c r="C90" s="1056"/>
      <c r="D90" s="1056"/>
      <c r="E90" s="1056"/>
      <c r="F90" s="1057"/>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55"/>
      <c r="B91" s="1056"/>
      <c r="C91" s="1056"/>
      <c r="D91" s="1056"/>
      <c r="E91" s="1056"/>
      <c r="F91" s="1057"/>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55"/>
      <c r="B92" s="1056"/>
      <c r="C92" s="1056"/>
      <c r="D92" s="1056"/>
      <c r="E92" s="1056"/>
      <c r="F92" s="1057"/>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55"/>
      <c r="B93" s="1056"/>
      <c r="C93" s="1056"/>
      <c r="D93" s="1056"/>
      <c r="E93" s="1056"/>
      <c r="F93" s="1057"/>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5"/>
      <c r="B94" s="1056"/>
      <c r="C94" s="1056"/>
      <c r="D94" s="1056"/>
      <c r="E94" s="1056"/>
      <c r="F94" s="1057"/>
      <c r="G94" s="615" t="s">
        <v>412</v>
      </c>
      <c r="H94" s="616"/>
      <c r="I94" s="616"/>
      <c r="J94" s="616"/>
      <c r="K94" s="616"/>
      <c r="L94" s="616"/>
      <c r="M94" s="616"/>
      <c r="N94" s="616"/>
      <c r="O94" s="616"/>
      <c r="P94" s="616"/>
      <c r="Q94" s="616"/>
      <c r="R94" s="616"/>
      <c r="S94" s="616"/>
      <c r="T94" s="616"/>
      <c r="U94" s="616"/>
      <c r="V94" s="616"/>
      <c r="W94" s="616"/>
      <c r="X94" s="616"/>
      <c r="Y94" s="616"/>
      <c r="Z94" s="616"/>
      <c r="AA94" s="616"/>
      <c r="AB94" s="617"/>
      <c r="AC94" s="615" t="s">
        <v>306</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15">
      <c r="A95" s="1055"/>
      <c r="B95" s="1056"/>
      <c r="C95" s="1056"/>
      <c r="D95" s="1056"/>
      <c r="E95" s="1056"/>
      <c r="F95" s="1057"/>
      <c r="G95" s="836" t="s">
        <v>18</v>
      </c>
      <c r="H95" s="688"/>
      <c r="I95" s="688"/>
      <c r="J95" s="688"/>
      <c r="K95" s="688"/>
      <c r="L95" s="687" t="s">
        <v>19</v>
      </c>
      <c r="M95" s="688"/>
      <c r="N95" s="688"/>
      <c r="O95" s="688"/>
      <c r="P95" s="688"/>
      <c r="Q95" s="688"/>
      <c r="R95" s="688"/>
      <c r="S95" s="688"/>
      <c r="T95" s="688"/>
      <c r="U95" s="688"/>
      <c r="V95" s="688"/>
      <c r="W95" s="688"/>
      <c r="X95" s="689"/>
      <c r="Y95" s="612" t="s">
        <v>20</v>
      </c>
      <c r="Z95" s="613"/>
      <c r="AA95" s="613"/>
      <c r="AB95" s="819"/>
      <c r="AC95" s="836" t="s">
        <v>18</v>
      </c>
      <c r="AD95" s="688"/>
      <c r="AE95" s="688"/>
      <c r="AF95" s="688"/>
      <c r="AG95" s="688"/>
      <c r="AH95" s="687" t="s">
        <v>19</v>
      </c>
      <c r="AI95" s="688"/>
      <c r="AJ95" s="688"/>
      <c r="AK95" s="688"/>
      <c r="AL95" s="688"/>
      <c r="AM95" s="688"/>
      <c r="AN95" s="688"/>
      <c r="AO95" s="688"/>
      <c r="AP95" s="688"/>
      <c r="AQ95" s="688"/>
      <c r="AR95" s="688"/>
      <c r="AS95" s="688"/>
      <c r="AT95" s="689"/>
      <c r="AU95" s="612" t="s">
        <v>20</v>
      </c>
      <c r="AV95" s="613"/>
      <c r="AW95" s="613"/>
      <c r="AX95" s="614"/>
    </row>
    <row r="96" spans="1:50" ht="24.75" customHeight="1" x14ac:dyDescent="0.15">
      <c r="A96" s="1055"/>
      <c r="B96" s="1056"/>
      <c r="C96" s="1056"/>
      <c r="D96" s="1056"/>
      <c r="E96" s="1056"/>
      <c r="F96" s="1057"/>
      <c r="G96" s="690"/>
      <c r="H96" s="691"/>
      <c r="I96" s="691"/>
      <c r="J96" s="691"/>
      <c r="K96" s="692"/>
      <c r="L96" s="684"/>
      <c r="M96" s="685"/>
      <c r="N96" s="685"/>
      <c r="O96" s="685"/>
      <c r="P96" s="685"/>
      <c r="Q96" s="685"/>
      <c r="R96" s="685"/>
      <c r="S96" s="685"/>
      <c r="T96" s="685"/>
      <c r="U96" s="685"/>
      <c r="V96" s="685"/>
      <c r="W96" s="685"/>
      <c r="X96" s="686"/>
      <c r="Y96" s="413"/>
      <c r="Z96" s="414"/>
      <c r="AA96" s="414"/>
      <c r="AB96" s="826"/>
      <c r="AC96" s="690"/>
      <c r="AD96" s="691"/>
      <c r="AE96" s="691"/>
      <c r="AF96" s="691"/>
      <c r="AG96" s="692"/>
      <c r="AH96" s="684"/>
      <c r="AI96" s="685"/>
      <c r="AJ96" s="685"/>
      <c r="AK96" s="685"/>
      <c r="AL96" s="685"/>
      <c r="AM96" s="685"/>
      <c r="AN96" s="685"/>
      <c r="AO96" s="685"/>
      <c r="AP96" s="685"/>
      <c r="AQ96" s="685"/>
      <c r="AR96" s="685"/>
      <c r="AS96" s="685"/>
      <c r="AT96" s="686"/>
      <c r="AU96" s="413"/>
      <c r="AV96" s="414"/>
      <c r="AW96" s="414"/>
      <c r="AX96" s="415"/>
    </row>
    <row r="97" spans="1:50" ht="24.75" customHeight="1" x14ac:dyDescent="0.15">
      <c r="A97" s="1055"/>
      <c r="B97" s="1056"/>
      <c r="C97" s="1056"/>
      <c r="D97" s="1056"/>
      <c r="E97" s="1056"/>
      <c r="F97" s="1057"/>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55"/>
      <c r="B98" s="1056"/>
      <c r="C98" s="1056"/>
      <c r="D98" s="1056"/>
      <c r="E98" s="1056"/>
      <c r="F98" s="1057"/>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55"/>
      <c r="B99" s="1056"/>
      <c r="C99" s="1056"/>
      <c r="D99" s="1056"/>
      <c r="E99" s="1056"/>
      <c r="F99" s="1057"/>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55"/>
      <c r="B100" s="1056"/>
      <c r="C100" s="1056"/>
      <c r="D100" s="1056"/>
      <c r="E100" s="1056"/>
      <c r="F100" s="1057"/>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55"/>
      <c r="B101" s="1056"/>
      <c r="C101" s="1056"/>
      <c r="D101" s="1056"/>
      <c r="E101" s="1056"/>
      <c r="F101" s="1057"/>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55"/>
      <c r="B102" s="1056"/>
      <c r="C102" s="1056"/>
      <c r="D102" s="1056"/>
      <c r="E102" s="1056"/>
      <c r="F102" s="1057"/>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55"/>
      <c r="B103" s="1056"/>
      <c r="C103" s="1056"/>
      <c r="D103" s="1056"/>
      <c r="E103" s="1056"/>
      <c r="F103" s="1057"/>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55"/>
      <c r="B104" s="1056"/>
      <c r="C104" s="1056"/>
      <c r="D104" s="1056"/>
      <c r="E104" s="1056"/>
      <c r="F104" s="1057"/>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55"/>
      <c r="B105" s="1056"/>
      <c r="C105" s="1056"/>
      <c r="D105" s="1056"/>
      <c r="E105" s="1056"/>
      <c r="F105" s="1057"/>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5" t="s">
        <v>307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413</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15">
      <c r="A109" s="1055"/>
      <c r="B109" s="1056"/>
      <c r="C109" s="1056"/>
      <c r="D109" s="1056"/>
      <c r="E109" s="1056"/>
      <c r="F109" s="1057"/>
      <c r="G109" s="836" t="s">
        <v>18</v>
      </c>
      <c r="H109" s="688"/>
      <c r="I109" s="688"/>
      <c r="J109" s="688"/>
      <c r="K109" s="688"/>
      <c r="L109" s="687" t="s">
        <v>19</v>
      </c>
      <c r="M109" s="688"/>
      <c r="N109" s="688"/>
      <c r="O109" s="688"/>
      <c r="P109" s="688"/>
      <c r="Q109" s="688"/>
      <c r="R109" s="688"/>
      <c r="S109" s="688"/>
      <c r="T109" s="688"/>
      <c r="U109" s="688"/>
      <c r="V109" s="688"/>
      <c r="W109" s="688"/>
      <c r="X109" s="689"/>
      <c r="Y109" s="612" t="s">
        <v>20</v>
      </c>
      <c r="Z109" s="613"/>
      <c r="AA109" s="613"/>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2" t="s">
        <v>20</v>
      </c>
      <c r="AV109" s="613"/>
      <c r="AW109" s="613"/>
      <c r="AX109" s="614"/>
    </row>
    <row r="110" spans="1:50" ht="24.75" customHeight="1" x14ac:dyDescent="0.15">
      <c r="A110" s="1055"/>
      <c r="B110" s="1056"/>
      <c r="C110" s="1056"/>
      <c r="D110" s="1056"/>
      <c r="E110" s="1056"/>
      <c r="F110" s="1057"/>
      <c r="G110" s="690"/>
      <c r="H110" s="691"/>
      <c r="I110" s="691"/>
      <c r="J110" s="691"/>
      <c r="K110" s="692"/>
      <c r="L110" s="684"/>
      <c r="M110" s="685"/>
      <c r="N110" s="685"/>
      <c r="O110" s="685"/>
      <c r="P110" s="685"/>
      <c r="Q110" s="685"/>
      <c r="R110" s="685"/>
      <c r="S110" s="685"/>
      <c r="T110" s="685"/>
      <c r="U110" s="685"/>
      <c r="V110" s="685"/>
      <c r="W110" s="685"/>
      <c r="X110" s="686"/>
      <c r="Y110" s="413"/>
      <c r="Z110" s="414"/>
      <c r="AA110" s="414"/>
      <c r="AB110" s="826"/>
      <c r="AC110" s="690"/>
      <c r="AD110" s="691"/>
      <c r="AE110" s="691"/>
      <c r="AF110" s="691"/>
      <c r="AG110" s="692"/>
      <c r="AH110" s="684"/>
      <c r="AI110" s="685"/>
      <c r="AJ110" s="685"/>
      <c r="AK110" s="685"/>
      <c r="AL110" s="685"/>
      <c r="AM110" s="685"/>
      <c r="AN110" s="685"/>
      <c r="AO110" s="685"/>
      <c r="AP110" s="685"/>
      <c r="AQ110" s="685"/>
      <c r="AR110" s="685"/>
      <c r="AS110" s="685"/>
      <c r="AT110" s="686"/>
      <c r="AU110" s="413"/>
      <c r="AV110" s="414"/>
      <c r="AW110" s="414"/>
      <c r="AX110" s="415"/>
    </row>
    <row r="111" spans="1:50" ht="24.75" customHeight="1" x14ac:dyDescent="0.15">
      <c r="A111" s="1055"/>
      <c r="B111" s="1056"/>
      <c r="C111" s="1056"/>
      <c r="D111" s="1056"/>
      <c r="E111" s="1056"/>
      <c r="F111" s="1057"/>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55"/>
      <c r="B112" s="1056"/>
      <c r="C112" s="1056"/>
      <c r="D112" s="1056"/>
      <c r="E112" s="1056"/>
      <c r="F112" s="1057"/>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55"/>
      <c r="B113" s="1056"/>
      <c r="C113" s="1056"/>
      <c r="D113" s="1056"/>
      <c r="E113" s="1056"/>
      <c r="F113" s="1057"/>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55"/>
      <c r="B114" s="1056"/>
      <c r="C114" s="1056"/>
      <c r="D114" s="1056"/>
      <c r="E114" s="1056"/>
      <c r="F114" s="1057"/>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55"/>
      <c r="B115" s="1056"/>
      <c r="C115" s="1056"/>
      <c r="D115" s="1056"/>
      <c r="E115" s="1056"/>
      <c r="F115" s="1057"/>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55"/>
      <c r="B116" s="1056"/>
      <c r="C116" s="1056"/>
      <c r="D116" s="1056"/>
      <c r="E116" s="1056"/>
      <c r="F116" s="1057"/>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55"/>
      <c r="B117" s="1056"/>
      <c r="C117" s="1056"/>
      <c r="D117" s="1056"/>
      <c r="E117" s="1056"/>
      <c r="F117" s="1057"/>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55"/>
      <c r="B118" s="1056"/>
      <c r="C118" s="1056"/>
      <c r="D118" s="1056"/>
      <c r="E118" s="1056"/>
      <c r="F118" s="1057"/>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55"/>
      <c r="B119" s="1056"/>
      <c r="C119" s="1056"/>
      <c r="D119" s="1056"/>
      <c r="E119" s="1056"/>
      <c r="F119" s="1057"/>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55"/>
      <c r="B120" s="1056"/>
      <c r="C120" s="1056"/>
      <c r="D120" s="1056"/>
      <c r="E120" s="1056"/>
      <c r="F120" s="1057"/>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5"/>
      <c r="B121" s="1056"/>
      <c r="C121" s="1056"/>
      <c r="D121" s="1056"/>
      <c r="E121" s="1056"/>
      <c r="F121" s="1057"/>
      <c r="G121" s="615" t="s">
        <v>414</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415</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15">
      <c r="A122" s="1055"/>
      <c r="B122" s="1056"/>
      <c r="C122" s="1056"/>
      <c r="D122" s="1056"/>
      <c r="E122" s="1056"/>
      <c r="F122" s="1057"/>
      <c r="G122" s="836" t="s">
        <v>18</v>
      </c>
      <c r="H122" s="688"/>
      <c r="I122" s="688"/>
      <c r="J122" s="688"/>
      <c r="K122" s="688"/>
      <c r="L122" s="687" t="s">
        <v>19</v>
      </c>
      <c r="M122" s="688"/>
      <c r="N122" s="688"/>
      <c r="O122" s="688"/>
      <c r="P122" s="688"/>
      <c r="Q122" s="688"/>
      <c r="R122" s="688"/>
      <c r="S122" s="688"/>
      <c r="T122" s="688"/>
      <c r="U122" s="688"/>
      <c r="V122" s="688"/>
      <c r="W122" s="688"/>
      <c r="X122" s="689"/>
      <c r="Y122" s="612" t="s">
        <v>20</v>
      </c>
      <c r="Z122" s="613"/>
      <c r="AA122" s="613"/>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2" t="s">
        <v>20</v>
      </c>
      <c r="AV122" s="613"/>
      <c r="AW122" s="613"/>
      <c r="AX122" s="614"/>
    </row>
    <row r="123" spans="1:50" ht="24.75" customHeight="1" x14ac:dyDescent="0.15">
      <c r="A123" s="1055"/>
      <c r="B123" s="1056"/>
      <c r="C123" s="1056"/>
      <c r="D123" s="1056"/>
      <c r="E123" s="1056"/>
      <c r="F123" s="1057"/>
      <c r="G123" s="690"/>
      <c r="H123" s="691"/>
      <c r="I123" s="691"/>
      <c r="J123" s="691"/>
      <c r="K123" s="692"/>
      <c r="L123" s="684"/>
      <c r="M123" s="685"/>
      <c r="N123" s="685"/>
      <c r="O123" s="685"/>
      <c r="P123" s="685"/>
      <c r="Q123" s="685"/>
      <c r="R123" s="685"/>
      <c r="S123" s="685"/>
      <c r="T123" s="685"/>
      <c r="U123" s="685"/>
      <c r="V123" s="685"/>
      <c r="W123" s="685"/>
      <c r="X123" s="686"/>
      <c r="Y123" s="413"/>
      <c r="Z123" s="414"/>
      <c r="AA123" s="414"/>
      <c r="AB123" s="826"/>
      <c r="AC123" s="690"/>
      <c r="AD123" s="691"/>
      <c r="AE123" s="691"/>
      <c r="AF123" s="691"/>
      <c r="AG123" s="692"/>
      <c r="AH123" s="684"/>
      <c r="AI123" s="685"/>
      <c r="AJ123" s="685"/>
      <c r="AK123" s="685"/>
      <c r="AL123" s="685"/>
      <c r="AM123" s="685"/>
      <c r="AN123" s="685"/>
      <c r="AO123" s="685"/>
      <c r="AP123" s="685"/>
      <c r="AQ123" s="685"/>
      <c r="AR123" s="685"/>
      <c r="AS123" s="685"/>
      <c r="AT123" s="686"/>
      <c r="AU123" s="413"/>
      <c r="AV123" s="414"/>
      <c r="AW123" s="414"/>
      <c r="AX123" s="415"/>
    </row>
    <row r="124" spans="1:50" ht="24.75" customHeight="1" x14ac:dyDescent="0.15">
      <c r="A124" s="1055"/>
      <c r="B124" s="1056"/>
      <c r="C124" s="1056"/>
      <c r="D124" s="1056"/>
      <c r="E124" s="1056"/>
      <c r="F124" s="1057"/>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55"/>
      <c r="B125" s="1056"/>
      <c r="C125" s="1056"/>
      <c r="D125" s="1056"/>
      <c r="E125" s="1056"/>
      <c r="F125" s="1057"/>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55"/>
      <c r="B126" s="1056"/>
      <c r="C126" s="1056"/>
      <c r="D126" s="1056"/>
      <c r="E126" s="1056"/>
      <c r="F126" s="1057"/>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55"/>
      <c r="B127" s="1056"/>
      <c r="C127" s="1056"/>
      <c r="D127" s="1056"/>
      <c r="E127" s="1056"/>
      <c r="F127" s="1057"/>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55"/>
      <c r="B128" s="1056"/>
      <c r="C128" s="1056"/>
      <c r="D128" s="1056"/>
      <c r="E128" s="1056"/>
      <c r="F128" s="1057"/>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55"/>
      <c r="B129" s="1056"/>
      <c r="C129" s="1056"/>
      <c r="D129" s="1056"/>
      <c r="E129" s="1056"/>
      <c r="F129" s="1057"/>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55"/>
      <c r="B130" s="1056"/>
      <c r="C130" s="1056"/>
      <c r="D130" s="1056"/>
      <c r="E130" s="1056"/>
      <c r="F130" s="1057"/>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55"/>
      <c r="B131" s="1056"/>
      <c r="C131" s="1056"/>
      <c r="D131" s="1056"/>
      <c r="E131" s="1056"/>
      <c r="F131" s="1057"/>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55"/>
      <c r="B132" s="1056"/>
      <c r="C132" s="1056"/>
      <c r="D132" s="1056"/>
      <c r="E132" s="1056"/>
      <c r="F132" s="1057"/>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55"/>
      <c r="B133" s="1056"/>
      <c r="C133" s="1056"/>
      <c r="D133" s="1056"/>
      <c r="E133" s="1056"/>
      <c r="F133" s="1057"/>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5"/>
      <c r="B134" s="1056"/>
      <c r="C134" s="1056"/>
      <c r="D134" s="1056"/>
      <c r="E134" s="1056"/>
      <c r="F134" s="1057"/>
      <c r="G134" s="615" t="s">
        <v>416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417</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15">
      <c r="A135" s="1055"/>
      <c r="B135" s="1056"/>
      <c r="C135" s="1056"/>
      <c r="D135" s="1056"/>
      <c r="E135" s="1056"/>
      <c r="F135" s="1057"/>
      <c r="G135" s="836" t="s">
        <v>18</v>
      </c>
      <c r="H135" s="688"/>
      <c r="I135" s="688"/>
      <c r="J135" s="688"/>
      <c r="K135" s="688"/>
      <c r="L135" s="687" t="s">
        <v>19</v>
      </c>
      <c r="M135" s="688"/>
      <c r="N135" s="688"/>
      <c r="O135" s="688"/>
      <c r="P135" s="688"/>
      <c r="Q135" s="688"/>
      <c r="R135" s="688"/>
      <c r="S135" s="688"/>
      <c r="T135" s="688"/>
      <c r="U135" s="688"/>
      <c r="V135" s="688"/>
      <c r="W135" s="688"/>
      <c r="X135" s="689"/>
      <c r="Y135" s="612" t="s">
        <v>20</v>
      </c>
      <c r="Z135" s="613"/>
      <c r="AA135" s="613"/>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2" t="s">
        <v>20</v>
      </c>
      <c r="AV135" s="613"/>
      <c r="AW135" s="613"/>
      <c r="AX135" s="614"/>
    </row>
    <row r="136" spans="1:50" ht="24.75" customHeight="1" x14ac:dyDescent="0.15">
      <c r="A136" s="1055"/>
      <c r="B136" s="1056"/>
      <c r="C136" s="1056"/>
      <c r="D136" s="1056"/>
      <c r="E136" s="1056"/>
      <c r="F136" s="1057"/>
      <c r="G136" s="690"/>
      <c r="H136" s="691"/>
      <c r="I136" s="691"/>
      <c r="J136" s="691"/>
      <c r="K136" s="692"/>
      <c r="L136" s="684"/>
      <c r="M136" s="685"/>
      <c r="N136" s="685"/>
      <c r="O136" s="685"/>
      <c r="P136" s="685"/>
      <c r="Q136" s="685"/>
      <c r="R136" s="685"/>
      <c r="S136" s="685"/>
      <c r="T136" s="685"/>
      <c r="U136" s="685"/>
      <c r="V136" s="685"/>
      <c r="W136" s="685"/>
      <c r="X136" s="686"/>
      <c r="Y136" s="413"/>
      <c r="Z136" s="414"/>
      <c r="AA136" s="414"/>
      <c r="AB136" s="826"/>
      <c r="AC136" s="690"/>
      <c r="AD136" s="691"/>
      <c r="AE136" s="691"/>
      <c r="AF136" s="691"/>
      <c r="AG136" s="692"/>
      <c r="AH136" s="684"/>
      <c r="AI136" s="685"/>
      <c r="AJ136" s="685"/>
      <c r="AK136" s="685"/>
      <c r="AL136" s="685"/>
      <c r="AM136" s="685"/>
      <c r="AN136" s="685"/>
      <c r="AO136" s="685"/>
      <c r="AP136" s="685"/>
      <c r="AQ136" s="685"/>
      <c r="AR136" s="685"/>
      <c r="AS136" s="685"/>
      <c r="AT136" s="686"/>
      <c r="AU136" s="413"/>
      <c r="AV136" s="414"/>
      <c r="AW136" s="414"/>
      <c r="AX136" s="415"/>
    </row>
    <row r="137" spans="1:50" ht="24.75" customHeight="1" x14ac:dyDescent="0.15">
      <c r="A137" s="1055"/>
      <c r="B137" s="1056"/>
      <c r="C137" s="1056"/>
      <c r="D137" s="1056"/>
      <c r="E137" s="1056"/>
      <c r="F137" s="1057"/>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55"/>
      <c r="B138" s="1056"/>
      <c r="C138" s="1056"/>
      <c r="D138" s="1056"/>
      <c r="E138" s="1056"/>
      <c r="F138" s="1057"/>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55"/>
      <c r="B139" s="1056"/>
      <c r="C139" s="1056"/>
      <c r="D139" s="1056"/>
      <c r="E139" s="1056"/>
      <c r="F139" s="1057"/>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55"/>
      <c r="B140" s="1056"/>
      <c r="C140" s="1056"/>
      <c r="D140" s="1056"/>
      <c r="E140" s="1056"/>
      <c r="F140" s="1057"/>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55"/>
      <c r="B141" s="1056"/>
      <c r="C141" s="1056"/>
      <c r="D141" s="1056"/>
      <c r="E141" s="1056"/>
      <c r="F141" s="1057"/>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55"/>
      <c r="B142" s="1056"/>
      <c r="C142" s="1056"/>
      <c r="D142" s="1056"/>
      <c r="E142" s="1056"/>
      <c r="F142" s="1057"/>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55"/>
      <c r="B143" s="1056"/>
      <c r="C143" s="1056"/>
      <c r="D143" s="1056"/>
      <c r="E143" s="1056"/>
      <c r="F143" s="1057"/>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55"/>
      <c r="B144" s="1056"/>
      <c r="C144" s="1056"/>
      <c r="D144" s="1056"/>
      <c r="E144" s="1056"/>
      <c r="F144" s="1057"/>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55"/>
      <c r="B145" s="1056"/>
      <c r="C145" s="1056"/>
      <c r="D145" s="1056"/>
      <c r="E145" s="1056"/>
      <c r="F145" s="1057"/>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55"/>
      <c r="B146" s="1056"/>
      <c r="C146" s="1056"/>
      <c r="D146" s="1056"/>
      <c r="E146" s="1056"/>
      <c r="F146" s="1057"/>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5"/>
      <c r="B147" s="1056"/>
      <c r="C147" s="1056"/>
      <c r="D147" s="1056"/>
      <c r="E147" s="1056"/>
      <c r="F147" s="1057"/>
      <c r="G147" s="615" t="s">
        <v>418</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15">
      <c r="A148" s="1055"/>
      <c r="B148" s="1056"/>
      <c r="C148" s="1056"/>
      <c r="D148" s="1056"/>
      <c r="E148" s="1056"/>
      <c r="F148" s="1057"/>
      <c r="G148" s="836" t="s">
        <v>18</v>
      </c>
      <c r="H148" s="688"/>
      <c r="I148" s="688"/>
      <c r="J148" s="688"/>
      <c r="K148" s="688"/>
      <c r="L148" s="687" t="s">
        <v>19</v>
      </c>
      <c r="M148" s="688"/>
      <c r="N148" s="688"/>
      <c r="O148" s="688"/>
      <c r="P148" s="688"/>
      <c r="Q148" s="688"/>
      <c r="R148" s="688"/>
      <c r="S148" s="688"/>
      <c r="T148" s="688"/>
      <c r="U148" s="688"/>
      <c r="V148" s="688"/>
      <c r="W148" s="688"/>
      <c r="X148" s="689"/>
      <c r="Y148" s="612" t="s">
        <v>20</v>
      </c>
      <c r="Z148" s="613"/>
      <c r="AA148" s="613"/>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2" t="s">
        <v>20</v>
      </c>
      <c r="AV148" s="613"/>
      <c r="AW148" s="613"/>
      <c r="AX148" s="614"/>
    </row>
    <row r="149" spans="1:50" ht="24.75" customHeight="1" x14ac:dyDescent="0.15">
      <c r="A149" s="1055"/>
      <c r="B149" s="1056"/>
      <c r="C149" s="1056"/>
      <c r="D149" s="1056"/>
      <c r="E149" s="1056"/>
      <c r="F149" s="1057"/>
      <c r="G149" s="690"/>
      <c r="H149" s="691"/>
      <c r="I149" s="691"/>
      <c r="J149" s="691"/>
      <c r="K149" s="692"/>
      <c r="L149" s="684"/>
      <c r="M149" s="685"/>
      <c r="N149" s="685"/>
      <c r="O149" s="685"/>
      <c r="P149" s="685"/>
      <c r="Q149" s="685"/>
      <c r="R149" s="685"/>
      <c r="S149" s="685"/>
      <c r="T149" s="685"/>
      <c r="U149" s="685"/>
      <c r="V149" s="685"/>
      <c r="W149" s="685"/>
      <c r="X149" s="686"/>
      <c r="Y149" s="413"/>
      <c r="Z149" s="414"/>
      <c r="AA149" s="414"/>
      <c r="AB149" s="826"/>
      <c r="AC149" s="690"/>
      <c r="AD149" s="691"/>
      <c r="AE149" s="691"/>
      <c r="AF149" s="691"/>
      <c r="AG149" s="692"/>
      <c r="AH149" s="684"/>
      <c r="AI149" s="685"/>
      <c r="AJ149" s="685"/>
      <c r="AK149" s="685"/>
      <c r="AL149" s="685"/>
      <c r="AM149" s="685"/>
      <c r="AN149" s="685"/>
      <c r="AO149" s="685"/>
      <c r="AP149" s="685"/>
      <c r="AQ149" s="685"/>
      <c r="AR149" s="685"/>
      <c r="AS149" s="685"/>
      <c r="AT149" s="686"/>
      <c r="AU149" s="413"/>
      <c r="AV149" s="414"/>
      <c r="AW149" s="414"/>
      <c r="AX149" s="415"/>
    </row>
    <row r="150" spans="1:50" ht="24.75" customHeight="1" x14ac:dyDescent="0.15">
      <c r="A150" s="1055"/>
      <c r="B150" s="1056"/>
      <c r="C150" s="1056"/>
      <c r="D150" s="1056"/>
      <c r="E150" s="1056"/>
      <c r="F150" s="1057"/>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55"/>
      <c r="B151" s="1056"/>
      <c r="C151" s="1056"/>
      <c r="D151" s="1056"/>
      <c r="E151" s="1056"/>
      <c r="F151" s="1057"/>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55"/>
      <c r="B152" s="1056"/>
      <c r="C152" s="1056"/>
      <c r="D152" s="1056"/>
      <c r="E152" s="1056"/>
      <c r="F152" s="1057"/>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55"/>
      <c r="B153" s="1056"/>
      <c r="C153" s="1056"/>
      <c r="D153" s="1056"/>
      <c r="E153" s="1056"/>
      <c r="F153" s="1057"/>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55"/>
      <c r="B154" s="1056"/>
      <c r="C154" s="1056"/>
      <c r="D154" s="1056"/>
      <c r="E154" s="1056"/>
      <c r="F154" s="1057"/>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55"/>
      <c r="B155" s="1056"/>
      <c r="C155" s="1056"/>
      <c r="D155" s="1056"/>
      <c r="E155" s="1056"/>
      <c r="F155" s="1057"/>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55"/>
      <c r="B156" s="1056"/>
      <c r="C156" s="1056"/>
      <c r="D156" s="1056"/>
      <c r="E156" s="1056"/>
      <c r="F156" s="1057"/>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55"/>
      <c r="B157" s="1056"/>
      <c r="C157" s="1056"/>
      <c r="D157" s="1056"/>
      <c r="E157" s="1056"/>
      <c r="F157" s="1057"/>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55"/>
      <c r="B158" s="1056"/>
      <c r="C158" s="1056"/>
      <c r="D158" s="1056"/>
      <c r="E158" s="1056"/>
      <c r="F158" s="1057"/>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5" t="s">
        <v>309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419</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15">
      <c r="A162" s="1055"/>
      <c r="B162" s="1056"/>
      <c r="C162" s="1056"/>
      <c r="D162" s="1056"/>
      <c r="E162" s="1056"/>
      <c r="F162" s="1057"/>
      <c r="G162" s="836" t="s">
        <v>18</v>
      </c>
      <c r="H162" s="688"/>
      <c r="I162" s="688"/>
      <c r="J162" s="688"/>
      <c r="K162" s="688"/>
      <c r="L162" s="687" t="s">
        <v>19</v>
      </c>
      <c r="M162" s="688"/>
      <c r="N162" s="688"/>
      <c r="O162" s="688"/>
      <c r="P162" s="688"/>
      <c r="Q162" s="688"/>
      <c r="R162" s="688"/>
      <c r="S162" s="688"/>
      <c r="T162" s="688"/>
      <c r="U162" s="688"/>
      <c r="V162" s="688"/>
      <c r="W162" s="688"/>
      <c r="X162" s="689"/>
      <c r="Y162" s="612" t="s">
        <v>20</v>
      </c>
      <c r="Z162" s="613"/>
      <c r="AA162" s="613"/>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2" t="s">
        <v>20</v>
      </c>
      <c r="AV162" s="613"/>
      <c r="AW162" s="613"/>
      <c r="AX162" s="614"/>
    </row>
    <row r="163" spans="1:50" ht="24.75" customHeight="1" x14ac:dyDescent="0.15">
      <c r="A163" s="1055"/>
      <c r="B163" s="1056"/>
      <c r="C163" s="1056"/>
      <c r="D163" s="1056"/>
      <c r="E163" s="1056"/>
      <c r="F163" s="1057"/>
      <c r="G163" s="690"/>
      <c r="H163" s="691"/>
      <c r="I163" s="691"/>
      <c r="J163" s="691"/>
      <c r="K163" s="692"/>
      <c r="L163" s="684"/>
      <c r="M163" s="685"/>
      <c r="N163" s="685"/>
      <c r="O163" s="685"/>
      <c r="P163" s="685"/>
      <c r="Q163" s="685"/>
      <c r="R163" s="685"/>
      <c r="S163" s="685"/>
      <c r="T163" s="685"/>
      <c r="U163" s="685"/>
      <c r="V163" s="685"/>
      <c r="W163" s="685"/>
      <c r="X163" s="686"/>
      <c r="Y163" s="413"/>
      <c r="Z163" s="414"/>
      <c r="AA163" s="414"/>
      <c r="AB163" s="826"/>
      <c r="AC163" s="690"/>
      <c r="AD163" s="691"/>
      <c r="AE163" s="691"/>
      <c r="AF163" s="691"/>
      <c r="AG163" s="692"/>
      <c r="AH163" s="684"/>
      <c r="AI163" s="685"/>
      <c r="AJ163" s="685"/>
      <c r="AK163" s="685"/>
      <c r="AL163" s="685"/>
      <c r="AM163" s="685"/>
      <c r="AN163" s="685"/>
      <c r="AO163" s="685"/>
      <c r="AP163" s="685"/>
      <c r="AQ163" s="685"/>
      <c r="AR163" s="685"/>
      <c r="AS163" s="685"/>
      <c r="AT163" s="686"/>
      <c r="AU163" s="413"/>
      <c r="AV163" s="414"/>
      <c r="AW163" s="414"/>
      <c r="AX163" s="415"/>
    </row>
    <row r="164" spans="1:50" ht="24.75" customHeight="1" x14ac:dyDescent="0.15">
      <c r="A164" s="1055"/>
      <c r="B164" s="1056"/>
      <c r="C164" s="1056"/>
      <c r="D164" s="1056"/>
      <c r="E164" s="1056"/>
      <c r="F164" s="1057"/>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55"/>
      <c r="B165" s="1056"/>
      <c r="C165" s="1056"/>
      <c r="D165" s="1056"/>
      <c r="E165" s="1056"/>
      <c r="F165" s="1057"/>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55"/>
      <c r="B166" s="1056"/>
      <c r="C166" s="1056"/>
      <c r="D166" s="1056"/>
      <c r="E166" s="1056"/>
      <c r="F166" s="1057"/>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55"/>
      <c r="B167" s="1056"/>
      <c r="C167" s="1056"/>
      <c r="D167" s="1056"/>
      <c r="E167" s="1056"/>
      <c r="F167" s="1057"/>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55"/>
      <c r="B168" s="1056"/>
      <c r="C168" s="1056"/>
      <c r="D168" s="1056"/>
      <c r="E168" s="1056"/>
      <c r="F168" s="1057"/>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55"/>
      <c r="B169" s="1056"/>
      <c r="C169" s="1056"/>
      <c r="D169" s="1056"/>
      <c r="E169" s="1056"/>
      <c r="F169" s="1057"/>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55"/>
      <c r="B170" s="1056"/>
      <c r="C170" s="1056"/>
      <c r="D170" s="1056"/>
      <c r="E170" s="1056"/>
      <c r="F170" s="1057"/>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55"/>
      <c r="B171" s="1056"/>
      <c r="C171" s="1056"/>
      <c r="D171" s="1056"/>
      <c r="E171" s="1056"/>
      <c r="F171" s="1057"/>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55"/>
      <c r="B172" s="1056"/>
      <c r="C172" s="1056"/>
      <c r="D172" s="1056"/>
      <c r="E172" s="1056"/>
      <c r="F172" s="1057"/>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55"/>
      <c r="B173" s="1056"/>
      <c r="C173" s="1056"/>
      <c r="D173" s="1056"/>
      <c r="E173" s="1056"/>
      <c r="F173" s="1057"/>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5"/>
      <c r="B174" s="1056"/>
      <c r="C174" s="1056"/>
      <c r="D174" s="1056"/>
      <c r="E174" s="1056"/>
      <c r="F174" s="1057"/>
      <c r="G174" s="615" t="s">
        <v>420</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421</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15">
      <c r="A175" s="1055"/>
      <c r="B175" s="1056"/>
      <c r="C175" s="1056"/>
      <c r="D175" s="1056"/>
      <c r="E175" s="1056"/>
      <c r="F175" s="1057"/>
      <c r="G175" s="836" t="s">
        <v>18</v>
      </c>
      <c r="H175" s="688"/>
      <c r="I175" s="688"/>
      <c r="J175" s="688"/>
      <c r="K175" s="688"/>
      <c r="L175" s="687" t="s">
        <v>19</v>
      </c>
      <c r="M175" s="688"/>
      <c r="N175" s="688"/>
      <c r="O175" s="688"/>
      <c r="P175" s="688"/>
      <c r="Q175" s="688"/>
      <c r="R175" s="688"/>
      <c r="S175" s="688"/>
      <c r="T175" s="688"/>
      <c r="U175" s="688"/>
      <c r="V175" s="688"/>
      <c r="W175" s="688"/>
      <c r="X175" s="689"/>
      <c r="Y175" s="612" t="s">
        <v>20</v>
      </c>
      <c r="Z175" s="613"/>
      <c r="AA175" s="613"/>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2" t="s">
        <v>20</v>
      </c>
      <c r="AV175" s="613"/>
      <c r="AW175" s="613"/>
      <c r="AX175" s="614"/>
    </row>
    <row r="176" spans="1:50" ht="24.75" customHeight="1" x14ac:dyDescent="0.15">
      <c r="A176" s="1055"/>
      <c r="B176" s="1056"/>
      <c r="C176" s="1056"/>
      <c r="D176" s="1056"/>
      <c r="E176" s="1056"/>
      <c r="F176" s="1057"/>
      <c r="G176" s="690"/>
      <c r="H176" s="691"/>
      <c r="I176" s="691"/>
      <c r="J176" s="691"/>
      <c r="K176" s="692"/>
      <c r="L176" s="684"/>
      <c r="M176" s="685"/>
      <c r="N176" s="685"/>
      <c r="O176" s="685"/>
      <c r="P176" s="685"/>
      <c r="Q176" s="685"/>
      <c r="R176" s="685"/>
      <c r="S176" s="685"/>
      <c r="T176" s="685"/>
      <c r="U176" s="685"/>
      <c r="V176" s="685"/>
      <c r="W176" s="685"/>
      <c r="X176" s="686"/>
      <c r="Y176" s="413"/>
      <c r="Z176" s="414"/>
      <c r="AA176" s="414"/>
      <c r="AB176" s="826"/>
      <c r="AC176" s="690"/>
      <c r="AD176" s="691"/>
      <c r="AE176" s="691"/>
      <c r="AF176" s="691"/>
      <c r="AG176" s="692"/>
      <c r="AH176" s="684"/>
      <c r="AI176" s="685"/>
      <c r="AJ176" s="685"/>
      <c r="AK176" s="685"/>
      <c r="AL176" s="685"/>
      <c r="AM176" s="685"/>
      <c r="AN176" s="685"/>
      <c r="AO176" s="685"/>
      <c r="AP176" s="685"/>
      <c r="AQ176" s="685"/>
      <c r="AR176" s="685"/>
      <c r="AS176" s="685"/>
      <c r="AT176" s="686"/>
      <c r="AU176" s="413"/>
      <c r="AV176" s="414"/>
      <c r="AW176" s="414"/>
      <c r="AX176" s="415"/>
    </row>
    <row r="177" spans="1:50" ht="24.75" customHeight="1" x14ac:dyDescent="0.15">
      <c r="A177" s="1055"/>
      <c r="B177" s="1056"/>
      <c r="C177" s="1056"/>
      <c r="D177" s="1056"/>
      <c r="E177" s="1056"/>
      <c r="F177" s="1057"/>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55"/>
      <c r="B178" s="1056"/>
      <c r="C178" s="1056"/>
      <c r="D178" s="1056"/>
      <c r="E178" s="1056"/>
      <c r="F178" s="1057"/>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55"/>
      <c r="B179" s="1056"/>
      <c r="C179" s="1056"/>
      <c r="D179" s="1056"/>
      <c r="E179" s="1056"/>
      <c r="F179" s="1057"/>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55"/>
      <c r="B180" s="1056"/>
      <c r="C180" s="1056"/>
      <c r="D180" s="1056"/>
      <c r="E180" s="1056"/>
      <c r="F180" s="1057"/>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55"/>
      <c r="B181" s="1056"/>
      <c r="C181" s="1056"/>
      <c r="D181" s="1056"/>
      <c r="E181" s="1056"/>
      <c r="F181" s="1057"/>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55"/>
      <c r="B182" s="1056"/>
      <c r="C182" s="1056"/>
      <c r="D182" s="1056"/>
      <c r="E182" s="1056"/>
      <c r="F182" s="1057"/>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55"/>
      <c r="B183" s="1056"/>
      <c r="C183" s="1056"/>
      <c r="D183" s="1056"/>
      <c r="E183" s="1056"/>
      <c r="F183" s="1057"/>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55"/>
      <c r="B184" s="1056"/>
      <c r="C184" s="1056"/>
      <c r="D184" s="1056"/>
      <c r="E184" s="1056"/>
      <c r="F184" s="1057"/>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55"/>
      <c r="B185" s="1056"/>
      <c r="C185" s="1056"/>
      <c r="D185" s="1056"/>
      <c r="E185" s="1056"/>
      <c r="F185" s="1057"/>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55"/>
      <c r="B186" s="1056"/>
      <c r="C186" s="1056"/>
      <c r="D186" s="1056"/>
      <c r="E186" s="1056"/>
      <c r="F186" s="1057"/>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5"/>
      <c r="B187" s="1056"/>
      <c r="C187" s="1056"/>
      <c r="D187" s="1056"/>
      <c r="E187" s="1056"/>
      <c r="F187" s="1057"/>
      <c r="G187" s="615" t="s">
        <v>423</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422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15">
      <c r="A188" s="1055"/>
      <c r="B188" s="1056"/>
      <c r="C188" s="1056"/>
      <c r="D188" s="1056"/>
      <c r="E188" s="1056"/>
      <c r="F188" s="1057"/>
      <c r="G188" s="836" t="s">
        <v>18</v>
      </c>
      <c r="H188" s="688"/>
      <c r="I188" s="688"/>
      <c r="J188" s="688"/>
      <c r="K188" s="688"/>
      <c r="L188" s="687" t="s">
        <v>19</v>
      </c>
      <c r="M188" s="688"/>
      <c r="N188" s="688"/>
      <c r="O188" s="688"/>
      <c r="P188" s="688"/>
      <c r="Q188" s="688"/>
      <c r="R188" s="688"/>
      <c r="S188" s="688"/>
      <c r="T188" s="688"/>
      <c r="U188" s="688"/>
      <c r="V188" s="688"/>
      <c r="W188" s="688"/>
      <c r="X188" s="689"/>
      <c r="Y188" s="612" t="s">
        <v>20</v>
      </c>
      <c r="Z188" s="613"/>
      <c r="AA188" s="613"/>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2" t="s">
        <v>20</v>
      </c>
      <c r="AV188" s="613"/>
      <c r="AW188" s="613"/>
      <c r="AX188" s="614"/>
    </row>
    <row r="189" spans="1:50" ht="24.75" customHeight="1" x14ac:dyDescent="0.15">
      <c r="A189" s="1055"/>
      <c r="B189" s="1056"/>
      <c r="C189" s="1056"/>
      <c r="D189" s="1056"/>
      <c r="E189" s="1056"/>
      <c r="F189" s="1057"/>
      <c r="G189" s="690"/>
      <c r="H189" s="691"/>
      <c r="I189" s="691"/>
      <c r="J189" s="691"/>
      <c r="K189" s="692"/>
      <c r="L189" s="684"/>
      <c r="M189" s="685"/>
      <c r="N189" s="685"/>
      <c r="O189" s="685"/>
      <c r="P189" s="685"/>
      <c r="Q189" s="685"/>
      <c r="R189" s="685"/>
      <c r="S189" s="685"/>
      <c r="T189" s="685"/>
      <c r="U189" s="685"/>
      <c r="V189" s="685"/>
      <c r="W189" s="685"/>
      <c r="X189" s="686"/>
      <c r="Y189" s="413"/>
      <c r="Z189" s="414"/>
      <c r="AA189" s="414"/>
      <c r="AB189" s="826"/>
      <c r="AC189" s="690"/>
      <c r="AD189" s="691"/>
      <c r="AE189" s="691"/>
      <c r="AF189" s="691"/>
      <c r="AG189" s="692"/>
      <c r="AH189" s="684"/>
      <c r="AI189" s="685"/>
      <c r="AJ189" s="685"/>
      <c r="AK189" s="685"/>
      <c r="AL189" s="685"/>
      <c r="AM189" s="685"/>
      <c r="AN189" s="685"/>
      <c r="AO189" s="685"/>
      <c r="AP189" s="685"/>
      <c r="AQ189" s="685"/>
      <c r="AR189" s="685"/>
      <c r="AS189" s="685"/>
      <c r="AT189" s="686"/>
      <c r="AU189" s="413"/>
      <c r="AV189" s="414"/>
      <c r="AW189" s="414"/>
      <c r="AX189" s="415"/>
    </row>
    <row r="190" spans="1:50" ht="24.75" customHeight="1" x14ac:dyDescent="0.15">
      <c r="A190" s="1055"/>
      <c r="B190" s="1056"/>
      <c r="C190" s="1056"/>
      <c r="D190" s="1056"/>
      <c r="E190" s="1056"/>
      <c r="F190" s="1057"/>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55"/>
      <c r="B191" s="1056"/>
      <c r="C191" s="1056"/>
      <c r="D191" s="1056"/>
      <c r="E191" s="1056"/>
      <c r="F191" s="1057"/>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55"/>
      <c r="B192" s="1056"/>
      <c r="C192" s="1056"/>
      <c r="D192" s="1056"/>
      <c r="E192" s="1056"/>
      <c r="F192" s="1057"/>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55"/>
      <c r="B193" s="1056"/>
      <c r="C193" s="1056"/>
      <c r="D193" s="1056"/>
      <c r="E193" s="1056"/>
      <c r="F193" s="1057"/>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55"/>
      <c r="B194" s="1056"/>
      <c r="C194" s="1056"/>
      <c r="D194" s="1056"/>
      <c r="E194" s="1056"/>
      <c r="F194" s="1057"/>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55"/>
      <c r="B195" s="1056"/>
      <c r="C195" s="1056"/>
      <c r="D195" s="1056"/>
      <c r="E195" s="1056"/>
      <c r="F195" s="1057"/>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55"/>
      <c r="B196" s="1056"/>
      <c r="C196" s="1056"/>
      <c r="D196" s="1056"/>
      <c r="E196" s="1056"/>
      <c r="F196" s="1057"/>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55"/>
      <c r="B197" s="1056"/>
      <c r="C197" s="1056"/>
      <c r="D197" s="1056"/>
      <c r="E197" s="1056"/>
      <c r="F197" s="1057"/>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55"/>
      <c r="B198" s="1056"/>
      <c r="C198" s="1056"/>
      <c r="D198" s="1056"/>
      <c r="E198" s="1056"/>
      <c r="F198" s="1057"/>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55"/>
      <c r="B199" s="1056"/>
      <c r="C199" s="1056"/>
      <c r="D199" s="1056"/>
      <c r="E199" s="1056"/>
      <c r="F199" s="1057"/>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5"/>
      <c r="B200" s="1056"/>
      <c r="C200" s="1056"/>
      <c r="D200" s="1056"/>
      <c r="E200" s="1056"/>
      <c r="F200" s="1057"/>
      <c r="G200" s="615" t="s">
        <v>424</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310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15">
      <c r="A201" s="1055"/>
      <c r="B201" s="1056"/>
      <c r="C201" s="1056"/>
      <c r="D201" s="1056"/>
      <c r="E201" s="1056"/>
      <c r="F201" s="1057"/>
      <c r="G201" s="836" t="s">
        <v>18</v>
      </c>
      <c r="H201" s="688"/>
      <c r="I201" s="688"/>
      <c r="J201" s="688"/>
      <c r="K201" s="688"/>
      <c r="L201" s="687" t="s">
        <v>19</v>
      </c>
      <c r="M201" s="688"/>
      <c r="N201" s="688"/>
      <c r="O201" s="688"/>
      <c r="P201" s="688"/>
      <c r="Q201" s="688"/>
      <c r="R201" s="688"/>
      <c r="S201" s="688"/>
      <c r="T201" s="688"/>
      <c r="U201" s="688"/>
      <c r="V201" s="688"/>
      <c r="W201" s="688"/>
      <c r="X201" s="689"/>
      <c r="Y201" s="612" t="s">
        <v>20</v>
      </c>
      <c r="Z201" s="613"/>
      <c r="AA201" s="613"/>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2" t="s">
        <v>20</v>
      </c>
      <c r="AV201" s="613"/>
      <c r="AW201" s="613"/>
      <c r="AX201" s="614"/>
    </row>
    <row r="202" spans="1:50" ht="24.75" customHeight="1" x14ac:dyDescent="0.15">
      <c r="A202" s="1055"/>
      <c r="B202" s="1056"/>
      <c r="C202" s="1056"/>
      <c r="D202" s="1056"/>
      <c r="E202" s="1056"/>
      <c r="F202" s="1057"/>
      <c r="G202" s="690"/>
      <c r="H202" s="691"/>
      <c r="I202" s="691"/>
      <c r="J202" s="691"/>
      <c r="K202" s="692"/>
      <c r="L202" s="684"/>
      <c r="M202" s="685"/>
      <c r="N202" s="685"/>
      <c r="O202" s="685"/>
      <c r="P202" s="685"/>
      <c r="Q202" s="685"/>
      <c r="R202" s="685"/>
      <c r="S202" s="685"/>
      <c r="T202" s="685"/>
      <c r="U202" s="685"/>
      <c r="V202" s="685"/>
      <c r="W202" s="685"/>
      <c r="X202" s="686"/>
      <c r="Y202" s="413"/>
      <c r="Z202" s="414"/>
      <c r="AA202" s="414"/>
      <c r="AB202" s="826"/>
      <c r="AC202" s="690"/>
      <c r="AD202" s="691"/>
      <c r="AE202" s="691"/>
      <c r="AF202" s="691"/>
      <c r="AG202" s="692"/>
      <c r="AH202" s="684"/>
      <c r="AI202" s="685"/>
      <c r="AJ202" s="685"/>
      <c r="AK202" s="685"/>
      <c r="AL202" s="685"/>
      <c r="AM202" s="685"/>
      <c r="AN202" s="685"/>
      <c r="AO202" s="685"/>
      <c r="AP202" s="685"/>
      <c r="AQ202" s="685"/>
      <c r="AR202" s="685"/>
      <c r="AS202" s="685"/>
      <c r="AT202" s="686"/>
      <c r="AU202" s="413"/>
      <c r="AV202" s="414"/>
      <c r="AW202" s="414"/>
      <c r="AX202" s="415"/>
    </row>
    <row r="203" spans="1:50" ht="24.75" customHeight="1" x14ac:dyDescent="0.15">
      <c r="A203" s="1055"/>
      <c r="B203" s="1056"/>
      <c r="C203" s="1056"/>
      <c r="D203" s="1056"/>
      <c r="E203" s="1056"/>
      <c r="F203" s="1057"/>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55"/>
      <c r="B204" s="1056"/>
      <c r="C204" s="1056"/>
      <c r="D204" s="1056"/>
      <c r="E204" s="1056"/>
      <c r="F204" s="1057"/>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55"/>
      <c r="B205" s="1056"/>
      <c r="C205" s="1056"/>
      <c r="D205" s="1056"/>
      <c r="E205" s="1056"/>
      <c r="F205" s="1057"/>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55"/>
      <c r="B206" s="1056"/>
      <c r="C206" s="1056"/>
      <c r="D206" s="1056"/>
      <c r="E206" s="1056"/>
      <c r="F206" s="1057"/>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55"/>
      <c r="B207" s="1056"/>
      <c r="C207" s="1056"/>
      <c r="D207" s="1056"/>
      <c r="E207" s="1056"/>
      <c r="F207" s="1057"/>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55"/>
      <c r="B208" s="1056"/>
      <c r="C208" s="1056"/>
      <c r="D208" s="1056"/>
      <c r="E208" s="1056"/>
      <c r="F208" s="1057"/>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55"/>
      <c r="B209" s="1056"/>
      <c r="C209" s="1056"/>
      <c r="D209" s="1056"/>
      <c r="E209" s="1056"/>
      <c r="F209" s="1057"/>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55"/>
      <c r="B210" s="1056"/>
      <c r="C210" s="1056"/>
      <c r="D210" s="1056"/>
      <c r="E210" s="1056"/>
      <c r="F210" s="1057"/>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55"/>
      <c r="B211" s="1056"/>
      <c r="C211" s="1056"/>
      <c r="D211" s="1056"/>
      <c r="E211" s="1056"/>
      <c r="F211" s="1057"/>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5" t="s">
        <v>311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425</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15">
      <c r="A215" s="1055"/>
      <c r="B215" s="1056"/>
      <c r="C215" s="1056"/>
      <c r="D215" s="1056"/>
      <c r="E215" s="1056"/>
      <c r="F215" s="1057"/>
      <c r="G215" s="836" t="s">
        <v>18</v>
      </c>
      <c r="H215" s="688"/>
      <c r="I215" s="688"/>
      <c r="J215" s="688"/>
      <c r="K215" s="688"/>
      <c r="L215" s="687" t="s">
        <v>19</v>
      </c>
      <c r="M215" s="688"/>
      <c r="N215" s="688"/>
      <c r="O215" s="688"/>
      <c r="P215" s="688"/>
      <c r="Q215" s="688"/>
      <c r="R215" s="688"/>
      <c r="S215" s="688"/>
      <c r="T215" s="688"/>
      <c r="U215" s="688"/>
      <c r="V215" s="688"/>
      <c r="W215" s="688"/>
      <c r="X215" s="689"/>
      <c r="Y215" s="612" t="s">
        <v>20</v>
      </c>
      <c r="Z215" s="613"/>
      <c r="AA215" s="613"/>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2" t="s">
        <v>20</v>
      </c>
      <c r="AV215" s="613"/>
      <c r="AW215" s="613"/>
      <c r="AX215" s="614"/>
    </row>
    <row r="216" spans="1:50" ht="24.75" customHeight="1" x14ac:dyDescent="0.15">
      <c r="A216" s="1055"/>
      <c r="B216" s="1056"/>
      <c r="C216" s="1056"/>
      <c r="D216" s="1056"/>
      <c r="E216" s="1056"/>
      <c r="F216" s="1057"/>
      <c r="G216" s="690"/>
      <c r="H216" s="691"/>
      <c r="I216" s="691"/>
      <c r="J216" s="691"/>
      <c r="K216" s="692"/>
      <c r="L216" s="684"/>
      <c r="M216" s="685"/>
      <c r="N216" s="685"/>
      <c r="O216" s="685"/>
      <c r="P216" s="685"/>
      <c r="Q216" s="685"/>
      <c r="R216" s="685"/>
      <c r="S216" s="685"/>
      <c r="T216" s="685"/>
      <c r="U216" s="685"/>
      <c r="V216" s="685"/>
      <c r="W216" s="685"/>
      <c r="X216" s="686"/>
      <c r="Y216" s="413"/>
      <c r="Z216" s="414"/>
      <c r="AA216" s="414"/>
      <c r="AB216" s="826"/>
      <c r="AC216" s="690"/>
      <c r="AD216" s="691"/>
      <c r="AE216" s="691"/>
      <c r="AF216" s="691"/>
      <c r="AG216" s="692"/>
      <c r="AH216" s="684"/>
      <c r="AI216" s="685"/>
      <c r="AJ216" s="685"/>
      <c r="AK216" s="685"/>
      <c r="AL216" s="685"/>
      <c r="AM216" s="685"/>
      <c r="AN216" s="685"/>
      <c r="AO216" s="685"/>
      <c r="AP216" s="685"/>
      <c r="AQ216" s="685"/>
      <c r="AR216" s="685"/>
      <c r="AS216" s="685"/>
      <c r="AT216" s="686"/>
      <c r="AU216" s="413"/>
      <c r="AV216" s="414"/>
      <c r="AW216" s="414"/>
      <c r="AX216" s="415"/>
    </row>
    <row r="217" spans="1:50" ht="24.75" customHeight="1" x14ac:dyDescent="0.15">
      <c r="A217" s="1055"/>
      <c r="B217" s="1056"/>
      <c r="C217" s="1056"/>
      <c r="D217" s="1056"/>
      <c r="E217" s="1056"/>
      <c r="F217" s="1057"/>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55"/>
      <c r="B218" s="1056"/>
      <c r="C218" s="1056"/>
      <c r="D218" s="1056"/>
      <c r="E218" s="1056"/>
      <c r="F218" s="1057"/>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55"/>
      <c r="B219" s="1056"/>
      <c r="C219" s="1056"/>
      <c r="D219" s="1056"/>
      <c r="E219" s="1056"/>
      <c r="F219" s="1057"/>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55"/>
      <c r="B220" s="1056"/>
      <c r="C220" s="1056"/>
      <c r="D220" s="1056"/>
      <c r="E220" s="1056"/>
      <c r="F220" s="1057"/>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55"/>
      <c r="B221" s="1056"/>
      <c r="C221" s="1056"/>
      <c r="D221" s="1056"/>
      <c r="E221" s="1056"/>
      <c r="F221" s="1057"/>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55"/>
      <c r="B222" s="1056"/>
      <c r="C222" s="1056"/>
      <c r="D222" s="1056"/>
      <c r="E222" s="1056"/>
      <c r="F222" s="1057"/>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55"/>
      <c r="B223" s="1056"/>
      <c r="C223" s="1056"/>
      <c r="D223" s="1056"/>
      <c r="E223" s="1056"/>
      <c r="F223" s="1057"/>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55"/>
      <c r="B224" s="1056"/>
      <c r="C224" s="1056"/>
      <c r="D224" s="1056"/>
      <c r="E224" s="1056"/>
      <c r="F224" s="1057"/>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55"/>
      <c r="B225" s="1056"/>
      <c r="C225" s="1056"/>
      <c r="D225" s="1056"/>
      <c r="E225" s="1056"/>
      <c r="F225" s="1057"/>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55"/>
      <c r="B226" s="1056"/>
      <c r="C226" s="1056"/>
      <c r="D226" s="1056"/>
      <c r="E226" s="1056"/>
      <c r="F226" s="1057"/>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5"/>
      <c r="B227" s="1056"/>
      <c r="C227" s="1056"/>
      <c r="D227" s="1056"/>
      <c r="E227" s="1056"/>
      <c r="F227" s="1057"/>
      <c r="G227" s="615" t="s">
        <v>426</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427</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15">
      <c r="A228" s="1055"/>
      <c r="B228" s="1056"/>
      <c r="C228" s="1056"/>
      <c r="D228" s="1056"/>
      <c r="E228" s="1056"/>
      <c r="F228" s="1057"/>
      <c r="G228" s="836" t="s">
        <v>18</v>
      </c>
      <c r="H228" s="688"/>
      <c r="I228" s="688"/>
      <c r="J228" s="688"/>
      <c r="K228" s="688"/>
      <c r="L228" s="687" t="s">
        <v>19</v>
      </c>
      <c r="M228" s="688"/>
      <c r="N228" s="688"/>
      <c r="O228" s="688"/>
      <c r="P228" s="688"/>
      <c r="Q228" s="688"/>
      <c r="R228" s="688"/>
      <c r="S228" s="688"/>
      <c r="T228" s="688"/>
      <c r="U228" s="688"/>
      <c r="V228" s="688"/>
      <c r="W228" s="688"/>
      <c r="X228" s="689"/>
      <c r="Y228" s="612" t="s">
        <v>20</v>
      </c>
      <c r="Z228" s="613"/>
      <c r="AA228" s="613"/>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2" t="s">
        <v>20</v>
      </c>
      <c r="AV228" s="613"/>
      <c r="AW228" s="613"/>
      <c r="AX228" s="614"/>
    </row>
    <row r="229" spans="1:50" ht="24.75" customHeight="1" x14ac:dyDescent="0.15">
      <c r="A229" s="1055"/>
      <c r="B229" s="1056"/>
      <c r="C229" s="1056"/>
      <c r="D229" s="1056"/>
      <c r="E229" s="1056"/>
      <c r="F229" s="1057"/>
      <c r="G229" s="690"/>
      <c r="H229" s="691"/>
      <c r="I229" s="691"/>
      <c r="J229" s="691"/>
      <c r="K229" s="692"/>
      <c r="L229" s="684"/>
      <c r="M229" s="685"/>
      <c r="N229" s="685"/>
      <c r="O229" s="685"/>
      <c r="P229" s="685"/>
      <c r="Q229" s="685"/>
      <c r="R229" s="685"/>
      <c r="S229" s="685"/>
      <c r="T229" s="685"/>
      <c r="U229" s="685"/>
      <c r="V229" s="685"/>
      <c r="W229" s="685"/>
      <c r="X229" s="686"/>
      <c r="Y229" s="413"/>
      <c r="Z229" s="414"/>
      <c r="AA229" s="414"/>
      <c r="AB229" s="826"/>
      <c r="AC229" s="690"/>
      <c r="AD229" s="691"/>
      <c r="AE229" s="691"/>
      <c r="AF229" s="691"/>
      <c r="AG229" s="692"/>
      <c r="AH229" s="684"/>
      <c r="AI229" s="685"/>
      <c r="AJ229" s="685"/>
      <c r="AK229" s="685"/>
      <c r="AL229" s="685"/>
      <c r="AM229" s="685"/>
      <c r="AN229" s="685"/>
      <c r="AO229" s="685"/>
      <c r="AP229" s="685"/>
      <c r="AQ229" s="685"/>
      <c r="AR229" s="685"/>
      <c r="AS229" s="685"/>
      <c r="AT229" s="686"/>
      <c r="AU229" s="413"/>
      <c r="AV229" s="414"/>
      <c r="AW229" s="414"/>
      <c r="AX229" s="415"/>
    </row>
    <row r="230" spans="1:50" ht="24.75" customHeight="1" x14ac:dyDescent="0.15">
      <c r="A230" s="1055"/>
      <c r="B230" s="1056"/>
      <c r="C230" s="1056"/>
      <c r="D230" s="1056"/>
      <c r="E230" s="1056"/>
      <c r="F230" s="1057"/>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55"/>
      <c r="B231" s="1056"/>
      <c r="C231" s="1056"/>
      <c r="D231" s="1056"/>
      <c r="E231" s="1056"/>
      <c r="F231" s="1057"/>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55"/>
      <c r="B232" s="1056"/>
      <c r="C232" s="1056"/>
      <c r="D232" s="1056"/>
      <c r="E232" s="1056"/>
      <c r="F232" s="1057"/>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55"/>
      <c r="B233" s="1056"/>
      <c r="C233" s="1056"/>
      <c r="D233" s="1056"/>
      <c r="E233" s="1056"/>
      <c r="F233" s="1057"/>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55"/>
      <c r="B234" s="1056"/>
      <c r="C234" s="1056"/>
      <c r="D234" s="1056"/>
      <c r="E234" s="1056"/>
      <c r="F234" s="1057"/>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55"/>
      <c r="B235" s="1056"/>
      <c r="C235" s="1056"/>
      <c r="D235" s="1056"/>
      <c r="E235" s="1056"/>
      <c r="F235" s="1057"/>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55"/>
      <c r="B236" s="1056"/>
      <c r="C236" s="1056"/>
      <c r="D236" s="1056"/>
      <c r="E236" s="1056"/>
      <c r="F236" s="1057"/>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55"/>
      <c r="B237" s="1056"/>
      <c r="C237" s="1056"/>
      <c r="D237" s="1056"/>
      <c r="E237" s="1056"/>
      <c r="F237" s="1057"/>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55"/>
      <c r="B238" s="1056"/>
      <c r="C238" s="1056"/>
      <c r="D238" s="1056"/>
      <c r="E238" s="1056"/>
      <c r="F238" s="1057"/>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55"/>
      <c r="B239" s="1056"/>
      <c r="C239" s="1056"/>
      <c r="D239" s="1056"/>
      <c r="E239" s="1056"/>
      <c r="F239" s="1057"/>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5"/>
      <c r="B240" s="1056"/>
      <c r="C240" s="1056"/>
      <c r="D240" s="1056"/>
      <c r="E240" s="1056"/>
      <c r="F240" s="1057"/>
      <c r="G240" s="615" t="s">
        <v>428</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429</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15">
      <c r="A241" s="1055"/>
      <c r="B241" s="1056"/>
      <c r="C241" s="1056"/>
      <c r="D241" s="1056"/>
      <c r="E241" s="1056"/>
      <c r="F241" s="1057"/>
      <c r="G241" s="836" t="s">
        <v>18</v>
      </c>
      <c r="H241" s="688"/>
      <c r="I241" s="688"/>
      <c r="J241" s="688"/>
      <c r="K241" s="688"/>
      <c r="L241" s="687" t="s">
        <v>19</v>
      </c>
      <c r="M241" s="688"/>
      <c r="N241" s="688"/>
      <c r="O241" s="688"/>
      <c r="P241" s="688"/>
      <c r="Q241" s="688"/>
      <c r="R241" s="688"/>
      <c r="S241" s="688"/>
      <c r="T241" s="688"/>
      <c r="U241" s="688"/>
      <c r="V241" s="688"/>
      <c r="W241" s="688"/>
      <c r="X241" s="689"/>
      <c r="Y241" s="612" t="s">
        <v>20</v>
      </c>
      <c r="Z241" s="613"/>
      <c r="AA241" s="613"/>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2" t="s">
        <v>20</v>
      </c>
      <c r="AV241" s="613"/>
      <c r="AW241" s="613"/>
      <c r="AX241" s="614"/>
    </row>
    <row r="242" spans="1:50" ht="24.75" customHeight="1" x14ac:dyDescent="0.15">
      <c r="A242" s="1055"/>
      <c r="B242" s="1056"/>
      <c r="C242" s="1056"/>
      <c r="D242" s="1056"/>
      <c r="E242" s="1056"/>
      <c r="F242" s="1057"/>
      <c r="G242" s="690"/>
      <c r="H242" s="691"/>
      <c r="I242" s="691"/>
      <c r="J242" s="691"/>
      <c r="K242" s="692"/>
      <c r="L242" s="684"/>
      <c r="M242" s="685"/>
      <c r="N242" s="685"/>
      <c r="O242" s="685"/>
      <c r="P242" s="685"/>
      <c r="Q242" s="685"/>
      <c r="R242" s="685"/>
      <c r="S242" s="685"/>
      <c r="T242" s="685"/>
      <c r="U242" s="685"/>
      <c r="V242" s="685"/>
      <c r="W242" s="685"/>
      <c r="X242" s="686"/>
      <c r="Y242" s="413"/>
      <c r="Z242" s="414"/>
      <c r="AA242" s="414"/>
      <c r="AB242" s="826"/>
      <c r="AC242" s="690"/>
      <c r="AD242" s="691"/>
      <c r="AE242" s="691"/>
      <c r="AF242" s="691"/>
      <c r="AG242" s="692"/>
      <c r="AH242" s="684"/>
      <c r="AI242" s="685"/>
      <c r="AJ242" s="685"/>
      <c r="AK242" s="685"/>
      <c r="AL242" s="685"/>
      <c r="AM242" s="685"/>
      <c r="AN242" s="685"/>
      <c r="AO242" s="685"/>
      <c r="AP242" s="685"/>
      <c r="AQ242" s="685"/>
      <c r="AR242" s="685"/>
      <c r="AS242" s="685"/>
      <c r="AT242" s="686"/>
      <c r="AU242" s="413"/>
      <c r="AV242" s="414"/>
      <c r="AW242" s="414"/>
      <c r="AX242" s="415"/>
    </row>
    <row r="243" spans="1:50" ht="24.75" customHeight="1" x14ac:dyDescent="0.15">
      <c r="A243" s="1055"/>
      <c r="B243" s="1056"/>
      <c r="C243" s="1056"/>
      <c r="D243" s="1056"/>
      <c r="E243" s="1056"/>
      <c r="F243" s="1057"/>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55"/>
      <c r="B244" s="1056"/>
      <c r="C244" s="1056"/>
      <c r="D244" s="1056"/>
      <c r="E244" s="1056"/>
      <c r="F244" s="1057"/>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55"/>
      <c r="B245" s="1056"/>
      <c r="C245" s="1056"/>
      <c r="D245" s="1056"/>
      <c r="E245" s="1056"/>
      <c r="F245" s="1057"/>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55"/>
      <c r="B246" s="1056"/>
      <c r="C246" s="1056"/>
      <c r="D246" s="1056"/>
      <c r="E246" s="1056"/>
      <c r="F246" s="1057"/>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55"/>
      <c r="B247" s="1056"/>
      <c r="C247" s="1056"/>
      <c r="D247" s="1056"/>
      <c r="E247" s="1056"/>
      <c r="F247" s="1057"/>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55"/>
      <c r="B248" s="1056"/>
      <c r="C248" s="1056"/>
      <c r="D248" s="1056"/>
      <c r="E248" s="1056"/>
      <c r="F248" s="1057"/>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55"/>
      <c r="B249" s="1056"/>
      <c r="C249" s="1056"/>
      <c r="D249" s="1056"/>
      <c r="E249" s="1056"/>
      <c r="F249" s="1057"/>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55"/>
      <c r="B250" s="1056"/>
      <c r="C250" s="1056"/>
      <c r="D250" s="1056"/>
      <c r="E250" s="1056"/>
      <c r="F250" s="1057"/>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55"/>
      <c r="B251" s="1056"/>
      <c r="C251" s="1056"/>
      <c r="D251" s="1056"/>
      <c r="E251" s="1056"/>
      <c r="F251" s="1057"/>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55"/>
      <c r="B252" s="1056"/>
      <c r="C252" s="1056"/>
      <c r="D252" s="1056"/>
      <c r="E252" s="1056"/>
      <c r="F252" s="1057"/>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5"/>
      <c r="B253" s="1056"/>
      <c r="C253" s="1056"/>
      <c r="D253" s="1056"/>
      <c r="E253" s="1056"/>
      <c r="F253" s="1057"/>
      <c r="G253" s="615" t="s">
        <v>430</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customHeight="1" x14ac:dyDescent="0.15">
      <c r="A254" s="1055"/>
      <c r="B254" s="1056"/>
      <c r="C254" s="1056"/>
      <c r="D254" s="1056"/>
      <c r="E254" s="1056"/>
      <c r="F254" s="1057"/>
      <c r="G254" s="836" t="s">
        <v>18</v>
      </c>
      <c r="H254" s="688"/>
      <c r="I254" s="688"/>
      <c r="J254" s="688"/>
      <c r="K254" s="688"/>
      <c r="L254" s="687" t="s">
        <v>19</v>
      </c>
      <c r="M254" s="688"/>
      <c r="N254" s="688"/>
      <c r="O254" s="688"/>
      <c r="P254" s="688"/>
      <c r="Q254" s="688"/>
      <c r="R254" s="688"/>
      <c r="S254" s="688"/>
      <c r="T254" s="688"/>
      <c r="U254" s="688"/>
      <c r="V254" s="688"/>
      <c r="W254" s="688"/>
      <c r="X254" s="689"/>
      <c r="Y254" s="612" t="s">
        <v>20</v>
      </c>
      <c r="Z254" s="613"/>
      <c r="AA254" s="613"/>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2" t="s">
        <v>20</v>
      </c>
      <c r="AV254" s="613"/>
      <c r="AW254" s="613"/>
      <c r="AX254" s="614"/>
    </row>
    <row r="255" spans="1:50" ht="24.75" customHeight="1" x14ac:dyDescent="0.15">
      <c r="A255" s="1055"/>
      <c r="B255" s="1056"/>
      <c r="C255" s="1056"/>
      <c r="D255" s="1056"/>
      <c r="E255" s="1056"/>
      <c r="F255" s="1057"/>
      <c r="G255" s="690"/>
      <c r="H255" s="691"/>
      <c r="I255" s="691"/>
      <c r="J255" s="691"/>
      <c r="K255" s="692"/>
      <c r="L255" s="684"/>
      <c r="M255" s="685"/>
      <c r="N255" s="685"/>
      <c r="O255" s="685"/>
      <c r="P255" s="685"/>
      <c r="Q255" s="685"/>
      <c r="R255" s="685"/>
      <c r="S255" s="685"/>
      <c r="T255" s="685"/>
      <c r="U255" s="685"/>
      <c r="V255" s="685"/>
      <c r="W255" s="685"/>
      <c r="X255" s="686"/>
      <c r="Y255" s="413"/>
      <c r="Z255" s="414"/>
      <c r="AA255" s="414"/>
      <c r="AB255" s="826"/>
      <c r="AC255" s="690"/>
      <c r="AD255" s="691"/>
      <c r="AE255" s="691"/>
      <c r="AF255" s="691"/>
      <c r="AG255" s="692"/>
      <c r="AH255" s="684"/>
      <c r="AI255" s="685"/>
      <c r="AJ255" s="685"/>
      <c r="AK255" s="685"/>
      <c r="AL255" s="685"/>
      <c r="AM255" s="685"/>
      <c r="AN255" s="685"/>
      <c r="AO255" s="685"/>
      <c r="AP255" s="685"/>
      <c r="AQ255" s="685"/>
      <c r="AR255" s="685"/>
      <c r="AS255" s="685"/>
      <c r="AT255" s="686"/>
      <c r="AU255" s="413"/>
      <c r="AV255" s="414"/>
      <c r="AW255" s="414"/>
      <c r="AX255" s="415"/>
    </row>
    <row r="256" spans="1:50" ht="24.75" customHeight="1" x14ac:dyDescent="0.15">
      <c r="A256" s="1055"/>
      <c r="B256" s="1056"/>
      <c r="C256" s="1056"/>
      <c r="D256" s="1056"/>
      <c r="E256" s="1056"/>
      <c r="F256" s="1057"/>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55"/>
      <c r="B257" s="1056"/>
      <c r="C257" s="1056"/>
      <c r="D257" s="1056"/>
      <c r="E257" s="1056"/>
      <c r="F257" s="1057"/>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55"/>
      <c r="B258" s="1056"/>
      <c r="C258" s="1056"/>
      <c r="D258" s="1056"/>
      <c r="E258" s="1056"/>
      <c r="F258" s="1057"/>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55"/>
      <c r="B259" s="1056"/>
      <c r="C259" s="1056"/>
      <c r="D259" s="1056"/>
      <c r="E259" s="1056"/>
      <c r="F259" s="1057"/>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55"/>
      <c r="B260" s="1056"/>
      <c r="C260" s="1056"/>
      <c r="D260" s="1056"/>
      <c r="E260" s="1056"/>
      <c r="F260" s="1057"/>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55"/>
      <c r="B261" s="1056"/>
      <c r="C261" s="1056"/>
      <c r="D261" s="1056"/>
      <c r="E261" s="1056"/>
      <c r="F261" s="1057"/>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55"/>
      <c r="B262" s="1056"/>
      <c r="C262" s="1056"/>
      <c r="D262" s="1056"/>
      <c r="E262" s="1056"/>
      <c r="F262" s="1057"/>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55"/>
      <c r="B263" s="1056"/>
      <c r="C263" s="1056"/>
      <c r="D263" s="1056"/>
      <c r="E263" s="1056"/>
      <c r="F263" s="1057"/>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55"/>
      <c r="B264" s="1056"/>
      <c r="C264" s="1056"/>
      <c r="D264" s="1056"/>
      <c r="E264" s="1056"/>
      <c r="F264" s="1057"/>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2017-09-04T01:34:14Z</cp:lastPrinted>
  <dcterms:created xsi:type="dcterms:W3CDTF">2012-03-13T00:50:25Z</dcterms:created>
  <dcterms:modified xsi:type="dcterms:W3CDTF">2017-09-07T03:05:52Z</dcterms:modified>
</cp:coreProperties>
</file>