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29提出レビューシート\提出\"/>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1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AG705" authorId="0" shapeId="0">
      <text>
        <r>
          <rPr>
            <sz val="9"/>
            <color indexed="81"/>
            <rFont val="MS P ゴシック"/>
            <family val="3"/>
            <charset val="128"/>
          </rPr>
          <t>財務業況→財務状況</t>
        </r>
      </text>
    </comment>
    <comment ref="AG711" authorId="0" shapeId="0">
      <text>
        <r>
          <rPr>
            <sz val="9"/>
            <color indexed="81"/>
            <rFont val="MS P ゴシック"/>
            <family val="3"/>
            <charset val="128"/>
          </rPr>
          <t>財務業況→財務状況</t>
        </r>
      </text>
    </comment>
  </commentList>
</comments>
</file>

<file path=xl/sharedStrings.xml><?xml version="1.0" encoding="utf-8"?>
<sst xmlns="http://schemas.openxmlformats.org/spreadsheetml/2006/main" count="2896" uniqueCount="647">
  <si>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</si>
  <si>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</si>
  <si>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</si>
  <si>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</si>
  <si>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</si>
  <si>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</si>
  <si>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</si>
  <si>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</si>
  <si>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</si>
  <si>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</si>
  <si>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</si>
  <si>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</si>
  <si>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</si>
  <si>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</si>
  <si>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</si>
  <si>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</si>
  <si>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</si>
  <si>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</si>
  <si>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</si>
  <si>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</si>
  <si>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</si>
  <si>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</si>
  <si>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</si>
  <si>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</si>
  <si>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</si>
  <si>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</si>
  <si>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</si>
  <si>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</si>
  <si>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</si>
  <si>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</si>
  <si>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</si>
  <si>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</si>
  <si>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</si>
  <si>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</si>
  <si>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</si>
  <si>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</si>
  <si>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</si>
  <si>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</si>
  <si>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</si>
  <si>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</si>
  <si>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</si>
  <si>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</si>
  <si>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</si>
  <si>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</si>
  <si>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</si>
  <si>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</si>
  <si>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</si>
  <si>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</si>
  <si>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</si>
  <si>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</si>
  <si>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</si>
  <si>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</si>
  <si>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</si>
  <si>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</si>
  <si>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</si>
  <si>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</si>
  <si>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</si>
  <si>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</si>
  <si>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</si>
  <si>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</si>
  <si>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</si>
  <si>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</si>
  <si>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</si>
  <si>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</si>
  <si>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</si>
  <si>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</si>
  <si>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</si>
  <si>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</si>
  <si>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</si>
  <si>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</si>
  <si>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</si>
  <si>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</si>
  <si>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</si>
  <si>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</si>
  <si>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</si>
  <si>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</si>
  <si>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</si>
  <si>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</si>
  <si>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</si>
  <si>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</si>
  <si>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</si>
  <si>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</si>
  <si>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</si>
  <si>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</si>
  <si>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</si>
  <si>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</si>
  <si>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</si>
  <si>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</si>
  <si>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</si>
  <si>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</si>
  <si>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</si>
  <si>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</si>
  <si>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</si>
  <si>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</si>
  <si>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</si>
  <si>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</si>
  <si>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</si>
  <si>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</si>
  <si>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</si>
  <si>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</si>
  <si>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</si>
  <si>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</si>
  <si>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</si>
  <si>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</si>
  <si>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</si>
  <si>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</si>
  <si>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</si>
  <si>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</si>
  <si>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</si>
  <si>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</si>
  <si>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</si>
  <si>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</si>
  <si>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</si>
  <si>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</si>
  <si>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</si>
  <si>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</si>
  <si>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</si>
  <si>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</si>
  <si>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</si>
  <si>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</si>
  <si>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</si>
  <si>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</si>
  <si>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</si>
  <si>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</si>
  <si>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</si>
  <si>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</si>
  <si>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</si>
  <si>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</si>
  <si>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</si>
  <si>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</si>
  <si>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</si>
  <si>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</si>
  <si>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</si>
  <si>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</si>
  <si>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</si>
  <si>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</si>
  <si>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</si>
  <si>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</si>
  <si>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</si>
  <si>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</si>
  <si>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</si>
  <si>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</si>
  <si>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</si>
  <si>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</si>
  <si>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</si>
  <si>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</si>
  <si>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</si>
  <si>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</si>
  <si>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</si>
  <si>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</si>
  <si>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</si>
  <si>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</si>
  <si>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</si>
  <si>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</si>
  <si>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</si>
  <si>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</si>
  <si>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</si>
  <si>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</si>
  <si>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</si>
  <si>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</si>
  <si>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</si>
  <si>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</si>
  <si>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</si>
  <si>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</si>
  <si>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</si>
  <si>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</si>
  <si>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</si>
  <si>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</si>
  <si>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</si>
  <si>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</si>
  <si>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</si>
  <si>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</si>
  <si>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</si>
  <si>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</si>
  <si>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</si>
  <si>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</si>
  <si>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</si>
  <si>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</si>
  <si>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</si>
  <si>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</si>
  <si>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</si>
  <si>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</si>
  <si>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</si>
  <si>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</si>
  <si>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</si>
  <si>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</si>
  <si>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</si>
  <si>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</si>
  <si>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</si>
  <si>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</si>
  <si>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</si>
  <si>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</si>
  <si>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</si>
  <si>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</si>
  <si>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</si>
  <si>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</si>
  <si>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</si>
  <si>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</si>
  <si>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</si>
  <si>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</si>
  <si>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</si>
  <si>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</si>
  <si>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</si>
  <si>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</si>
  <si>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</si>
  <si>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</si>
  <si>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</si>
  <si>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</si>
  <si>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</si>
  <si>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</si>
  <si>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</si>
  <si>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</si>
  <si>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</si>
  <si>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</si>
  <si>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</si>
  <si>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</si>
  <si>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</si>
  <si>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</si>
  <si>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</si>
  <si>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</si>
  <si>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</si>
  <si>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</si>
  <si>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</si>
  <si>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</si>
  <si>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</si>
  <si>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</si>
  <si>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</si>
  <si>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</si>
  <si>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</si>
  <si>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</si>
  <si>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</si>
  <si>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</si>
  <si>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</si>
  <si>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</si>
  <si>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</si>
  <si>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</si>
  <si>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</si>
  <si>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</si>
  <si>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</si>
  <si>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</si>
  <si>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</si>
  <si>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</si>
  <si>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</si>
  <si>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</si>
  <si>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</si>
  <si>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</si>
  <si>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</si>
  <si>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</si>
  <si>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</si>
  <si>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</si>
  <si>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</si>
  <si>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</si>
  <si>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</si>
  <si>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</si>
  <si>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</si>
  <si>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</si>
  <si>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</si>
  <si>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</si>
  <si>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</si>
  <si>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</si>
  <si>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</si>
  <si>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</si>
  <si>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</si>
  <si>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</si>
  <si>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</si>
  <si>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</si>
  <si>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</si>
  <si>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</si>
  <si>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</si>
  <si>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</si>
  <si>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</si>
  <si>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</si>
  <si>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</si>
  <si>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</si>
  <si>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</si>
  <si>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</si>
  <si>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</si>
  <si>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</si>
  <si>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</si>
  <si>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</si>
  <si>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</si>
  <si>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</si>
  <si>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</si>
  <si>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</si>
  <si>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</si>
  <si>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</si>
  <si>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</si>
  <si>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</si>
  <si>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</si>
  <si>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</si>
  <si>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</si>
  <si>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</si>
  <si>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</si>
  <si>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</si>
  <si>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</si>
  <si>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</si>
  <si>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</si>
  <si>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</si>
  <si>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</si>
  <si>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</si>
  <si>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</si>
  <si>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</si>
  <si>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</si>
  <si>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</si>
  <si>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</si>
  <si>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</si>
  <si>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</si>
  <si>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</si>
  <si>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</si>
  <si>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</si>
  <si>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</si>
  <si>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</si>
  <si>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</si>
  <si>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</si>
  <si>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</si>
  <si>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</si>
  <si>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</si>
  <si>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</si>
  <si>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</si>
  <si>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</si>
  <si>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</si>
  <si>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</si>
  <si>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</si>
  <si>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</si>
  <si>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</si>
  <si>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</si>
  <si>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</si>
  <si>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</si>
  <si>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</si>
  <si>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</si>
  <si>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</si>
  <si>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</si>
  <si>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</si>
  <si>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</si>
  <si>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</si>
  <si>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</si>
  <si>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</si>
  <si>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</si>
  <si>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</si>
  <si>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</si>
  <si>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</si>
  <si>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</si>
  <si>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</si>
  <si>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</si>
  <si>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</si>
  <si>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</si>
  <si>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</si>
  <si>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</si>
  <si>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</si>
  <si>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</si>
  <si>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</si>
  <si>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</si>
  <si>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</si>
  <si>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</si>
  <si>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</si>
  <si>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</si>
  <si>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</si>
  <si>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</si>
  <si>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</si>
  <si>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</si>
  <si>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</si>
  <si>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</si>
  <si>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</si>
  <si>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</si>
  <si>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</si>
  <si>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</si>
  <si>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</si>
  <si>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</si>
  <si>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</si>
  <si>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</si>
  <si>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</si>
  <si>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</si>
  <si>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</si>
  <si>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</si>
  <si>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</si>
  <si>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</si>
  <si>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</si>
  <si>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</si>
  <si>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</si>
  <si>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</si>
  <si>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</si>
  <si>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</si>
  <si>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</si>
  <si>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</si>
  <si>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</si>
  <si>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</si>
  <si>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</si>
  <si>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</si>
  <si>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</si>
  <si>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</si>
  <si>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</si>
  <si>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</si>
  <si>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</si>
  <si>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</si>
  <si>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</si>
  <si>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</si>
  <si>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</si>
  <si>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</si>
  <si>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</si>
  <si>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</si>
  <si>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</si>
  <si>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</si>
  <si>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</si>
  <si>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</si>
  <si>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</si>
  <si>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</si>
  <si>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</si>
  <si>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</si>
  <si>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</si>
  <si>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</si>
  <si>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</si>
  <si>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</si>
  <si>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</si>
  <si>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</si>
  <si>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</si>
  <si>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</si>
  <si>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</si>
  <si>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</si>
  <si>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</si>
  <si>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</si>
  <si>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</si>
  <si>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</si>
  <si>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</si>
  <si>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</si>
  <si>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</si>
  <si>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</si>
  <si>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</si>
  <si>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</si>
  <si>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</si>
  <si>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</si>
  <si>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</si>
  <si>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</si>
  <si>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</si>
  <si>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</si>
  <si>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</si>
  <si>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</si>
  <si>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</si>
  <si>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</si>
  <si>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</si>
  <si>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</si>
  <si>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</si>
  <si>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</si>
  <si>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</si>
  <si>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</si>
  <si>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</si>
  <si>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</si>
  <si>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</si>
  <si>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</si>
  <si>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</si>
  <si>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</si>
  <si>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</si>
  <si>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</si>
  <si>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</si>
  <si>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</si>
  <si>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</si>
  <si>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</si>
  <si>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</si>
  <si>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</si>
  <si>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</si>
  <si>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</si>
  <si>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</si>
  <si>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</si>
  <si>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</si>
  <si>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</si>
  <si>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</si>
  <si>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</si>
  <si>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</si>
  <si>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</si>
  <si>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</si>
  <si>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</si>
  <si>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</si>
  <si>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</si>
  <si>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</si>
  <si>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</si>
  <si>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</si>
  <si>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</si>
  <si>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</si>
  <si>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</si>
  <si>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</si>
  <si>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</si>
  <si>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</si>
  <si>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</si>
  <si>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</si>
  <si>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</si>
  <si>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</si>
  <si>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</si>
  <si>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</si>
  <si>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</si>
  <si>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</si>
  <si>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</si>
  <si>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</si>
  <si>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</si>
  <si>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</si>
  <si>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</si>
  <si>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</si>
  <si>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</si>
  <si>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</si>
  <si>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</si>
  <si>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</si>
  <si>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</si>
  <si>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</si>
  <si>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</si>
  <si>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</si>
  <si>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</si>
  <si>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</si>
  <si>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</si>
  <si>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</si>
  <si>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</si>
  <si>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</si>
  <si>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</si>
  <si>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</si>
  <si>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</si>
  <si>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</si>
  <si>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</si>
  <si>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</si>
  <si>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</si>
  <si>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</si>
  <si>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</si>
  <si>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</si>
  <si>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</si>
  <si>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</si>
  <si>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</si>
  <si>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</si>
  <si>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</si>
  <si>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</si>
  <si>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</si>
  <si>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</si>
  <si>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</si>
  <si>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</si>
  <si>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</si>
  <si>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</si>
  <si>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</si>
  <si>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</si>
  <si>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</si>
  <si>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</si>
  <si>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</si>
  <si>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</si>
  <si>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</si>
  <si>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</si>
  <si>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</si>
  <si>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</si>
  <si>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</si>
  <si>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</si>
  <si>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</si>
  <si>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</si>
  <si>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</si>
  <si>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</si>
  <si>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地球観測に関する政府間会合（GEO）</t>
    <rPh sb="0" eb="2">
      <t>チキュウ</t>
    </rPh>
    <rPh sb="2" eb="4">
      <t>カンソク</t>
    </rPh>
    <rPh sb="5" eb="6">
      <t>カン</t>
    </rPh>
    <rPh sb="8" eb="11">
      <t>セイフカン</t>
    </rPh>
    <rPh sb="11" eb="13">
      <t>カイゴウ</t>
    </rPh>
    <phoneticPr fontId="5"/>
  </si>
  <si>
    <t>研究開発局</t>
    <rPh sb="0" eb="2">
      <t>ケンキュウ</t>
    </rPh>
    <rPh sb="2" eb="4">
      <t>カイハツ</t>
    </rPh>
    <rPh sb="4" eb="5">
      <t>キョク</t>
    </rPh>
    <phoneticPr fontId="5"/>
  </si>
  <si>
    <t>環境エネルギー課</t>
    <rPh sb="0" eb="2">
      <t>カンキョウ</t>
    </rPh>
    <rPh sb="7" eb="8">
      <t>カ</t>
    </rPh>
    <phoneticPr fontId="5"/>
  </si>
  <si>
    <t>環境エネルギー課
藤吉　尚之</t>
    <rPh sb="0" eb="2">
      <t>カンキョウ</t>
    </rPh>
    <rPh sb="7" eb="8">
      <t>カ</t>
    </rPh>
    <rPh sb="9" eb="11">
      <t>フジヨシ</t>
    </rPh>
    <rPh sb="12" eb="14">
      <t>タカユキ</t>
    </rPh>
    <phoneticPr fontId="5"/>
  </si>
  <si>
    <t>○</t>
  </si>
  <si>
    <t>○</t>
    <phoneticPr fontId="5"/>
  </si>
  <si>
    <t>○</t>
    <phoneticPr fontId="5"/>
  </si>
  <si>
    <t>○</t>
    <phoneticPr fontId="5"/>
  </si>
  <si>
    <t>○</t>
    <phoneticPr fontId="5"/>
  </si>
  <si>
    <t>第5期科学技術基本計画（平成28年1月閣議決定）
宇宙基本計画(平成28年4月閣議決定)
｢GEO戦略計画2016－2025｣（平成27年11月閣僚級会合承認）</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</si>
  <si>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GEO戦略計画2016－2025｣に基づき、各国が衛星、海洋、地上観測から得られた地球観測データやそれらのデータを活用した気候変動予測結果等を共有し、地球規摸課題への対応に向けた政策決定等に貢献する全球地球観測システム（GEOSS）を国際協力により構築する。GEOSS構築を通じて、我が国単独では入手不可能な観測データの入手を可能にし、我が国の研究者等が使用できる観測情報を増加させる。</t>
    <phoneticPr fontId="5"/>
  </si>
  <si>
    <t>地球観測に関する政府間会合（GEO）は、｢GEO戦略計画2016－2025｣の実施を推進する政府間の組織であり、平成29年5月現在、104ヵ国、EC、109機関が参加している。GEOの枠組の下、地球観測サミット（GEO閣僚会合）、GEO本会合、執行委員会及びプログラム委員会等が開催され、観測システムの整備、データ提供、研究開発、能力開発等の活動が行われている。本活動は、スイス・ジュネーブの世界気象機関（WMO）本部内に設置されているGEO事務局が、会議開催、関係国・機関間の調整や各種サポートを実施しており、本事業はそのGEO事務局に対して、会議開催等の経費を拠出するもの。</t>
    <phoneticPr fontId="5"/>
  </si>
  <si>
    <t>地球観測政府間会合拠出金</t>
    <rPh sb="0" eb="2">
      <t>チキュウ</t>
    </rPh>
    <rPh sb="2" eb="4">
      <t>カンソク</t>
    </rPh>
    <rPh sb="4" eb="7">
      <t>セイフカン</t>
    </rPh>
    <rPh sb="7" eb="9">
      <t>カイゴウ</t>
    </rPh>
    <rPh sb="9" eb="12">
      <t>キョシュツキン</t>
    </rPh>
    <phoneticPr fontId="5"/>
  </si>
  <si>
    <t>-</t>
    <phoneticPr fontId="5"/>
  </si>
  <si>
    <t>我が国の研究者が使用可能なＧＥＯＳＳ共通基盤（ＧＣＩ）の登録データ数（百万件）
※登録データ数
GEOSS Portalを介して入手できるデータ</t>
    <rPh sb="35" eb="37">
      <t>ヒャクマン</t>
    </rPh>
    <phoneticPr fontId="5"/>
  </si>
  <si>
    <t>-</t>
    <phoneticPr fontId="5"/>
  </si>
  <si>
    <t>-</t>
    <phoneticPr fontId="5"/>
  </si>
  <si>
    <t>-</t>
    <phoneticPr fontId="5"/>
  </si>
  <si>
    <t>-</t>
    <phoneticPr fontId="5"/>
  </si>
  <si>
    <t>百万件</t>
    <rPh sb="0" eb="2">
      <t>ヒャクマン</t>
    </rPh>
    <rPh sb="2" eb="3">
      <t>ケン</t>
    </rPh>
    <phoneticPr fontId="5"/>
  </si>
  <si>
    <t>回</t>
    <rPh sb="0" eb="1">
      <t>カイ</t>
    </rPh>
    <phoneticPr fontId="5"/>
  </si>
  <si>
    <t>GEOへの拠出金の支払額／GEOサミット、本会議、執行委員会の開催回数（百万円/回）　</t>
    <phoneticPr fontId="5"/>
  </si>
  <si>
    <t>百万円/回</t>
  </si>
  <si>
    <t>36/4</t>
    <phoneticPr fontId="5"/>
  </si>
  <si>
    <t>36/5</t>
    <phoneticPr fontId="5"/>
  </si>
  <si>
    <t>36/4</t>
    <phoneticPr fontId="5"/>
  </si>
  <si>
    <t>-</t>
  </si>
  <si>
    <t>-</t>
    <phoneticPr fontId="5"/>
  </si>
  <si>
    <t>-</t>
    <phoneticPr fontId="5"/>
  </si>
  <si>
    <t>9　未来社会に向けた価値創出の取組と経済・社会的課題への対応</t>
    <phoneticPr fontId="5"/>
  </si>
  <si>
    <t>9-2　環境・エネルギーに関する課題への対応</t>
    <phoneticPr fontId="5"/>
  </si>
  <si>
    <t>-</t>
    <phoneticPr fontId="5"/>
  </si>
  <si>
    <t>-</t>
    <phoneticPr fontId="5"/>
  </si>
  <si>
    <t>-</t>
    <phoneticPr fontId="5"/>
  </si>
  <si>
    <t>-</t>
    <phoneticPr fontId="5"/>
  </si>
  <si>
    <t>温室効果ガス観測技術衛星「いぶき」(GOSAT)及びGOSAT-2観測データの関係機関への提供</t>
    <phoneticPr fontId="5"/>
  </si>
  <si>
    <t>毎年度</t>
    <rPh sb="0" eb="3">
      <t>マイネンド</t>
    </rPh>
    <phoneticPr fontId="5"/>
  </si>
  <si>
    <t>国内外の研究機関へ「いぶき」（GOSAT)の観測データの提供を行い、地球温暖化等の環境分野における諸問題解決に貢献する。
また、「いぶき」の観測精度を向上させたGOSAT-2の開発を着実に実施する。</t>
    <phoneticPr fontId="5"/>
  </si>
  <si>
    <t>気候変動問題等の地球規模の環境問題解決に貢献するため、「いぶき」等の日本の観測データを提供することにより、GEOSS構築に貢献する。これにより我が国単独では入手不可能な観測データの入手を可能にする。</t>
    <phoneticPr fontId="5"/>
  </si>
  <si>
    <t>-</t>
    <phoneticPr fontId="5"/>
  </si>
  <si>
    <t>-</t>
    <phoneticPr fontId="5"/>
  </si>
  <si>
    <t>-</t>
    <phoneticPr fontId="5"/>
  </si>
  <si>
    <t>-</t>
    <phoneticPr fontId="5"/>
  </si>
  <si>
    <t>-</t>
    <phoneticPr fontId="5"/>
  </si>
  <si>
    <t>-</t>
    <phoneticPr fontId="5"/>
  </si>
  <si>
    <t>地球観測政府間会合拠出金</t>
    <phoneticPr fontId="5"/>
  </si>
  <si>
    <t>地球観測に関する政府間会合（GEO)
事務局の活動に資する経費</t>
    <phoneticPr fontId="5"/>
  </si>
  <si>
    <t>地球観測に関する政府間会合（GEO）事務局</t>
    <phoneticPr fontId="5"/>
  </si>
  <si>
    <t>－</t>
    <phoneticPr fontId="5"/>
  </si>
  <si>
    <t>地球規模課題への対応に貢献するＧＥＯＳＳの構築を通じて、我が国の研究者等が研究に使用可能な世界中の観測情報数を平成37年度までに300百万件に増やす。</t>
    <rPh sb="67" eb="69">
      <t>ヒャクマン</t>
    </rPh>
    <rPh sb="69" eb="70">
      <t>ケン</t>
    </rPh>
    <phoneticPr fontId="5"/>
  </si>
  <si>
    <t>GEOサミット、本会議、執行委員会の開催回数（回）</t>
    <phoneticPr fontId="5"/>
  </si>
  <si>
    <t>無</t>
  </si>
  <si>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phoneticPr fontId="5"/>
  </si>
  <si>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phoneticPr fontId="5"/>
  </si>
  <si>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phoneticPr fontId="5"/>
  </si>
  <si>
    <t>‐</t>
  </si>
  <si>
    <t>地球観測に関する政府間会合（GEO）への拠出金はGDP等を勘案し各国の拠出金額が決められており、負担関係は妥当である。</t>
    <phoneticPr fontId="5"/>
  </si>
  <si>
    <t>GEO事務局において、旅費等の効率化などの工夫を行っている。</t>
    <phoneticPr fontId="5"/>
  </si>
  <si>
    <t>-</t>
    <phoneticPr fontId="5"/>
  </si>
  <si>
    <t>-</t>
    <phoneticPr fontId="5"/>
  </si>
  <si>
    <t>地球観測に関する政府間会合（GEO）への拠出金のみの項目であり、支出は合理的である。</t>
    <phoneticPr fontId="5"/>
  </si>
  <si>
    <t>-</t>
    <phoneticPr fontId="5"/>
  </si>
  <si>
    <t>-</t>
    <phoneticPr fontId="5"/>
  </si>
  <si>
    <t>-</t>
    <phoneticPr fontId="5"/>
  </si>
  <si>
    <t>GEO執行委員会メンバー国として運営方針決定に関与し、GEO事務局による効率的・効果的な事業実施を確認するとともに、事業の成果を検証しつつ拠出額を決定しており、実効性の高い手段となっている。</t>
    <phoneticPr fontId="5"/>
  </si>
  <si>
    <t>-</t>
    <phoneticPr fontId="5"/>
  </si>
  <si>
    <t>上記の点検結果を踏まえつつ、引き続き、本事業の目的を達成するため、予算を効果的かつ適切に執行していく。</t>
    <phoneticPr fontId="5"/>
  </si>
  <si>
    <t>・年3回程度開催されるGEO執行委員会において、GEOの運営方針を決定するとともに、拠出金の運用及び財務状況を詳細に確認。
・拠出金のみならず、GEO事務局へ職員を派遣するなど、効果的・効率的な事業実施を確保する体制を整備。
・GEO事務局に対する会計検査が行われており、適切な会計の執行を確認。
・GEOの運営方針に対する我が国の対応については、科学技術・学術審議会研究開発・評価分科会地球観測推進部会全球地球観測システム作業部会等の有識者からの意見を踏まえ、決定。</t>
    <phoneticPr fontId="5"/>
  </si>
  <si>
    <t>-</t>
    <phoneticPr fontId="5"/>
  </si>
  <si>
    <t>-</t>
    <phoneticPr fontId="5"/>
  </si>
  <si>
    <t>-</t>
    <phoneticPr fontId="5"/>
  </si>
  <si>
    <t>（参考指標）
GEO事務局の職員数に占める日本人職員数（人）</t>
    <rPh sb="1" eb="3">
      <t>サンコウ</t>
    </rPh>
    <rPh sb="3" eb="5">
      <t>シヒョウ</t>
    </rPh>
    <rPh sb="28" eb="29">
      <t>ニン</t>
    </rPh>
    <phoneticPr fontId="5"/>
  </si>
  <si>
    <t>人</t>
    <rPh sb="0" eb="1">
      <t>ニン</t>
    </rPh>
    <phoneticPr fontId="5"/>
  </si>
  <si>
    <t>－</t>
    <phoneticPr fontId="5"/>
  </si>
  <si>
    <t>-</t>
    <phoneticPr fontId="5"/>
  </si>
  <si>
    <t>-</t>
    <phoneticPr fontId="5"/>
  </si>
  <si>
    <t>-</t>
    <phoneticPr fontId="5"/>
  </si>
  <si>
    <t>-</t>
    <phoneticPr fontId="5"/>
  </si>
  <si>
    <t>-</t>
    <phoneticPr fontId="5"/>
  </si>
  <si>
    <t>見込みのとおり執行できている。</t>
    <phoneticPr fontId="5"/>
  </si>
  <si>
    <t>GEOを活用し、我が国の研究者もプロジェクト等に参画しており、十分に活用されている。</t>
    <phoneticPr fontId="5"/>
  </si>
  <si>
    <t>人</t>
    <rPh sb="0" eb="1">
      <t>ヒト</t>
    </rPh>
    <phoneticPr fontId="5"/>
  </si>
  <si>
    <t>国内外の研究機関に対して「いぶき」（GOSAT）の温室効果ガスの全球観測データの提供を推進する。また、「いぶき」の観測精度を向上させたGOSAT-2の開発を着実に実施する（平成30年度打ち上げ目標）。</t>
    <phoneticPr fontId="5"/>
  </si>
  <si>
    <t>平成26年度-2,406,012件
平成27年度-18,094,443件
平成28年度-5,162,207件</t>
    <phoneticPr fontId="5"/>
  </si>
  <si>
    <t>地球観測に関する政府間会合（GEO)事務局活動(拠出金)</t>
    <rPh sb="24" eb="27">
      <t>キョシュツキン</t>
    </rPh>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</si>
  <si>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</si>
  <si>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</si>
  <si>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</si>
  <si>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</si>
  <si>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</si>
  <si>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</si>
  <si>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</si>
  <si>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</si>
  <si>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全球地球観測システム（GEOSS）を国際協力により構築するため、地球観測に関する政府間会合（GEO）事務局に対して拠出金を拠出するものであり、事業評価に当たっては長期継続事業及び事業成果等の観点から検証を行った。
２．所見：地球観測に関する政府間会合（GEO）事務局に職員を派遣し、拠出金の運用及び財務状況について会計検査を実施し、適切な執行を確認していることは評価できる。引き続き、我が国の研究者が使用可能な観測情報数の増加等、事業成果が着実に得られるよう努めるべきである。</t>
    <phoneticPr fontId="5"/>
  </si>
  <si>
    <t>文部科学省調べ等</t>
    <rPh sb="0" eb="2">
      <t>モンブ</t>
    </rPh>
    <rPh sb="2" eb="5">
      <t>カガクショウ</t>
    </rPh>
    <rPh sb="5" eb="6">
      <t>シラ</t>
    </rPh>
    <rPh sb="7" eb="8">
      <t>トウ</t>
    </rPh>
    <phoneticPr fontId="5"/>
  </si>
  <si>
    <t>-</t>
    <phoneticPr fontId="5"/>
  </si>
  <si>
    <t>-</t>
    <phoneticPr fontId="5"/>
  </si>
  <si>
    <t>「新しい日本のための優先課題推進枠」10
ＧＥＯでの活動を通じて、我が国として取り組むべきＳＤＧｓ、パリ協定等に強力に貢献するための経費による増。</t>
    <rPh sb="26" eb="28">
      <t>カツドウ</t>
    </rPh>
    <rPh sb="29" eb="30">
      <t>ツウ</t>
    </rPh>
    <rPh sb="33" eb="34">
      <t>ワ</t>
    </rPh>
    <rPh sb="35" eb="36">
      <t>クニ</t>
    </rPh>
    <rPh sb="39" eb="40">
      <t>ト</t>
    </rPh>
    <rPh sb="41" eb="42">
      <t>ク</t>
    </rPh>
    <rPh sb="52" eb="54">
      <t>キョウテイ</t>
    </rPh>
    <rPh sb="54" eb="55">
      <t>トウ</t>
    </rPh>
    <rPh sb="56" eb="58">
      <t>キョウリョク</t>
    </rPh>
    <rPh sb="59" eb="61">
      <t>コウケン</t>
    </rPh>
    <rPh sb="66" eb="68">
      <t>ケイヒ</t>
    </rPh>
    <rPh sb="71" eb="72">
      <t>ゾウ</t>
    </rPh>
    <phoneticPr fontId="5"/>
  </si>
  <si>
    <t>我が国はGEO主要国としてGEO執行委員会メンバー国となっており、年3回程度開催される執行委員会会合において、拠出金の運用及び財務状況を詳細に確認し、妥当性、合理性を確認している。</t>
    <rPh sb="65" eb="67">
      <t>ジョウキョウ</t>
    </rPh>
    <phoneticPr fontId="5"/>
  </si>
  <si>
    <t>地球観測に関する政府間会合（GEO）への拠出金のみの項目であり、費目・使途は事業目的に真に必要なものに限定されている。また、年3回程度開催される執行委員会会合において、拠出金の運用及び財務状況を詳細に確認し、妥当性、合理性を確認している。</t>
    <rPh sb="94" eb="96">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</si>
</sst>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10879</xdr:colOff>
      <xdr:row>740</xdr:row>
      <xdr:rowOff>214313</xdr:rowOff>
    </xdr:from>
    <xdr:to>
      <xdr:col>30</xdr:col>
      <xdr:colOff>87079</xdr:colOff>
      <xdr:row>741</xdr:row>
      <xdr:rowOff>355005</xdr:rowOff>
    </xdr:to>
    <xdr:sp macro="" textlink="">
      <xdr:nvSpPr>
        <xdr:cNvPr id="2" name="Text Box 7">
          <a:extLst>
            <a:ext uri="{FF2B5EF4-FFF2-40B4-BE49-F238E27FC236}">
              <a16:creationId xmlns:a16="http://schemas.microsoft.com/office/drawing/2014/main" id="{9FE85F90-380B-4518-A672-AEF8A610BB1B}"/>
            </a:ext>
          </a:extLst>
        </xdr:cNvPr>
        <xdr:cNvSpPr txBox="1">
          <a:spLocks noChangeArrowheads="1"/>
        </xdr:cNvSpPr>
      </xdr:nvSpPr>
      <xdr:spPr bwMode="auto">
        <a:xfrm>
          <a:off x="4463817" y="46172438"/>
          <a:ext cx="1695450" cy="49788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79702</xdr:colOff>
      <xdr:row>747</xdr:row>
      <xdr:rowOff>746</xdr:rowOff>
    </xdr:from>
    <xdr:to>
      <xdr:col>32</xdr:col>
      <xdr:colOff>52111</xdr:colOff>
      <xdr:row>748</xdr:row>
      <xdr:rowOff>321142</xdr:rowOff>
    </xdr:to>
    <xdr:sp macro="" textlink="">
      <xdr:nvSpPr>
        <xdr:cNvPr id="3" name="Text Box 8">
          <a:extLst>
            <a:ext uri="{FF2B5EF4-FFF2-40B4-BE49-F238E27FC236}">
              <a16:creationId xmlns:a16="http://schemas.microsoft.com/office/drawing/2014/main" id="{C482E6BB-87BC-4465-B803-9760C4C1F92A}"/>
            </a:ext>
          </a:extLst>
        </xdr:cNvPr>
        <xdr:cNvSpPr txBox="1">
          <a:spLocks noChangeArrowheads="1"/>
        </xdr:cNvSpPr>
      </xdr:nvSpPr>
      <xdr:spPr bwMode="auto">
        <a:xfrm>
          <a:off x="4127827" y="48459184"/>
          <a:ext cx="2401284" cy="677583"/>
        </a:xfrm>
        <a:prstGeom prst="rect">
          <a:avLst/>
        </a:prstGeom>
        <a:noFill/>
        <a:ln w="9525">
          <a:solidFill>
            <a:srgbClr val="000000"/>
          </a:solidFill>
          <a:miter lim="800000"/>
          <a:headEnd/>
          <a:tailEnd/>
        </a:ln>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地球観測に関する政府間会合（</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Arial"/>
              <a:ea typeface="ＭＳ Ｐゴシック"/>
              <a:cs typeface="Arial"/>
            </a:rPr>
            <a:t>GEO)</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事務局 </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68217</xdr:colOff>
      <xdr:row>744</xdr:row>
      <xdr:rowOff>355135</xdr:rowOff>
    </xdr:from>
    <xdr:to>
      <xdr:col>26</xdr:col>
      <xdr:colOff>68217</xdr:colOff>
      <xdr:row>746</xdr:row>
      <xdr:rowOff>209644</xdr:rowOff>
    </xdr:to>
    <xdr:cxnSp macro="">
      <xdr:nvCxnSpPr>
        <xdr:cNvPr id="4" name="AutoShape 9">
          <a:extLst>
            <a:ext uri="{FF2B5EF4-FFF2-40B4-BE49-F238E27FC236}">
              <a16:creationId xmlns:a16="http://schemas.microsoft.com/office/drawing/2014/main" id="{AF5BDFFC-3529-4133-96CD-F60F67A81278}"/>
            </a:ext>
          </a:extLst>
        </xdr:cNvPr>
        <xdr:cNvCxnSpPr>
          <a:cxnSpLocks noChangeShapeType="1"/>
        </xdr:cNvCxnSpPr>
      </xdr:nvCxnSpPr>
      <xdr:spPr bwMode="auto">
        <a:xfrm flipH="1">
          <a:off x="5330780" y="47742010"/>
          <a:ext cx="0" cy="5688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107157</xdr:colOff>
      <xdr:row>745</xdr:row>
      <xdr:rowOff>287617</xdr:rowOff>
    </xdr:from>
    <xdr:to>
      <xdr:col>24</xdr:col>
      <xdr:colOff>197774</xdr:colOff>
      <xdr:row>747</xdr:row>
      <xdr:rowOff>4573</xdr:rowOff>
    </xdr:to>
    <xdr:sp macro="" textlink="">
      <xdr:nvSpPr>
        <xdr:cNvPr id="5" name="Rectangle 7">
          <a:extLst>
            <a:ext uri="{FF2B5EF4-FFF2-40B4-BE49-F238E27FC236}">
              <a16:creationId xmlns:a16="http://schemas.microsoft.com/office/drawing/2014/main" id="{0AC77AC3-FD3D-42FB-A5D9-404D49032633}"/>
            </a:ext>
          </a:extLst>
        </xdr:cNvPr>
        <xdr:cNvSpPr>
          <a:spLocks noChangeArrowheads="1"/>
        </xdr:cNvSpPr>
      </xdr:nvSpPr>
      <xdr:spPr bwMode="auto">
        <a:xfrm>
          <a:off x="3345657" y="48031680"/>
          <a:ext cx="1709867" cy="431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66723</xdr:colOff>
      <xdr:row>742</xdr:row>
      <xdr:rowOff>52762</xdr:rowOff>
    </xdr:from>
    <xdr:to>
      <xdr:col>30</xdr:col>
      <xdr:colOff>70831</xdr:colOff>
      <xdr:row>744</xdr:row>
      <xdr:rowOff>298733</xdr:rowOff>
    </xdr:to>
    <xdr:sp macro="" textlink="">
      <xdr:nvSpPr>
        <xdr:cNvPr id="6" name="大かっこ 5">
          <a:extLst>
            <a:ext uri="{FF2B5EF4-FFF2-40B4-BE49-F238E27FC236}">
              <a16:creationId xmlns:a16="http://schemas.microsoft.com/office/drawing/2014/main" id="{A8E1EC43-40F8-4649-9949-CBA19B77905D}"/>
            </a:ext>
          </a:extLst>
        </xdr:cNvPr>
        <xdr:cNvSpPr/>
      </xdr:nvSpPr>
      <xdr:spPr>
        <a:xfrm>
          <a:off x="4519661" y="46725262"/>
          <a:ext cx="1623358" cy="960346"/>
        </a:xfrm>
        <a:prstGeom prst="bracketPair">
          <a:avLst>
            <a:gd name="adj" fmla="val 1289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地球観測に関する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政府間会合（</a:t>
          </a:r>
          <a:r>
            <a:rPr kumimoji="1" lang="en-US" altLang="ja-JP" sz="1100">
              <a:solidFill>
                <a:srgbClr xmlns:mc="http://schemas.openxmlformats.org/markup-compatibility/2006" xmlns:a14="http://schemas.microsoft.com/office/drawing/2010/main" val="000000" mc:Ignorable="a14" a14:legacySpreadsheetColorIndex="8"/>
              </a:solidFill>
            </a:rPr>
            <a:t>GEO</a:t>
          </a:r>
          <a:r>
            <a:rPr kumimoji="1" lang="ja-JP" altLang="en-US" sz="1100">
              <a:solidFill>
                <a:srgbClr xmlns:mc="http://schemas.openxmlformats.org/markup-compatibility/2006" xmlns:a14="http://schemas.microsoft.com/office/drawing/2010/main" val="000000" mc:Ignorable="a14" a14:legacySpreadsheetColorIndex="8"/>
              </a:solidFill>
            </a:rPr>
            <a:t>）</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への拠出を実施</a:t>
          </a:r>
        </a:p>
      </xdr:txBody>
    </xdr:sp>
    <xdr:clientData/>
  </xdr:twoCellAnchor>
  <xdr:twoCellAnchor>
    <xdr:from>
      <xdr:col>20</xdr:col>
      <xdr:colOff>2941</xdr:colOff>
      <xdr:row>749</xdr:row>
      <xdr:rowOff>36045</xdr:rowOff>
    </xdr:from>
    <xdr:to>
      <xdr:col>32</xdr:col>
      <xdr:colOff>116897</xdr:colOff>
      <xdr:row>751</xdr:row>
      <xdr:rowOff>298824</xdr:rowOff>
    </xdr:to>
    <xdr:sp macro="" textlink="">
      <xdr:nvSpPr>
        <xdr:cNvPr id="7" name="大かっこ 6">
          <a:extLst>
            <a:ext uri="{FF2B5EF4-FFF2-40B4-BE49-F238E27FC236}">
              <a16:creationId xmlns:a16="http://schemas.microsoft.com/office/drawing/2014/main" id="{6E501BCD-1720-4263-937F-61D0748CF456}"/>
            </a:ext>
          </a:extLst>
        </xdr:cNvPr>
        <xdr:cNvSpPr/>
      </xdr:nvSpPr>
      <xdr:spPr>
        <a:xfrm>
          <a:off x="4051066" y="49208858"/>
          <a:ext cx="2542831" cy="977154"/>
        </a:xfrm>
        <a:prstGeom prst="bracketPair">
          <a:avLst>
            <a:gd name="adj" fmla="val 1289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GEOSS</a:t>
          </a:r>
          <a:r>
            <a:rPr kumimoji="1" lang="ja-JP" altLang="en-US" sz="1100">
              <a:solidFill>
                <a:srgbClr xmlns:mc="http://schemas.openxmlformats.org/markup-compatibility/2006" xmlns:a14="http://schemas.microsoft.com/office/drawing/2010/main" val="000000" mc:Ignorable="a14" a14:legacySpreadsheetColorIndex="8"/>
              </a:solidFill>
            </a:rPr>
            <a:t>の構築推進のための、会議開催や作業計画の素案の策定及び各種調査等の各種サポートを行うための経費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703" sqref="BE70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241</v>
      </c>
      <c r="AT2" s="187"/>
      <c r="AU2" s="187"/>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182</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4.25" customHeight="1">
      <c r="A7" s="813" t="s">
        <v>23</v>
      </c>
      <c r="B7" s="814"/>
      <c r="C7" s="814"/>
      <c r="D7" s="814"/>
      <c r="E7" s="814"/>
      <c r="F7" s="815"/>
      <c r="G7" s="816" t="s">
        <v>560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556</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宇宙開発利用、科学技術・イノベーション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557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558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36</v>
      </c>
      <c r="Q13" s="183"/>
      <c r="R13" s="183"/>
      <c r="S13" s="183"/>
      <c r="T13" s="183"/>
      <c r="U13" s="183"/>
      <c r="V13" s="184"/>
      <c r="W13" s="182">
        <v>36</v>
      </c>
      <c r="X13" s="183"/>
      <c r="Y13" s="183"/>
      <c r="Z13" s="183"/>
      <c r="AA13" s="183"/>
      <c r="AB13" s="183"/>
      <c r="AC13" s="184"/>
      <c r="AD13" s="182">
        <v>36</v>
      </c>
      <c r="AE13" s="183"/>
      <c r="AF13" s="183"/>
      <c r="AG13" s="183"/>
      <c r="AH13" s="183"/>
      <c r="AI13" s="183"/>
      <c r="AJ13" s="184"/>
      <c r="AK13" s="182">
        <v>36</v>
      </c>
      <c r="AL13" s="183"/>
      <c r="AM13" s="183"/>
      <c r="AN13" s="183"/>
      <c r="AO13" s="183"/>
      <c r="AP13" s="183"/>
      <c r="AQ13" s="184"/>
      <c r="AR13" s="179">
        <v>45</v>
      </c>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t="s">
        <v>632</v>
      </c>
      <c r="Q14" s="183"/>
      <c r="R14" s="183"/>
      <c r="S14" s="183"/>
      <c r="T14" s="183"/>
      <c r="U14" s="183"/>
      <c r="V14" s="184"/>
      <c r="W14" s="182" t="s">
        <v>632</v>
      </c>
      <c r="X14" s="183"/>
      <c r="Y14" s="183"/>
      <c r="Z14" s="183"/>
      <c r="AA14" s="183"/>
      <c r="AB14" s="183"/>
      <c r="AC14" s="184"/>
      <c r="AD14" s="182" t="s">
        <v>636</v>
      </c>
      <c r="AE14" s="183"/>
      <c r="AF14" s="183"/>
      <c r="AG14" s="183"/>
      <c r="AH14" s="183"/>
      <c r="AI14" s="183"/>
      <c r="AJ14" s="184"/>
      <c r="AK14" s="182" t="s">
        <v>635</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633</v>
      </c>
      <c r="Q15" s="183"/>
      <c r="R15" s="183"/>
      <c r="S15" s="183"/>
      <c r="T15" s="183"/>
      <c r="U15" s="183"/>
      <c r="V15" s="184"/>
      <c r="W15" s="182" t="s">
        <v>632</v>
      </c>
      <c r="X15" s="183"/>
      <c r="Y15" s="183"/>
      <c r="Z15" s="183"/>
      <c r="AA15" s="183"/>
      <c r="AB15" s="183"/>
      <c r="AC15" s="184"/>
      <c r="AD15" s="182" t="s">
        <v>635</v>
      </c>
      <c r="AE15" s="183"/>
      <c r="AF15" s="183"/>
      <c r="AG15" s="183"/>
      <c r="AH15" s="183"/>
      <c r="AI15" s="183"/>
      <c r="AJ15" s="184"/>
      <c r="AK15" s="182" t="s">
        <v>636</v>
      </c>
      <c r="AL15" s="183"/>
      <c r="AM15" s="183"/>
      <c r="AN15" s="183"/>
      <c r="AO15" s="183"/>
      <c r="AP15" s="183"/>
      <c r="AQ15" s="184"/>
      <c r="AR15" s="182" t="s">
        <v>643</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634</v>
      </c>
      <c r="Q16" s="183"/>
      <c r="R16" s="183"/>
      <c r="S16" s="183"/>
      <c r="T16" s="183"/>
      <c r="U16" s="183"/>
      <c r="V16" s="184"/>
      <c r="W16" s="182" t="s">
        <v>632</v>
      </c>
      <c r="X16" s="183"/>
      <c r="Y16" s="183"/>
      <c r="Z16" s="183"/>
      <c r="AA16" s="183"/>
      <c r="AB16" s="183"/>
      <c r="AC16" s="184"/>
      <c r="AD16" s="182" t="s">
        <v>634</v>
      </c>
      <c r="AE16" s="183"/>
      <c r="AF16" s="183"/>
      <c r="AG16" s="183"/>
      <c r="AH16" s="183"/>
      <c r="AI16" s="183"/>
      <c r="AJ16" s="184"/>
      <c r="AK16" s="182" t="s">
        <v>635</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t="s">
        <v>632</v>
      </c>
      <c r="Q17" s="183"/>
      <c r="R17" s="183"/>
      <c r="S17" s="183"/>
      <c r="T17" s="183"/>
      <c r="U17" s="183"/>
      <c r="V17" s="184"/>
      <c r="W17" s="182" t="s">
        <v>635</v>
      </c>
      <c r="X17" s="183"/>
      <c r="Y17" s="183"/>
      <c r="Z17" s="183"/>
      <c r="AA17" s="183"/>
      <c r="AB17" s="183"/>
      <c r="AC17" s="184"/>
      <c r="AD17" s="182" t="s">
        <v>637</v>
      </c>
      <c r="AE17" s="183"/>
      <c r="AF17" s="183"/>
      <c r="AG17" s="183"/>
      <c r="AH17" s="183"/>
      <c r="AI17" s="183"/>
      <c r="AJ17" s="184"/>
      <c r="AK17" s="182" t="s">
        <v>638</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36</v>
      </c>
      <c r="Q18" s="204"/>
      <c r="R18" s="204"/>
      <c r="S18" s="204"/>
      <c r="T18" s="204"/>
      <c r="U18" s="204"/>
      <c r="V18" s="205"/>
      <c r="W18" s="203">
        <f>SUM(W13:AC17)</f>
        <v>36</v>
      </c>
      <c r="X18" s="204"/>
      <c r="Y18" s="204"/>
      <c r="Z18" s="204"/>
      <c r="AA18" s="204"/>
      <c r="AB18" s="204"/>
      <c r="AC18" s="205"/>
      <c r="AD18" s="203">
        <f>SUM(AD13:AJ17)</f>
        <v>36</v>
      </c>
      <c r="AE18" s="204"/>
      <c r="AF18" s="204"/>
      <c r="AG18" s="204"/>
      <c r="AH18" s="204"/>
      <c r="AI18" s="204"/>
      <c r="AJ18" s="205"/>
      <c r="AK18" s="203">
        <f>SUM(AK13:AQ17)</f>
        <v>36</v>
      </c>
      <c r="AL18" s="204"/>
      <c r="AM18" s="204"/>
      <c r="AN18" s="204"/>
      <c r="AO18" s="204"/>
      <c r="AP18" s="204"/>
      <c r="AQ18" s="205"/>
      <c r="AR18" s="203">
        <f>SUM(AR13:AX17)</f>
        <v>45</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36</v>
      </c>
      <c r="Q19" s="183"/>
      <c r="R19" s="183"/>
      <c r="S19" s="183"/>
      <c r="T19" s="183"/>
      <c r="U19" s="183"/>
      <c r="V19" s="184"/>
      <c r="W19" s="182">
        <v>36</v>
      </c>
      <c r="X19" s="183"/>
      <c r="Y19" s="183"/>
      <c r="Z19" s="183"/>
      <c r="AA19" s="183"/>
      <c r="AB19" s="183"/>
      <c r="AC19" s="184"/>
      <c r="AD19" s="182">
        <v>36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1.5" customHeight="1">
      <c r="A23" s="162"/>
      <c r="B23" s="163"/>
      <c r="C23" s="163"/>
      <c r="D23" s="163"/>
      <c r="E23" s="163"/>
      <c r="F23" s="164"/>
      <c r="G23" s="147" t="s">
        <v>559</v>
      </c>
      <c r="H23" s="148"/>
      <c r="I23" s="148"/>
      <c r="J23" s="148"/>
      <c r="K23" s="148"/>
      <c r="L23" s="148"/>
      <c r="M23" s="148"/>
      <c r="N23" s="148"/>
      <c r="O23" s="149"/>
      <c r="P23" s="179">
        <v>36</v>
      </c>
      <c r="Q23" s="180"/>
      <c r="R23" s="180"/>
      <c r="S23" s="180"/>
      <c r="T23" s="180"/>
      <c r="U23" s="180"/>
      <c r="V23" s="181"/>
      <c r="W23" s="179">
        <v>45</v>
      </c>
      <c r="X23" s="180"/>
      <c r="Y23" s="180"/>
      <c r="Z23" s="180"/>
      <c r="AA23" s="180"/>
      <c r="AB23" s="180"/>
      <c r="AC23" s="181"/>
      <c r="AD23" s="170" t="s">
        <v>644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36</v>
      </c>
      <c r="Q29" s="207"/>
      <c r="R29" s="207"/>
      <c r="S29" s="207"/>
      <c r="T29" s="207"/>
      <c r="U29" s="207"/>
      <c r="V29" s="208"/>
      <c r="W29" s="206">
        <f>AR13</f>
        <v>45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562</v>
      </c>
      <c r="AR31" s="198"/>
      <c r="AS31" s="132" t="s">
        <v>357</v>
      </c>
      <c r="AT31" s="133"/>
      <c r="AU31" s="265">
        <v>37</v>
      </c>
      <c r="AV31" s="265"/>
      <c r="AW31" s="368" t="s">
        <v>301</v>
      </c>
      <c r="AX31" s="369"/>
    </row>
    <row r="32" spans="1:50" ht="42.75" customHeight="1">
      <c r="A32" s="536"/>
      <c r="B32" s="534"/>
      <c r="C32" s="534"/>
      <c r="D32" s="534"/>
      <c r="E32" s="534"/>
      <c r="F32" s="535"/>
      <c r="G32" s="510" t="s">
        <v>596</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566</v>
      </c>
      <c r="AC32" s="521"/>
      <c r="AD32" s="521"/>
      <c r="AE32" s="348">
        <v>82</v>
      </c>
      <c r="AF32" s="349"/>
      <c r="AG32" s="349"/>
      <c r="AH32" s="349"/>
      <c r="AI32" s="348">
        <v>200</v>
      </c>
      <c r="AJ32" s="349"/>
      <c r="AK32" s="349"/>
      <c r="AL32" s="349"/>
      <c r="AM32" s="348">
        <v>200</v>
      </c>
      <c r="AN32" s="349"/>
      <c r="AO32" s="349"/>
      <c r="AP32" s="349"/>
      <c r="AQ32" s="189" t="s">
        <v>564</v>
      </c>
      <c r="AR32" s="190"/>
      <c r="AS32" s="190"/>
      <c r="AT32" s="191"/>
      <c r="AU32" s="349" t="s">
        <v>562</v>
      </c>
      <c r="AV32" s="349"/>
      <c r="AW32" s="349"/>
      <c r="AX32" s="365"/>
    </row>
    <row r="33" spans="1:50" ht="42.7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566</v>
      </c>
      <c r="AC33" s="491"/>
      <c r="AD33" s="491"/>
      <c r="AE33" s="348">
        <v>80</v>
      </c>
      <c r="AF33" s="349"/>
      <c r="AG33" s="349"/>
      <c r="AH33" s="349"/>
      <c r="AI33" s="348">
        <v>100</v>
      </c>
      <c r="AJ33" s="349"/>
      <c r="AK33" s="349"/>
      <c r="AL33" s="349"/>
      <c r="AM33" s="348">
        <v>120</v>
      </c>
      <c r="AN33" s="349"/>
      <c r="AO33" s="349"/>
      <c r="AP33" s="349"/>
      <c r="AQ33" s="189" t="s">
        <v>562</v>
      </c>
      <c r="AR33" s="190"/>
      <c r="AS33" s="190"/>
      <c r="AT33" s="191"/>
      <c r="AU33" s="349">
        <v>300</v>
      </c>
      <c r="AV33" s="349"/>
      <c r="AW33" s="349"/>
      <c r="AX33" s="365"/>
    </row>
    <row r="34" spans="1:50" ht="42.7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102.5</v>
      </c>
      <c r="AF34" s="349"/>
      <c r="AG34" s="349"/>
      <c r="AH34" s="349"/>
      <c r="AI34" s="348">
        <v>200</v>
      </c>
      <c r="AJ34" s="349"/>
      <c r="AK34" s="349"/>
      <c r="AL34" s="349"/>
      <c r="AM34" s="348">
        <v>166.7</v>
      </c>
      <c r="AN34" s="349"/>
      <c r="AO34" s="349"/>
      <c r="AP34" s="349"/>
      <c r="AQ34" s="189" t="s">
        <v>565</v>
      </c>
      <c r="AR34" s="190"/>
      <c r="AS34" s="190"/>
      <c r="AT34" s="191"/>
      <c r="AU34" s="349" t="s">
        <v>563</v>
      </c>
      <c r="AV34" s="349"/>
      <c r="AW34" s="349"/>
      <c r="AX34" s="365"/>
    </row>
    <row r="35" spans="1:50" ht="23.25" customHeight="1">
      <c r="A35" s="872" t="s">
        <v>539</v>
      </c>
      <c r="B35" s="873"/>
      <c r="C35" s="873"/>
      <c r="D35" s="873"/>
      <c r="E35" s="873"/>
      <c r="F35" s="874"/>
      <c r="G35" s="878" t="s">
        <v>641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44.25" hidden="1"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609</v>
      </c>
      <c r="AR86" s="265"/>
      <c r="AS86" s="132" t="s">
        <v>357</v>
      </c>
      <c r="AT86" s="133"/>
      <c r="AU86" s="265">
        <v>37</v>
      </c>
      <c r="AV86" s="265"/>
      <c r="AW86" s="368" t="s">
        <v>301</v>
      </c>
      <c r="AX86" s="369"/>
      <c r="AY86" s="10"/>
      <c r="AZ86" s="10"/>
      <c r="BA86" s="10"/>
      <c r="BB86" s="10"/>
      <c r="BC86" s="10"/>
      <c r="BD86" s="10"/>
      <c r="BE86" s="10"/>
      <c r="BF86" s="10"/>
      <c r="BG86" s="10"/>
      <c r="BH86" s="10"/>
    </row>
    <row r="87" spans="1:60" ht="31.5" customHeight="1">
      <c r="A87" s="489"/>
      <c r="B87" s="522"/>
      <c r="C87" s="522"/>
      <c r="D87" s="522"/>
      <c r="E87" s="522"/>
      <c r="F87" s="523"/>
      <c r="G87" s="211" t="s">
        <v>609</v>
      </c>
      <c r="H87" s="121"/>
      <c r="I87" s="121"/>
      <c r="J87" s="121"/>
      <c r="K87" s="121"/>
      <c r="L87" s="121"/>
      <c r="M87" s="121"/>
      <c r="N87" s="121"/>
      <c r="O87" s="212"/>
      <c r="P87" s="121" t="s">
        <v>618</v>
      </c>
      <c r="Q87" s="799"/>
      <c r="R87" s="799"/>
      <c r="S87" s="799"/>
      <c r="T87" s="799"/>
      <c r="U87" s="799"/>
      <c r="V87" s="799"/>
      <c r="W87" s="799"/>
      <c r="X87" s="800"/>
      <c r="Y87" s="745" t="s">
        <v>63</v>
      </c>
      <c r="Z87" s="746"/>
      <c r="AA87" s="747"/>
      <c r="AB87" s="521" t="s">
        <v>619</v>
      </c>
      <c r="AC87" s="521"/>
      <c r="AD87" s="521"/>
      <c r="AE87" s="348">
        <v>1</v>
      </c>
      <c r="AF87" s="349"/>
      <c r="AG87" s="349"/>
      <c r="AH87" s="349"/>
      <c r="AI87" s="348">
        <v>1</v>
      </c>
      <c r="AJ87" s="349"/>
      <c r="AK87" s="349"/>
      <c r="AL87" s="349"/>
      <c r="AM87" s="348">
        <v>2</v>
      </c>
      <c r="AN87" s="349"/>
      <c r="AO87" s="349"/>
      <c r="AP87" s="349"/>
      <c r="AQ87" s="189" t="s">
        <v>615</v>
      </c>
      <c r="AR87" s="190"/>
      <c r="AS87" s="190"/>
      <c r="AT87" s="191"/>
      <c r="AU87" s="349" t="s">
        <v>612</v>
      </c>
      <c r="AV87" s="349"/>
      <c r="AW87" s="349"/>
      <c r="AX87" s="365"/>
    </row>
    <row r="88" spans="1:60" ht="31.5"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628</v>
      </c>
      <c r="AC88" s="491"/>
      <c r="AD88" s="491"/>
      <c r="AE88" s="348" t="s">
        <v>573</v>
      </c>
      <c r="AF88" s="349"/>
      <c r="AG88" s="349"/>
      <c r="AH88" s="349"/>
      <c r="AI88" s="348" t="s">
        <v>573</v>
      </c>
      <c r="AJ88" s="349"/>
      <c r="AK88" s="349"/>
      <c r="AL88" s="349"/>
      <c r="AM88" s="348" t="s">
        <v>573</v>
      </c>
      <c r="AN88" s="349"/>
      <c r="AO88" s="349"/>
      <c r="AP88" s="349"/>
      <c r="AQ88" s="189" t="s">
        <v>616</v>
      </c>
      <c r="AR88" s="190"/>
      <c r="AS88" s="190"/>
      <c r="AT88" s="191"/>
      <c r="AU88" s="189" t="s">
        <v>616</v>
      </c>
      <c r="AV88" s="190"/>
      <c r="AW88" s="190"/>
      <c r="AX88" s="191"/>
      <c r="AY88" s="10"/>
      <c r="AZ88" s="10"/>
      <c r="BA88" s="10"/>
      <c r="BB88" s="10"/>
      <c r="BC88" s="10"/>
    </row>
    <row r="89" spans="1:60" ht="31.5" customHeight="1" thickBo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573</v>
      </c>
      <c r="AF89" s="349"/>
      <c r="AG89" s="349"/>
      <c r="AH89" s="349"/>
      <c r="AI89" s="348" t="s">
        <v>573</v>
      </c>
      <c r="AJ89" s="349"/>
      <c r="AK89" s="349"/>
      <c r="AL89" s="349"/>
      <c r="AM89" s="348" t="s">
        <v>573</v>
      </c>
      <c r="AN89" s="349"/>
      <c r="AO89" s="349"/>
      <c r="AP89" s="349"/>
      <c r="AQ89" s="189" t="s">
        <v>617</v>
      </c>
      <c r="AR89" s="190"/>
      <c r="AS89" s="190"/>
      <c r="AT89" s="191"/>
      <c r="AU89" s="349" t="s">
        <v>609</v>
      </c>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c r="A101" s="470"/>
      <c r="B101" s="471"/>
      <c r="C101" s="471"/>
      <c r="D101" s="471"/>
      <c r="E101" s="471"/>
      <c r="F101" s="472"/>
      <c r="G101" s="121" t="s">
        <v>597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567</v>
      </c>
      <c r="AC101" s="521"/>
      <c r="AD101" s="521"/>
      <c r="AE101" s="348">
        <v>4</v>
      </c>
      <c r="AF101" s="349"/>
      <c r="AG101" s="349"/>
      <c r="AH101" s="350"/>
      <c r="AI101" s="348">
        <v>5</v>
      </c>
      <c r="AJ101" s="349"/>
      <c r="AK101" s="349"/>
      <c r="AL101" s="350"/>
      <c r="AM101" s="348">
        <v>4</v>
      </c>
      <c r="AN101" s="349"/>
      <c r="AO101" s="349"/>
      <c r="AP101" s="350"/>
      <c r="AQ101" s="348" t="s">
        <v>575</v>
      </c>
      <c r="AR101" s="349"/>
      <c r="AS101" s="349"/>
      <c r="AT101" s="350"/>
      <c r="AU101" s="348" t="s">
        <v>574</v>
      </c>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v>4</v>
      </c>
      <c r="AF102" s="325"/>
      <c r="AG102" s="325"/>
      <c r="AH102" s="325"/>
      <c r="AI102" s="325">
        <v>5</v>
      </c>
      <c r="AJ102" s="325"/>
      <c r="AK102" s="325"/>
      <c r="AL102" s="325"/>
      <c r="AM102" s="325">
        <v>4</v>
      </c>
      <c r="AN102" s="325"/>
      <c r="AO102" s="325"/>
      <c r="AP102" s="325"/>
      <c r="AQ102" s="869">
        <v>4</v>
      </c>
      <c r="AR102" s="870"/>
      <c r="AS102" s="870"/>
      <c r="AT102" s="871"/>
      <c r="AU102" s="869">
        <v>4</v>
      </c>
      <c r="AV102" s="870"/>
      <c r="AW102" s="870"/>
      <c r="AX102" s="871"/>
    </row>
    <row r="103" spans="1:60" ht="31.5" hidden="1" customHeight="1">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c r="A104" s="470"/>
      <c r="B104" s="471"/>
      <c r="C104" s="471"/>
      <c r="D104" s="471"/>
      <c r="E104" s="471"/>
      <c r="F104" s="472"/>
      <c r="G104" s="301"/>
      <c r="H104" s="301"/>
      <c r="I104" s="301"/>
      <c r="J104" s="301"/>
      <c r="K104" s="301"/>
      <c r="L104" s="301"/>
      <c r="M104" s="301"/>
      <c r="N104" s="301"/>
      <c r="O104" s="301"/>
      <c r="P104" s="301"/>
      <c r="Q104" s="301"/>
      <c r="R104" s="301"/>
      <c r="S104" s="301"/>
      <c r="T104" s="301"/>
      <c r="U104" s="301"/>
      <c r="V104" s="301"/>
      <c r="W104" s="301"/>
      <c r="X104" s="301"/>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303"/>
      <c r="H105" s="303"/>
      <c r="I105" s="303"/>
      <c r="J105" s="303"/>
      <c r="K105" s="303"/>
      <c r="L105" s="303"/>
      <c r="M105" s="303"/>
      <c r="N105" s="303"/>
      <c r="O105" s="303"/>
      <c r="P105" s="303"/>
      <c r="Q105" s="303"/>
      <c r="R105" s="303"/>
      <c r="S105" s="303"/>
      <c r="T105" s="303"/>
      <c r="U105" s="303"/>
      <c r="V105" s="303"/>
      <c r="W105" s="303"/>
      <c r="X105" s="303"/>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5">
        <v>9</v>
      </c>
      <c r="AF116" s="325"/>
      <c r="AG116" s="325"/>
      <c r="AH116" s="325"/>
      <c r="AI116" s="325">
        <v>7.2</v>
      </c>
      <c r="AJ116" s="325"/>
      <c r="AK116" s="325"/>
      <c r="AL116" s="325"/>
      <c r="AM116" s="325">
        <v>9</v>
      </c>
      <c r="AN116" s="325"/>
      <c r="AO116" s="325"/>
      <c r="AP116" s="325"/>
      <c r="AQ116" s="348">
        <v>9</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279" t="s">
        <v>569</v>
      </c>
      <c r="AC117" s="280"/>
      <c r="AD117" s="281"/>
      <c r="AE117" s="285" t="s">
        <v>570</v>
      </c>
      <c r="AF117" s="285"/>
      <c r="AG117" s="285"/>
      <c r="AH117" s="285"/>
      <c r="AI117" s="285" t="s">
        <v>571</v>
      </c>
      <c r="AJ117" s="285"/>
      <c r="AK117" s="285"/>
      <c r="AL117" s="285"/>
      <c r="AM117" s="285" t="s">
        <v>572</v>
      </c>
      <c r="AN117" s="285"/>
      <c r="AO117" s="285"/>
      <c r="AP117" s="285"/>
      <c r="AQ117" s="285" t="s">
        <v>570</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371</v>
      </c>
      <c r="B130" s="999"/>
      <c r="C130" s="998" t="s">
        <v>368</v>
      </c>
      <c r="D130" s="999"/>
      <c r="E130" s="287" t="s">
        <v>401</v>
      </c>
      <c r="F130" s="288"/>
      <c r="G130" s="289" t="s">
        <v>576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400</v>
      </c>
      <c r="F131" s="223"/>
      <c r="G131" s="216" t="s">
        <v>577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580</v>
      </c>
      <c r="AR133" s="265"/>
      <c r="AS133" s="132" t="s">
        <v>357</v>
      </c>
      <c r="AT133" s="133"/>
      <c r="AU133" s="198" t="s">
        <v>581</v>
      </c>
      <c r="AV133" s="198"/>
      <c r="AW133" s="132" t="s">
        <v>301</v>
      </c>
      <c r="AX133" s="210"/>
    </row>
    <row r="134" spans="1:50" ht="39.75" customHeight="1">
      <c r="A134" s="1002"/>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578</v>
      </c>
      <c r="AC134" s="188"/>
      <c r="AD134" s="188"/>
      <c r="AE134" s="266" t="s">
        <v>578</v>
      </c>
      <c r="AF134" s="190"/>
      <c r="AG134" s="190"/>
      <c r="AH134" s="190"/>
      <c r="AI134" s="266" t="s">
        <v>579</v>
      </c>
      <c r="AJ134" s="190"/>
      <c r="AK134" s="190"/>
      <c r="AL134" s="190"/>
      <c r="AM134" s="266" t="s">
        <v>580</v>
      </c>
      <c r="AN134" s="190"/>
      <c r="AO134" s="190"/>
      <c r="AP134" s="190"/>
      <c r="AQ134" s="266" t="s">
        <v>579</v>
      </c>
      <c r="AR134" s="190"/>
      <c r="AS134" s="190"/>
      <c r="AT134" s="190"/>
      <c r="AU134" s="266" t="s">
        <v>579</v>
      </c>
      <c r="AV134" s="190"/>
      <c r="AW134" s="190"/>
      <c r="AX134" s="192"/>
    </row>
    <row r="135" spans="1:50" ht="39.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579</v>
      </c>
      <c r="AC135" s="202"/>
      <c r="AD135" s="202"/>
      <c r="AE135" s="266" t="s">
        <v>579</v>
      </c>
      <c r="AF135" s="190"/>
      <c r="AG135" s="190"/>
      <c r="AH135" s="190"/>
      <c r="AI135" s="266" t="s">
        <v>580</v>
      </c>
      <c r="AJ135" s="190"/>
      <c r="AK135" s="190"/>
      <c r="AL135" s="190"/>
      <c r="AM135" s="266" t="s">
        <v>580</v>
      </c>
      <c r="AN135" s="190"/>
      <c r="AO135" s="190"/>
      <c r="AP135" s="190"/>
      <c r="AQ135" s="266" t="s">
        <v>579</v>
      </c>
      <c r="AR135" s="190"/>
      <c r="AS135" s="190"/>
      <c r="AT135" s="190"/>
      <c r="AU135" s="266" t="s">
        <v>579</v>
      </c>
      <c r="AV135" s="190"/>
      <c r="AW135" s="190"/>
      <c r="AX135" s="192"/>
    </row>
    <row r="136" spans="1:50" ht="18.75" hidden="1" customHeight="1">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c r="A154" s="1002"/>
      <c r="B154" s="236"/>
      <c r="C154" s="235"/>
      <c r="D154" s="236"/>
      <c r="E154" s="235"/>
      <c r="F154" s="297"/>
      <c r="G154" s="211" t="s">
        <v>582</v>
      </c>
      <c r="H154" s="121"/>
      <c r="I154" s="121"/>
      <c r="J154" s="121"/>
      <c r="K154" s="121"/>
      <c r="L154" s="121"/>
      <c r="M154" s="121"/>
      <c r="N154" s="121"/>
      <c r="O154" s="121"/>
      <c r="P154" s="212"/>
      <c r="Q154" s="120" t="s">
        <v>629</v>
      </c>
      <c r="R154" s="121"/>
      <c r="S154" s="121"/>
      <c r="T154" s="121"/>
      <c r="U154" s="121"/>
      <c r="V154" s="121"/>
      <c r="W154" s="121"/>
      <c r="X154" s="121"/>
      <c r="Y154" s="121"/>
      <c r="Z154" s="121"/>
      <c r="AA154" s="1004"/>
      <c r="AB154" s="243" t="s">
        <v>583</v>
      </c>
      <c r="AC154" s="244"/>
      <c r="AD154" s="244"/>
      <c r="AE154" s="249" t="s">
        <v>584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42" customHeight="1">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630</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64.5"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2"/>
      <c r="B188" s="236"/>
      <c r="C188" s="235"/>
      <c r="D188" s="236"/>
      <c r="E188" s="120" t="s">
        <v>585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370</v>
      </c>
      <c r="D430" s="234"/>
      <c r="E430" s="222" t="s">
        <v>390</v>
      </c>
      <c r="F430" s="223"/>
      <c r="G430" s="224" t="s">
        <v>386</v>
      </c>
      <c r="H430" s="118"/>
      <c r="I430" s="118"/>
      <c r="J430" s="225" t="s">
        <v>573</v>
      </c>
      <c r="K430" s="226"/>
      <c r="L430" s="226"/>
      <c r="M430" s="226"/>
      <c r="N430" s="226"/>
      <c r="O430" s="226"/>
      <c r="P430" s="226"/>
      <c r="Q430" s="226"/>
      <c r="R430" s="226"/>
      <c r="S430" s="226"/>
      <c r="T430" s="227"/>
      <c r="U430" s="228" t="s">
        <v>579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579</v>
      </c>
      <c r="AF432" s="198"/>
      <c r="AG432" s="132" t="s">
        <v>357</v>
      </c>
      <c r="AH432" s="133"/>
      <c r="AI432" s="143"/>
      <c r="AJ432" s="143"/>
      <c r="AK432" s="143"/>
      <c r="AL432" s="138"/>
      <c r="AM432" s="143"/>
      <c r="AN432" s="143"/>
      <c r="AO432" s="143"/>
      <c r="AP432" s="138"/>
      <c r="AQ432" s="209" t="s">
        <v>579</v>
      </c>
      <c r="AR432" s="198"/>
      <c r="AS432" s="132" t="s">
        <v>357</v>
      </c>
      <c r="AT432" s="133"/>
      <c r="AU432" s="198" t="s">
        <v>587</v>
      </c>
      <c r="AV432" s="198"/>
      <c r="AW432" s="132" t="s">
        <v>301</v>
      </c>
      <c r="AX432" s="210"/>
    </row>
    <row r="433" spans="1:50" ht="23.25" customHeight="1">
      <c r="A433" s="1002"/>
      <c r="B433" s="236"/>
      <c r="C433" s="235"/>
      <c r="D433" s="236"/>
      <c r="E433" s="126"/>
      <c r="F433" s="127"/>
      <c r="G433" s="211" t="s">
        <v>578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579</v>
      </c>
      <c r="AC433" s="202"/>
      <c r="AD433" s="202"/>
      <c r="AE433" s="189" t="s">
        <v>580</v>
      </c>
      <c r="AF433" s="190"/>
      <c r="AG433" s="190"/>
      <c r="AH433" s="190"/>
      <c r="AI433" s="189" t="s">
        <v>580</v>
      </c>
      <c r="AJ433" s="190"/>
      <c r="AK433" s="190"/>
      <c r="AL433" s="190"/>
      <c r="AM433" s="189" t="s">
        <v>588</v>
      </c>
      <c r="AN433" s="190"/>
      <c r="AO433" s="190"/>
      <c r="AP433" s="191"/>
      <c r="AQ433" s="189" t="s">
        <v>579</v>
      </c>
      <c r="AR433" s="190"/>
      <c r="AS433" s="190"/>
      <c r="AT433" s="191"/>
      <c r="AU433" s="190" t="s">
        <v>580</v>
      </c>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586</v>
      </c>
      <c r="AC434" s="188"/>
      <c r="AD434" s="188"/>
      <c r="AE434" s="189" t="s">
        <v>579</v>
      </c>
      <c r="AF434" s="190"/>
      <c r="AG434" s="190"/>
      <c r="AH434" s="191"/>
      <c r="AI434" s="189" t="s">
        <v>579</v>
      </c>
      <c r="AJ434" s="190"/>
      <c r="AK434" s="190"/>
      <c r="AL434" s="190"/>
      <c r="AM434" s="189" t="s">
        <v>579</v>
      </c>
      <c r="AN434" s="190"/>
      <c r="AO434" s="190"/>
      <c r="AP434" s="191"/>
      <c r="AQ434" s="189" t="s">
        <v>579</v>
      </c>
      <c r="AR434" s="190"/>
      <c r="AS434" s="190"/>
      <c r="AT434" s="191"/>
      <c r="AU434" s="190" t="s">
        <v>579</v>
      </c>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579</v>
      </c>
      <c r="AF435" s="190"/>
      <c r="AG435" s="190"/>
      <c r="AH435" s="191"/>
      <c r="AI435" s="189" t="s">
        <v>587</v>
      </c>
      <c r="AJ435" s="190"/>
      <c r="AK435" s="190"/>
      <c r="AL435" s="190"/>
      <c r="AM435" s="189" t="s">
        <v>579</v>
      </c>
      <c r="AN435" s="190"/>
      <c r="AO435" s="190"/>
      <c r="AP435" s="191"/>
      <c r="AQ435" s="189" t="s">
        <v>579</v>
      </c>
      <c r="AR435" s="190"/>
      <c r="AS435" s="190"/>
      <c r="AT435" s="191"/>
      <c r="AU435" s="190" t="s">
        <v>579</v>
      </c>
      <c r="AV435" s="190"/>
      <c r="AW435" s="190"/>
      <c r="AX435" s="192"/>
    </row>
    <row r="436" spans="1:50" ht="18.75" hidden="1" customHeight="1">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579</v>
      </c>
      <c r="AF457" s="198"/>
      <c r="AG457" s="132" t="s">
        <v>357</v>
      </c>
      <c r="AH457" s="133"/>
      <c r="AI457" s="143"/>
      <c r="AJ457" s="143"/>
      <c r="AK457" s="143"/>
      <c r="AL457" s="138"/>
      <c r="AM457" s="143"/>
      <c r="AN457" s="143"/>
      <c r="AO457" s="143"/>
      <c r="AP457" s="138"/>
      <c r="AQ457" s="209" t="s">
        <v>579</v>
      </c>
      <c r="AR457" s="198"/>
      <c r="AS457" s="132" t="s">
        <v>357</v>
      </c>
      <c r="AT457" s="133"/>
      <c r="AU457" s="198" t="s">
        <v>579</v>
      </c>
      <c r="AV457" s="198"/>
      <c r="AW457" s="132" t="s">
        <v>301</v>
      </c>
      <c r="AX457" s="210"/>
    </row>
    <row r="458" spans="1:50" ht="23.25" customHeight="1">
      <c r="A458" s="1002"/>
      <c r="B458" s="236"/>
      <c r="C458" s="235"/>
      <c r="D458" s="236"/>
      <c r="E458" s="126"/>
      <c r="F458" s="127"/>
      <c r="G458" s="211" t="s">
        <v>579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589</v>
      </c>
      <c r="AC458" s="202"/>
      <c r="AD458" s="202"/>
      <c r="AE458" s="189" t="s">
        <v>579</v>
      </c>
      <c r="AF458" s="190"/>
      <c r="AG458" s="190"/>
      <c r="AH458" s="190"/>
      <c r="AI458" s="189" t="s">
        <v>588</v>
      </c>
      <c r="AJ458" s="190"/>
      <c r="AK458" s="190"/>
      <c r="AL458" s="190"/>
      <c r="AM458" s="189" t="s">
        <v>590</v>
      </c>
      <c r="AN458" s="190"/>
      <c r="AO458" s="190"/>
      <c r="AP458" s="191"/>
      <c r="AQ458" s="189" t="s">
        <v>579</v>
      </c>
      <c r="AR458" s="190"/>
      <c r="AS458" s="190"/>
      <c r="AT458" s="191"/>
      <c r="AU458" s="190" t="s">
        <v>579</v>
      </c>
      <c r="AV458" s="190"/>
      <c r="AW458" s="190"/>
      <c r="AX458" s="192"/>
    </row>
    <row r="459" spans="1:50" ht="23.25"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580</v>
      </c>
      <c r="AC459" s="188"/>
      <c r="AD459" s="188"/>
      <c r="AE459" s="189" t="s">
        <v>579</v>
      </c>
      <c r="AF459" s="190"/>
      <c r="AG459" s="190"/>
      <c r="AH459" s="191"/>
      <c r="AI459" s="189" t="s">
        <v>579</v>
      </c>
      <c r="AJ459" s="190"/>
      <c r="AK459" s="190"/>
      <c r="AL459" s="190"/>
      <c r="AM459" s="189" t="s">
        <v>579</v>
      </c>
      <c r="AN459" s="190"/>
      <c r="AO459" s="190"/>
      <c r="AP459" s="191"/>
      <c r="AQ459" s="189" t="s">
        <v>578</v>
      </c>
      <c r="AR459" s="190"/>
      <c r="AS459" s="190"/>
      <c r="AT459" s="191"/>
      <c r="AU459" s="190" t="s">
        <v>579</v>
      </c>
      <c r="AV459" s="190"/>
      <c r="AW459" s="190"/>
      <c r="AX459" s="192"/>
    </row>
    <row r="460" spans="1:50" ht="23.25"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588</v>
      </c>
      <c r="AF460" s="190"/>
      <c r="AG460" s="190"/>
      <c r="AH460" s="191"/>
      <c r="AI460" s="189" t="s">
        <v>580</v>
      </c>
      <c r="AJ460" s="190"/>
      <c r="AK460" s="190"/>
      <c r="AL460" s="190"/>
      <c r="AM460" s="189" t="s">
        <v>591</v>
      </c>
      <c r="AN460" s="190"/>
      <c r="AO460" s="190"/>
      <c r="AP460" s="191"/>
      <c r="AQ460" s="189" t="s">
        <v>579</v>
      </c>
      <c r="AR460" s="190"/>
      <c r="AS460" s="190"/>
      <c r="AT460" s="191"/>
      <c r="AU460" s="190" t="s">
        <v>591</v>
      </c>
      <c r="AV460" s="190"/>
      <c r="AW460" s="190"/>
      <c r="AX460" s="192"/>
    </row>
    <row r="461" spans="1:50" ht="18.75" hidden="1" customHeight="1">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578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6"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599</v>
      </c>
      <c r="AH702" s="856"/>
      <c r="AI702" s="856"/>
      <c r="AJ702" s="856"/>
      <c r="AK702" s="856"/>
      <c r="AL702" s="856"/>
      <c r="AM702" s="856"/>
      <c r="AN702" s="856"/>
      <c r="AO702" s="856"/>
      <c r="AP702" s="856"/>
      <c r="AQ702" s="856"/>
      <c r="AR702" s="856"/>
      <c r="AS702" s="856"/>
      <c r="AT702" s="856"/>
      <c r="AU702" s="856"/>
      <c r="AV702" s="856"/>
      <c r="AW702" s="856"/>
      <c r="AX702" s="857"/>
    </row>
    <row r="703" spans="1:50" ht="96"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600</v>
      </c>
      <c r="AH703" s="657"/>
      <c r="AI703" s="657"/>
      <c r="AJ703" s="657"/>
      <c r="AK703" s="657"/>
      <c r="AL703" s="657"/>
      <c r="AM703" s="657"/>
      <c r="AN703" s="657"/>
      <c r="AO703" s="657"/>
      <c r="AP703" s="657"/>
      <c r="AQ703" s="657"/>
      <c r="AR703" s="657"/>
      <c r="AS703" s="657"/>
      <c r="AT703" s="657"/>
      <c r="AU703" s="657"/>
      <c r="AV703" s="657"/>
      <c r="AW703" s="657"/>
      <c r="AX703" s="658"/>
    </row>
    <row r="704" spans="1:50" ht="99"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601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645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7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603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602</v>
      </c>
      <c r="AE709" s="115"/>
      <c r="AF709" s="115"/>
      <c r="AG709" s="656" t="s">
        <v>606</v>
      </c>
      <c r="AH709" s="657"/>
      <c r="AI709" s="657"/>
      <c r="AJ709" s="657"/>
      <c r="AK709" s="657"/>
      <c r="AL709" s="657"/>
      <c r="AM709" s="657"/>
      <c r="AN709" s="657"/>
      <c r="AO709" s="657"/>
      <c r="AP709" s="657"/>
      <c r="AQ709" s="657"/>
      <c r="AR709" s="657"/>
      <c r="AS709" s="657"/>
      <c r="AT709" s="657"/>
      <c r="AU709" s="657"/>
      <c r="AV709" s="657"/>
      <c r="AW709" s="657"/>
      <c r="AX709" s="658"/>
    </row>
    <row r="710" spans="1:50" ht="43.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551</v>
      </c>
      <c r="AE710" s="115"/>
      <c r="AF710" s="115"/>
      <c r="AG710" s="656" t="s">
        <v>607</v>
      </c>
      <c r="AH710" s="657"/>
      <c r="AI710" s="657"/>
      <c r="AJ710" s="657"/>
      <c r="AK710" s="657"/>
      <c r="AL710" s="657"/>
      <c r="AM710" s="657"/>
      <c r="AN710" s="657"/>
      <c r="AO710" s="657"/>
      <c r="AP710" s="657"/>
      <c r="AQ710" s="657"/>
      <c r="AR710" s="657"/>
      <c r="AS710" s="657"/>
      <c r="AT710" s="657"/>
      <c r="AU710" s="657"/>
      <c r="AV710" s="657"/>
      <c r="AW710" s="657"/>
      <c r="AX710" s="658"/>
    </row>
    <row r="711" spans="1:50" ht="84.7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646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602</v>
      </c>
      <c r="AE712" s="568"/>
      <c r="AF712" s="568"/>
      <c r="AG712" s="580" t="s">
        <v>608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602</v>
      </c>
      <c r="AE713" s="115"/>
      <c r="AF713" s="116"/>
      <c r="AG713" s="656" t="s">
        <v>605</v>
      </c>
      <c r="AH713" s="657"/>
      <c r="AI713" s="657"/>
      <c r="AJ713" s="657"/>
      <c r="AK713" s="657"/>
      <c r="AL713" s="657"/>
      <c r="AM713" s="657"/>
      <c r="AN713" s="657"/>
      <c r="AO713" s="657"/>
      <c r="AP713" s="657"/>
      <c r="AQ713" s="657"/>
      <c r="AR713" s="657"/>
      <c r="AS713" s="657"/>
      <c r="AT713" s="657"/>
      <c r="AU713" s="657"/>
      <c r="AV713" s="657"/>
      <c r="AW713" s="657"/>
      <c r="AX713" s="658"/>
    </row>
    <row r="714" spans="1:50" ht="30.75" customHeight="1">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604</v>
      </c>
      <c r="AH714" s="683"/>
      <c r="AI714" s="683"/>
      <c r="AJ714" s="683"/>
      <c r="AK714" s="683"/>
      <c r="AL714" s="683"/>
      <c r="AM714" s="683"/>
      <c r="AN714" s="683"/>
      <c r="AO714" s="683"/>
      <c r="AP714" s="683"/>
      <c r="AQ714" s="683"/>
      <c r="AR714" s="683"/>
      <c r="AS714" s="683"/>
      <c r="AT714" s="683"/>
      <c r="AU714" s="683"/>
      <c r="AV714" s="683"/>
      <c r="AW714" s="683"/>
      <c r="AX714" s="684"/>
    </row>
    <row r="715" spans="1:50" ht="63.75" customHeight="1">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611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602</v>
      </c>
      <c r="AE716" s="752"/>
      <c r="AF716" s="752"/>
      <c r="AG716" s="656" t="s">
        <v>610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626</v>
      </c>
      <c r="AH717" s="657"/>
      <c r="AI717" s="657"/>
      <c r="AJ717" s="657"/>
      <c r="AK717" s="657"/>
      <c r="AL717" s="657"/>
      <c r="AM717" s="657"/>
      <c r="AN717" s="657"/>
      <c r="AO717" s="657"/>
      <c r="AP717" s="657"/>
      <c r="AQ717" s="657"/>
      <c r="AR717" s="657"/>
      <c r="AS717" s="657"/>
      <c r="AT717" s="657"/>
      <c r="AU717" s="657"/>
      <c r="AV717" s="657"/>
      <c r="AW717" s="657"/>
      <c r="AX717" s="658"/>
    </row>
    <row r="718" spans="1:50" ht="42.75"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627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602</v>
      </c>
      <c r="AE719" s="671"/>
      <c r="AF719" s="671"/>
      <c r="AG719" s="120" t="s">
        <v>612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90.75" customHeight="1">
      <c r="A726" s="608" t="s">
        <v>49</v>
      </c>
      <c r="B726" s="609"/>
      <c r="C726" s="427" t="s">
        <v>54</v>
      </c>
      <c r="D726" s="563"/>
      <c r="E726" s="563"/>
      <c r="F726" s="564"/>
      <c r="G726" s="794" t="s">
        <v>614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613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t="s">
        <v>639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3" customHeight="1" thickBot="1">
      <c r="A731" s="605" t="s">
        <v>258</v>
      </c>
      <c r="B731" s="606"/>
      <c r="C731" s="606"/>
      <c r="D731" s="606"/>
      <c r="E731" s="607"/>
      <c r="F731" s="673" t="s">
        <v>640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t="s">
        <v>258</v>
      </c>
      <c r="B733" s="739"/>
      <c r="C733" s="739"/>
      <c r="D733" s="739"/>
      <c r="E733" s="740"/>
      <c r="F733" s="759" t="s">
        <v>642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v>277</v>
      </c>
      <c r="H737" s="924"/>
      <c r="I737" s="924"/>
      <c r="J737" s="924"/>
      <c r="K737" s="924"/>
      <c r="L737" s="924"/>
      <c r="M737" s="924"/>
      <c r="N737" s="924"/>
      <c r="O737" s="924"/>
      <c r="P737" s="925"/>
      <c r="Q737" s="613" t="s">
        <v>360</v>
      </c>
      <c r="R737" s="613"/>
      <c r="S737" s="613"/>
      <c r="T737" s="613"/>
      <c r="U737" s="613"/>
      <c r="V737" s="613"/>
      <c r="W737" s="923">
        <v>273</v>
      </c>
      <c r="X737" s="924"/>
      <c r="Y737" s="924"/>
      <c r="Z737" s="924"/>
      <c r="AA737" s="924"/>
      <c r="AB737" s="924"/>
      <c r="AC737" s="924"/>
      <c r="AD737" s="924"/>
      <c r="AE737" s="924"/>
      <c r="AF737" s="925"/>
      <c r="AG737" s="613" t="s">
        <v>361</v>
      </c>
      <c r="AH737" s="613"/>
      <c r="AI737" s="613"/>
      <c r="AJ737" s="613"/>
      <c r="AK737" s="613"/>
      <c r="AL737" s="613"/>
      <c r="AM737" s="923">
        <v>292</v>
      </c>
      <c r="AN737" s="924"/>
      <c r="AO737" s="924"/>
      <c r="AP737" s="924"/>
      <c r="AQ737" s="924"/>
      <c r="AR737" s="924"/>
      <c r="AS737" s="924"/>
      <c r="AT737" s="924"/>
      <c r="AU737" s="924"/>
      <c r="AV737" s="925"/>
      <c r="AW737" s="59"/>
      <c r="AX737" s="60"/>
    </row>
    <row r="738" spans="1:50" ht="24.75" customHeight="1">
      <c r="A738" s="900" t="s">
        <v>362</v>
      </c>
      <c r="B738" s="901"/>
      <c r="C738" s="901"/>
      <c r="D738" s="901"/>
      <c r="E738" s="901"/>
      <c r="F738" s="901"/>
      <c r="G738" s="923">
        <v>252</v>
      </c>
      <c r="H738" s="924"/>
      <c r="I738" s="924"/>
      <c r="J738" s="924"/>
      <c r="K738" s="924"/>
      <c r="L738" s="924"/>
      <c r="M738" s="924"/>
      <c r="N738" s="924"/>
      <c r="O738" s="924"/>
      <c r="P738" s="924"/>
      <c r="Q738" s="613" t="s">
        <v>363</v>
      </c>
      <c r="R738" s="613"/>
      <c r="S738" s="613"/>
      <c r="T738" s="613"/>
      <c r="U738" s="613"/>
      <c r="V738" s="613"/>
      <c r="W738" s="923">
        <v>253</v>
      </c>
      <c r="X738" s="924"/>
      <c r="Y738" s="924"/>
      <c r="Z738" s="924"/>
      <c r="AA738" s="924"/>
      <c r="AB738" s="924"/>
      <c r="AC738" s="924"/>
      <c r="AD738" s="924"/>
      <c r="AE738" s="924"/>
      <c r="AF738" s="925"/>
      <c r="AG738" s="901" t="s">
        <v>364</v>
      </c>
      <c r="AH738" s="901"/>
      <c r="AI738" s="901"/>
      <c r="AJ738" s="901"/>
      <c r="AK738" s="901"/>
      <c r="AL738" s="901"/>
      <c r="AM738" s="923">
        <v>242</v>
      </c>
      <c r="AN738" s="924"/>
      <c r="AO738" s="924"/>
      <c r="AP738" s="924"/>
      <c r="AQ738" s="924"/>
      <c r="AR738" s="924"/>
      <c r="AS738" s="924"/>
      <c r="AT738" s="924"/>
      <c r="AU738" s="924"/>
      <c r="AV738" s="925"/>
      <c r="AW738" s="87"/>
      <c r="AX738" s="88"/>
    </row>
    <row r="739" spans="1:50" ht="24.75" customHeight="1" thickBot="1">
      <c r="A739" s="736" t="s">
        <v>492</v>
      </c>
      <c r="B739" s="737"/>
      <c r="C739" s="737"/>
      <c r="D739" s="737"/>
      <c r="E739" s="737"/>
      <c r="F739" s="737"/>
      <c r="G739" s="926">
        <v>235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54" customHeight="1">
      <c r="A781" s="569"/>
      <c r="B781" s="756"/>
      <c r="C781" s="756"/>
      <c r="D781" s="756"/>
      <c r="E781" s="756"/>
      <c r="F781" s="757"/>
      <c r="G781" s="434" t="s">
        <v>592</v>
      </c>
      <c r="H781" s="435"/>
      <c r="I781" s="435"/>
      <c r="J781" s="435"/>
      <c r="K781" s="436"/>
      <c r="L781" s="437" t="s">
        <v>593</v>
      </c>
      <c r="M781" s="438"/>
      <c r="N781" s="438"/>
      <c r="O781" s="438"/>
      <c r="P781" s="438"/>
      <c r="Q781" s="438"/>
      <c r="R781" s="438"/>
      <c r="S781" s="438"/>
      <c r="T781" s="438"/>
      <c r="U781" s="438"/>
      <c r="V781" s="438"/>
      <c r="W781" s="438"/>
      <c r="X781" s="439"/>
      <c r="Y781" s="464">
        <v>36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0.75" customHeigh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c r="A837" s="393">
        <v>1</v>
      </c>
      <c r="B837" s="393">
        <v>1</v>
      </c>
      <c r="C837" s="414" t="s">
        <v>594</v>
      </c>
      <c r="D837" s="404"/>
      <c r="E837" s="404"/>
      <c r="F837" s="404"/>
      <c r="G837" s="404"/>
      <c r="H837" s="404"/>
      <c r="I837" s="404"/>
      <c r="J837" s="405" t="s">
        <v>579</v>
      </c>
      <c r="K837" s="406"/>
      <c r="L837" s="406"/>
      <c r="M837" s="406"/>
      <c r="N837" s="406"/>
      <c r="O837" s="406"/>
      <c r="P837" s="415" t="s">
        <v>631</v>
      </c>
      <c r="Q837" s="308"/>
      <c r="R837" s="308"/>
      <c r="S837" s="308"/>
      <c r="T837" s="308"/>
      <c r="U837" s="308"/>
      <c r="V837" s="308"/>
      <c r="W837" s="308"/>
      <c r="X837" s="308"/>
      <c r="Y837" s="316">
        <v>36</v>
      </c>
      <c r="Z837" s="317"/>
      <c r="AA837" s="317"/>
      <c r="AB837" s="318"/>
      <c r="AC837" s="407" t="s">
        <v>197</v>
      </c>
      <c r="AD837" s="413"/>
      <c r="AE837" s="413"/>
      <c r="AF837" s="413"/>
      <c r="AG837" s="413"/>
      <c r="AH837" s="408" t="s">
        <v>579</v>
      </c>
      <c r="AI837" s="409"/>
      <c r="AJ837" s="409"/>
      <c r="AK837" s="409"/>
      <c r="AL837" s="313" t="s">
        <v>578</v>
      </c>
      <c r="AM837" s="314"/>
      <c r="AN837" s="314"/>
      <c r="AO837" s="315"/>
      <c r="AP837" s="309" t="s">
        <v>595</v>
      </c>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c r="A1102" s="393">
        <v>1</v>
      </c>
      <c r="B1102" s="393">
        <v>1</v>
      </c>
      <c r="C1102" s="863"/>
      <c r="D1102" s="863"/>
      <c r="E1102" s="249" t="s">
        <v>620</v>
      </c>
      <c r="F1102" s="862"/>
      <c r="G1102" s="862"/>
      <c r="H1102" s="862"/>
      <c r="I1102" s="862"/>
      <c r="J1102" s="405" t="s">
        <v>621</v>
      </c>
      <c r="K1102" s="406"/>
      <c r="L1102" s="406"/>
      <c r="M1102" s="406"/>
      <c r="N1102" s="406"/>
      <c r="O1102" s="406"/>
      <c r="P1102" s="415" t="s">
        <v>622</v>
      </c>
      <c r="Q1102" s="308"/>
      <c r="R1102" s="308"/>
      <c r="S1102" s="308"/>
      <c r="T1102" s="308"/>
      <c r="U1102" s="308"/>
      <c r="V1102" s="308"/>
      <c r="W1102" s="308"/>
      <c r="X1102" s="308"/>
      <c r="Y1102" s="316" t="s">
        <v>623</v>
      </c>
      <c r="Z1102" s="317"/>
      <c r="AA1102" s="317"/>
      <c r="AB1102" s="318"/>
      <c r="AC1102" s="310"/>
      <c r="AD1102" s="310"/>
      <c r="AE1102" s="310"/>
      <c r="AF1102" s="310"/>
      <c r="AG1102" s="310"/>
      <c r="AH1102" s="311" t="s">
        <v>624</v>
      </c>
      <c r="AI1102" s="312"/>
      <c r="AJ1102" s="312"/>
      <c r="AK1102" s="312"/>
      <c r="AL1102" s="313" t="s">
        <v>624</v>
      </c>
      <c r="AM1102" s="314"/>
      <c r="AN1102" s="314"/>
      <c r="AO1102" s="315"/>
      <c r="AP1102" s="309" t="s">
        <v>625</v>
      </c>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t="str">
        <f>Y1102</f>
        <v>-</v>
      </c>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1">
      <formula>IF(RIGHT(TEXT(P14,"0.#"),1)=".",FALSE,TRUE)</formula>
    </cfRule>
    <cfRule type="expression" dxfId="2796" priority="13582">
      <formula>IF(RIGHT(TEXT(P14,"0.#"),1)=".",TRUE,FALSE)</formula>
    </cfRule>
  </conditionalFormatting>
  <conditionalFormatting sqref="AE32">
    <cfRule type="expression" dxfId="2795" priority="13571">
      <formula>IF(RIGHT(TEXT(AE32,"0.#"),1)=".",FALSE,TRUE)</formula>
    </cfRule>
    <cfRule type="expression" dxfId="2794" priority="13572">
      <formula>IF(RIGHT(TEXT(AE32,"0.#"),1)=".",TRUE,FALSE)</formula>
    </cfRule>
  </conditionalFormatting>
  <conditionalFormatting sqref="P18:AX18">
    <cfRule type="expression" dxfId="2793" priority="13457">
      <formula>IF(RIGHT(TEXT(P18,"0.#"),1)=".",FALSE,TRUE)</formula>
    </cfRule>
    <cfRule type="expression" dxfId="2792" priority="13458">
      <formula>IF(RIGHT(TEXT(P18,"0.#"),1)=".",TRUE,FALSE)</formula>
    </cfRule>
  </conditionalFormatting>
  <conditionalFormatting sqref="Y782">
    <cfRule type="expression" dxfId="2791" priority="13453">
      <formula>IF(RIGHT(TEXT(Y782,"0.#"),1)=".",FALSE,TRUE)</formula>
    </cfRule>
    <cfRule type="expression" dxfId="2790" priority="13454">
      <formula>IF(RIGHT(TEXT(Y782,"0.#"),1)=".",TRUE,FALSE)</formula>
    </cfRule>
  </conditionalFormatting>
  <conditionalFormatting sqref="Y791">
    <cfRule type="expression" dxfId="2789" priority="13449">
      <formula>IF(RIGHT(TEXT(Y791,"0.#"),1)=".",FALSE,TRUE)</formula>
    </cfRule>
    <cfRule type="expression" dxfId="2788" priority="13450">
      <formula>IF(RIGHT(TEXT(Y791,"0.#"),1)=".",TRUE,FALSE)</formula>
    </cfRule>
  </conditionalFormatting>
  <conditionalFormatting sqref="Y822:Y829 Y820 Y809:Y816 Y807 Y796:Y803 Y794">
    <cfRule type="expression" dxfId="2787" priority="13231">
      <formula>IF(RIGHT(TEXT(Y794,"0.#"),1)=".",FALSE,TRUE)</formula>
    </cfRule>
    <cfRule type="expression" dxfId="2786" priority="13232">
      <formula>IF(RIGHT(TEXT(Y794,"0.#"),1)=".",TRUE,FALSE)</formula>
    </cfRule>
  </conditionalFormatting>
  <conditionalFormatting sqref="P16:AQ17 P15:AX15 P13:AX13">
    <cfRule type="expression" dxfId="2785" priority="13279">
      <formula>IF(RIGHT(TEXT(P13,"0.#"),1)=".",FALSE,TRUE)</formula>
    </cfRule>
    <cfRule type="expression" dxfId="2784" priority="13280">
      <formula>IF(RIGHT(TEXT(P13,"0.#"),1)=".",TRUE,FALSE)</formula>
    </cfRule>
  </conditionalFormatting>
  <conditionalFormatting sqref="P19:AJ19">
    <cfRule type="expression" dxfId="2783" priority="13277">
      <formula>IF(RIGHT(TEXT(P19,"0.#"),1)=".",FALSE,TRUE)</formula>
    </cfRule>
    <cfRule type="expression" dxfId="2782" priority="13278">
      <formula>IF(RIGHT(TEXT(P19,"0.#"),1)=".",TRUE,FALSE)</formula>
    </cfRule>
  </conditionalFormatting>
  <conditionalFormatting sqref="AE101 AQ101">
    <cfRule type="expression" dxfId="2781" priority="13269">
      <formula>IF(RIGHT(TEXT(AE101,"0.#"),1)=".",FALSE,TRUE)</formula>
    </cfRule>
    <cfRule type="expression" dxfId="2780" priority="13270">
      <formula>IF(RIGHT(TEXT(AE101,"0.#"),1)=".",TRUE,FALSE)</formula>
    </cfRule>
  </conditionalFormatting>
  <conditionalFormatting sqref="Y783:Y790 Y781">
    <cfRule type="expression" dxfId="2779" priority="13255">
      <formula>IF(RIGHT(TEXT(Y781,"0.#"),1)=".",FALSE,TRUE)</formula>
    </cfRule>
    <cfRule type="expression" dxfId="2778" priority="13256">
      <formula>IF(RIGHT(TEXT(Y781,"0.#"),1)=".",TRUE,FALSE)</formula>
    </cfRule>
  </conditionalFormatting>
  <conditionalFormatting sqref="AU782">
    <cfRule type="expression" dxfId="2777" priority="13253">
      <formula>IF(RIGHT(TEXT(AU782,"0.#"),1)=".",FALSE,TRUE)</formula>
    </cfRule>
    <cfRule type="expression" dxfId="2776" priority="13254">
      <formula>IF(RIGHT(TEXT(AU782,"0.#"),1)=".",TRUE,FALSE)</formula>
    </cfRule>
  </conditionalFormatting>
  <conditionalFormatting sqref="AU791">
    <cfRule type="expression" dxfId="2775" priority="13251">
      <formula>IF(RIGHT(TEXT(AU791,"0.#"),1)=".",FALSE,TRUE)</formula>
    </cfRule>
    <cfRule type="expression" dxfId="2774" priority="13252">
      <formula>IF(RIGHT(TEXT(AU791,"0.#"),1)=".",TRUE,FALSE)</formula>
    </cfRule>
  </conditionalFormatting>
  <conditionalFormatting sqref="AU783:AU790 AU781">
    <cfRule type="expression" dxfId="2773" priority="13249">
      <formula>IF(RIGHT(TEXT(AU781,"0.#"),1)=".",FALSE,TRUE)</formula>
    </cfRule>
    <cfRule type="expression" dxfId="2772" priority="13250">
      <formula>IF(RIGHT(TEXT(AU781,"0.#"),1)=".",TRUE,FALSE)</formula>
    </cfRule>
  </conditionalFormatting>
  <conditionalFormatting sqref="Y821 Y808 Y795">
    <cfRule type="expression" dxfId="2771" priority="13235">
      <formula>IF(RIGHT(TEXT(Y795,"0.#"),1)=".",FALSE,TRUE)</formula>
    </cfRule>
    <cfRule type="expression" dxfId="2770" priority="13236">
      <formula>IF(RIGHT(TEXT(Y795,"0.#"),1)=".",TRUE,FALSE)</formula>
    </cfRule>
  </conditionalFormatting>
  <conditionalFormatting sqref="Y830 Y817 Y804">
    <cfRule type="expression" dxfId="2769" priority="13233">
      <formula>IF(RIGHT(TEXT(Y804,"0.#"),1)=".",FALSE,TRUE)</formula>
    </cfRule>
    <cfRule type="expression" dxfId="2768" priority="13234">
      <formula>IF(RIGHT(TEXT(Y804,"0.#"),1)=".",TRUE,FALSE)</formula>
    </cfRule>
  </conditionalFormatting>
  <conditionalFormatting sqref="AU821 AU808 AU795">
    <cfRule type="expression" dxfId="2767" priority="13229">
      <formula>IF(RIGHT(TEXT(AU795,"0.#"),1)=".",FALSE,TRUE)</formula>
    </cfRule>
    <cfRule type="expression" dxfId="2766" priority="13230">
      <formula>IF(RIGHT(TEXT(AU795,"0.#"),1)=".",TRUE,FALSE)</formula>
    </cfRule>
  </conditionalFormatting>
  <conditionalFormatting sqref="AU830 AU817 AU804">
    <cfRule type="expression" dxfId="2765" priority="13227">
      <formula>IF(RIGHT(TEXT(AU804,"0.#"),1)=".",FALSE,TRUE)</formula>
    </cfRule>
    <cfRule type="expression" dxfId="2764" priority="13228">
      <formula>IF(RIGHT(TEXT(AU804,"0.#"),1)=".",TRUE,FALSE)</formula>
    </cfRule>
  </conditionalFormatting>
  <conditionalFormatting sqref="AU822:AU829 AU820 AU809:AU816 AU807 AU796:AU803 AU794">
    <cfRule type="expression" dxfId="2763" priority="13225">
      <formula>IF(RIGHT(TEXT(AU794,"0.#"),1)=".",FALSE,TRUE)</formula>
    </cfRule>
    <cfRule type="expression" dxfId="2762" priority="13226">
      <formula>IF(RIGHT(TEXT(AU794,"0.#"),1)=".",TRUE,FALSE)</formula>
    </cfRule>
  </conditionalFormatting>
  <conditionalFormatting sqref="AM87">
    <cfRule type="expression" dxfId="2761" priority="12879">
      <formula>IF(RIGHT(TEXT(AM87,"0.#"),1)=".",FALSE,TRUE)</formula>
    </cfRule>
    <cfRule type="expression" dxfId="2760" priority="12880">
      <formula>IF(RIGHT(TEXT(AM87,"0.#"),1)=".",TRUE,FALSE)</formula>
    </cfRule>
  </conditionalFormatting>
  <conditionalFormatting sqref="AE55">
    <cfRule type="expression" dxfId="2759" priority="12947">
      <formula>IF(RIGHT(TEXT(AE55,"0.#"),1)=".",FALSE,TRUE)</formula>
    </cfRule>
    <cfRule type="expression" dxfId="2758" priority="12948">
      <formula>IF(RIGHT(TEXT(AE55,"0.#"),1)=".",TRUE,FALSE)</formula>
    </cfRule>
  </conditionalFormatting>
  <conditionalFormatting sqref="AI55">
    <cfRule type="expression" dxfId="2757" priority="12945">
      <formula>IF(RIGHT(TEXT(AI55,"0.#"),1)=".",FALSE,TRUE)</formula>
    </cfRule>
    <cfRule type="expression" dxfId="2756" priority="12946">
      <formula>IF(RIGHT(TEXT(AI55,"0.#"),1)=".",TRUE,FALSE)</formula>
    </cfRule>
  </conditionalFormatting>
  <conditionalFormatting sqref="AM34">
    <cfRule type="expression" dxfId="2755" priority="13025">
      <formula>IF(RIGHT(TEXT(AM34,"0.#"),1)=".",FALSE,TRUE)</formula>
    </cfRule>
    <cfRule type="expression" dxfId="2754" priority="13026">
      <formula>IF(RIGHT(TEXT(AM34,"0.#"),1)=".",TRUE,FALSE)</formula>
    </cfRule>
  </conditionalFormatting>
  <conditionalFormatting sqref="AE33">
    <cfRule type="expression" dxfId="2753" priority="13039">
      <formula>IF(RIGHT(TEXT(AE33,"0.#"),1)=".",FALSE,TRUE)</formula>
    </cfRule>
    <cfRule type="expression" dxfId="2752" priority="13040">
      <formula>IF(RIGHT(TEXT(AE33,"0.#"),1)=".",TRUE,FALSE)</formula>
    </cfRule>
  </conditionalFormatting>
  <conditionalFormatting sqref="AE34">
    <cfRule type="expression" dxfId="2751" priority="13037">
      <formula>IF(RIGHT(TEXT(AE34,"0.#"),1)=".",FALSE,TRUE)</formula>
    </cfRule>
    <cfRule type="expression" dxfId="2750" priority="13038">
      <formula>IF(RIGHT(TEXT(AE34,"0.#"),1)=".",TRUE,FALSE)</formula>
    </cfRule>
  </conditionalFormatting>
  <conditionalFormatting sqref="AI34">
    <cfRule type="expression" dxfId="2749" priority="13035">
      <formula>IF(RIGHT(TEXT(AI34,"0.#"),1)=".",FALSE,TRUE)</formula>
    </cfRule>
    <cfRule type="expression" dxfId="2748" priority="13036">
      <formula>IF(RIGHT(TEXT(AI34,"0.#"),1)=".",TRUE,FALSE)</formula>
    </cfRule>
  </conditionalFormatting>
  <conditionalFormatting sqref="AI33">
    <cfRule type="expression" dxfId="2747" priority="13033">
      <formula>IF(RIGHT(TEXT(AI33,"0.#"),1)=".",FALSE,TRUE)</formula>
    </cfRule>
    <cfRule type="expression" dxfId="2746" priority="13034">
      <formula>IF(RIGHT(TEXT(AI33,"0.#"),1)=".",TRUE,FALSE)</formula>
    </cfRule>
  </conditionalFormatting>
  <conditionalFormatting sqref="AI32">
    <cfRule type="expression" dxfId="2745" priority="13031">
      <formula>IF(RIGHT(TEXT(AI32,"0.#"),1)=".",FALSE,TRUE)</formula>
    </cfRule>
    <cfRule type="expression" dxfId="2744" priority="13032">
      <formula>IF(RIGHT(TEXT(AI32,"0.#"),1)=".",TRUE,FALSE)</formula>
    </cfRule>
  </conditionalFormatting>
  <conditionalFormatting sqref="AM32">
    <cfRule type="expression" dxfId="2743" priority="13029">
      <formula>IF(RIGHT(TEXT(AM32,"0.#"),1)=".",FALSE,TRUE)</formula>
    </cfRule>
    <cfRule type="expression" dxfId="2742" priority="13030">
      <formula>IF(RIGHT(TEXT(AM32,"0.#"),1)=".",TRUE,FALSE)</formula>
    </cfRule>
  </conditionalFormatting>
  <conditionalFormatting sqref="AM33">
    <cfRule type="expression" dxfId="2741" priority="13027">
      <formula>IF(RIGHT(TEXT(AM33,"0.#"),1)=".",FALSE,TRUE)</formula>
    </cfRule>
    <cfRule type="expression" dxfId="2740" priority="13028">
      <formula>IF(RIGHT(TEXT(AM33,"0.#"),1)=".",TRUE,FALSE)</formula>
    </cfRule>
  </conditionalFormatting>
  <conditionalFormatting sqref="AQ32:AQ34">
    <cfRule type="expression" dxfId="2739" priority="13019">
      <formula>IF(RIGHT(TEXT(AQ32,"0.#"),1)=".",FALSE,TRUE)</formula>
    </cfRule>
    <cfRule type="expression" dxfId="2738" priority="13020">
      <formula>IF(RIGHT(TEXT(AQ32,"0.#"),1)=".",TRUE,FALSE)</formula>
    </cfRule>
  </conditionalFormatting>
  <conditionalFormatting sqref="AU32:AU34">
    <cfRule type="expression" dxfId="2737" priority="13017">
      <formula>IF(RIGHT(TEXT(AU32,"0.#"),1)=".",FALSE,TRUE)</formula>
    </cfRule>
    <cfRule type="expression" dxfId="2736" priority="13018">
      <formula>IF(RIGHT(TEXT(AU32,"0.#"),1)=".",TRUE,FALSE)</formula>
    </cfRule>
  </conditionalFormatting>
  <conditionalFormatting sqref="AE53">
    <cfRule type="expression" dxfId="2735" priority="12951">
      <formula>IF(RIGHT(TEXT(AE53,"0.#"),1)=".",FALSE,TRUE)</formula>
    </cfRule>
    <cfRule type="expression" dxfId="2734" priority="12952">
      <formula>IF(RIGHT(TEXT(AE53,"0.#"),1)=".",TRUE,FALSE)</formula>
    </cfRule>
  </conditionalFormatting>
  <conditionalFormatting sqref="AE54">
    <cfRule type="expression" dxfId="2733" priority="12949">
      <formula>IF(RIGHT(TEXT(AE54,"0.#"),1)=".",FALSE,TRUE)</formula>
    </cfRule>
    <cfRule type="expression" dxfId="2732" priority="12950">
      <formula>IF(RIGHT(TEXT(AE54,"0.#"),1)=".",TRUE,FALSE)</formula>
    </cfRule>
  </conditionalFormatting>
  <conditionalFormatting sqref="AI54">
    <cfRule type="expression" dxfId="2731" priority="12943">
      <formula>IF(RIGHT(TEXT(AI54,"0.#"),1)=".",FALSE,TRUE)</formula>
    </cfRule>
    <cfRule type="expression" dxfId="2730" priority="12944">
      <formula>IF(RIGHT(TEXT(AI54,"0.#"),1)=".",TRUE,FALSE)</formula>
    </cfRule>
  </conditionalFormatting>
  <conditionalFormatting sqref="AI53">
    <cfRule type="expression" dxfId="2729" priority="12941">
      <formula>IF(RIGHT(TEXT(AI53,"0.#"),1)=".",FALSE,TRUE)</formula>
    </cfRule>
    <cfRule type="expression" dxfId="2728" priority="12942">
      <formula>IF(RIGHT(TEXT(AI53,"0.#"),1)=".",TRUE,FALSE)</formula>
    </cfRule>
  </conditionalFormatting>
  <conditionalFormatting sqref="AM53">
    <cfRule type="expression" dxfId="2727" priority="12939">
      <formula>IF(RIGHT(TEXT(AM53,"0.#"),1)=".",FALSE,TRUE)</formula>
    </cfRule>
    <cfRule type="expression" dxfId="2726" priority="12940">
      <formula>IF(RIGHT(TEXT(AM53,"0.#"),1)=".",TRUE,FALSE)</formula>
    </cfRule>
  </conditionalFormatting>
  <conditionalFormatting sqref="AM54">
    <cfRule type="expression" dxfId="2725" priority="12937">
      <formula>IF(RIGHT(TEXT(AM54,"0.#"),1)=".",FALSE,TRUE)</formula>
    </cfRule>
    <cfRule type="expression" dxfId="2724" priority="12938">
      <formula>IF(RIGHT(TEXT(AM54,"0.#"),1)=".",TRUE,FALSE)</formula>
    </cfRule>
  </conditionalFormatting>
  <conditionalFormatting sqref="AM55">
    <cfRule type="expression" dxfId="2723" priority="12935">
      <formula>IF(RIGHT(TEXT(AM55,"0.#"),1)=".",FALSE,TRUE)</formula>
    </cfRule>
    <cfRule type="expression" dxfId="2722" priority="12936">
      <formula>IF(RIGHT(TEXT(AM55,"0.#"),1)=".",TRUE,FALSE)</formula>
    </cfRule>
  </conditionalFormatting>
  <conditionalFormatting sqref="AE60">
    <cfRule type="expression" dxfId="2721" priority="12921">
      <formula>IF(RIGHT(TEXT(AE60,"0.#"),1)=".",FALSE,TRUE)</formula>
    </cfRule>
    <cfRule type="expression" dxfId="2720" priority="12922">
      <formula>IF(RIGHT(TEXT(AE60,"0.#"),1)=".",TRUE,FALSE)</formula>
    </cfRule>
  </conditionalFormatting>
  <conditionalFormatting sqref="AE61">
    <cfRule type="expression" dxfId="2719" priority="12919">
      <formula>IF(RIGHT(TEXT(AE61,"0.#"),1)=".",FALSE,TRUE)</formula>
    </cfRule>
    <cfRule type="expression" dxfId="2718" priority="12920">
      <formula>IF(RIGHT(TEXT(AE61,"0.#"),1)=".",TRUE,FALSE)</formula>
    </cfRule>
  </conditionalFormatting>
  <conditionalFormatting sqref="AE62">
    <cfRule type="expression" dxfId="2717" priority="12917">
      <formula>IF(RIGHT(TEXT(AE62,"0.#"),1)=".",FALSE,TRUE)</formula>
    </cfRule>
    <cfRule type="expression" dxfId="2716" priority="12918">
      <formula>IF(RIGHT(TEXT(AE62,"0.#"),1)=".",TRUE,FALSE)</formula>
    </cfRule>
  </conditionalFormatting>
  <conditionalFormatting sqref="AI62">
    <cfRule type="expression" dxfId="2715" priority="12915">
      <formula>IF(RIGHT(TEXT(AI62,"0.#"),1)=".",FALSE,TRUE)</formula>
    </cfRule>
    <cfRule type="expression" dxfId="2714" priority="12916">
      <formula>IF(RIGHT(TEXT(AI62,"0.#"),1)=".",TRUE,FALSE)</formula>
    </cfRule>
  </conditionalFormatting>
  <conditionalFormatting sqref="AI61">
    <cfRule type="expression" dxfId="2713" priority="12913">
      <formula>IF(RIGHT(TEXT(AI61,"0.#"),1)=".",FALSE,TRUE)</formula>
    </cfRule>
    <cfRule type="expression" dxfId="2712" priority="12914">
      <formula>IF(RIGHT(TEXT(AI61,"0.#"),1)=".",TRUE,FALSE)</formula>
    </cfRule>
  </conditionalFormatting>
  <conditionalFormatting sqref="AI60">
    <cfRule type="expression" dxfId="2711" priority="12911">
      <formula>IF(RIGHT(TEXT(AI60,"0.#"),1)=".",FALSE,TRUE)</formula>
    </cfRule>
    <cfRule type="expression" dxfId="2710" priority="12912">
      <formula>IF(RIGHT(TEXT(AI60,"0.#"),1)=".",TRUE,FALSE)</formula>
    </cfRule>
  </conditionalFormatting>
  <conditionalFormatting sqref="AM60">
    <cfRule type="expression" dxfId="2709" priority="12909">
      <formula>IF(RIGHT(TEXT(AM60,"0.#"),1)=".",FALSE,TRUE)</formula>
    </cfRule>
    <cfRule type="expression" dxfId="2708" priority="12910">
      <formula>IF(RIGHT(TEXT(AM60,"0.#"),1)=".",TRUE,FALSE)</formula>
    </cfRule>
  </conditionalFormatting>
  <conditionalFormatting sqref="AM61">
    <cfRule type="expression" dxfId="2707" priority="12907">
      <formula>IF(RIGHT(TEXT(AM61,"0.#"),1)=".",FALSE,TRUE)</formula>
    </cfRule>
    <cfRule type="expression" dxfId="2706" priority="12908">
      <formula>IF(RIGHT(TEXT(AM61,"0.#"),1)=".",TRUE,FALSE)</formula>
    </cfRule>
  </conditionalFormatting>
  <conditionalFormatting sqref="AM62">
    <cfRule type="expression" dxfId="2705" priority="12905">
      <formula>IF(RIGHT(TEXT(AM62,"0.#"),1)=".",FALSE,TRUE)</formula>
    </cfRule>
    <cfRule type="expression" dxfId="2704" priority="12906">
      <formula>IF(RIGHT(TEXT(AM62,"0.#"),1)=".",TRUE,FALSE)</formula>
    </cfRule>
  </conditionalFormatting>
  <conditionalFormatting sqref="AE87">
    <cfRule type="expression" dxfId="2703" priority="12891">
      <formula>IF(RIGHT(TEXT(AE87,"0.#"),1)=".",FALSE,TRUE)</formula>
    </cfRule>
    <cfRule type="expression" dxfId="2702" priority="12892">
      <formula>IF(RIGHT(TEXT(AE87,"0.#"),1)=".",TRUE,FALSE)</formula>
    </cfRule>
  </conditionalFormatting>
  <conditionalFormatting sqref="AE88">
    <cfRule type="expression" dxfId="2701" priority="12889">
      <formula>IF(RIGHT(TEXT(AE88,"0.#"),1)=".",FALSE,TRUE)</formula>
    </cfRule>
    <cfRule type="expression" dxfId="2700" priority="12890">
      <formula>IF(RIGHT(TEXT(AE88,"0.#"),1)=".",TRUE,FALSE)</formula>
    </cfRule>
  </conditionalFormatting>
  <conditionalFormatting sqref="AI87">
    <cfRule type="expression" dxfId="2699" priority="12881">
      <formula>IF(RIGHT(TEXT(AI87,"0.#"),1)=".",FALSE,TRUE)</formula>
    </cfRule>
    <cfRule type="expression" dxfId="2698" priority="12882">
      <formula>IF(RIGHT(TEXT(AI87,"0.#"),1)=".",TRUE,FALSE)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 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8">
    <cfRule type="expression" dxfId="709" priority="9">
      <formula>IF(RIGHT(TEXT(AI88,"0.#"),1)=".",FALSE,TRUE)</formula>
    </cfRule>
    <cfRule type="expression" dxfId="708" priority="10">
      <formula>IF(RIGHT(TEXT(AI88,"0.#"),1)=".",TRUE,FALSE)</formula>
    </cfRule>
  </conditionalFormatting>
  <conditionalFormatting sqref="AI89">
    <cfRule type="expression" dxfId="707" priority="7">
      <formula>IF(RIGHT(TEXT(AI89,"0.#"),1)=".",FALSE,TRUE)</formula>
    </cfRule>
    <cfRule type="expression" dxfId="706" priority="8">
      <formula>IF(RIGHT(TEXT(AI89,"0.#"),1)=".",TRUE,FALSE)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U88">
    <cfRule type="expression" dxfId="701" priority="1">
      <formula>IF(RIGHT(TEXT(AU88,"0.#"),1)=".",FALSE,TRUE)</formula>
    </cfRule>
    <cfRule type="expression" dxfId="700" priority="2">
      <formula>IF(RIGHT(TEXT(AU88,"0.#"),1)=".",TRUE,FALSE)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8" sqref="A2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t="s">
        <v>555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554</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2020-11-26T22:11:09Z</cp:lastPrinted>
  <dcterms:created xsi:type="dcterms:W3CDTF">2012-03-13T00:50:25Z</dcterms:created>
  <dcterms:modified xsi:type="dcterms:W3CDTF">2020-11-26T22:13:32Z</dcterms:modified>
</cp:coreProperties>
</file>