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高校修学支援室\◇高校修学第三係\14.照会→回答\R02年度\201117 行政事業レビューシートの記載の確認等について\修正版レビュー\H29\"/>
    </mc:Choice>
  </mc:AlternateContent>
  <bookViews>
    <workbookView xWindow="0" yWindow="0" windowWidth="21555"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<sst xmlns="http://schemas.openxmlformats.org/spreadsheetml/2006/main" count="2885" uniqueCount="642">
  <si>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</si>
  <si>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</si>
  <si>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</si>
  <si>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</si>
  <si>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</si>
  <si>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</si>
  <si>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</si>
  <si>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</si>
  <si>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</si>
  <si>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</si>
  <si>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</si>
  <si>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</si>
  <si>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</si>
  <si>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</si>
  <si>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</si>
  <si>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</si>
  <si>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</si>
  <si>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</si>
  <si>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</si>
  <si>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</si>
  <si>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</si>
  <si>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</si>
  <si>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</si>
  <si>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</si>
  <si>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</si>
  <si>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</si>
  <si>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</si>
  <si>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</si>
  <si>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</si>
  <si>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</si>
  <si>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</si>
  <si>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</si>
  <si>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</si>
  <si>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</si>
  <si>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</si>
  <si>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</si>
  <si>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</si>
  <si>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</si>
  <si>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</si>
  <si>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</si>
  <si>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</si>
  <si>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</si>
  <si>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</si>
  <si>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</si>
  <si>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</si>
  <si>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</si>
  <si>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</si>
  <si>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</si>
  <si>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</si>
  <si>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</si>
  <si>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</si>
  <si>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</si>
  <si>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</si>
  <si>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</si>
  <si>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</si>
  <si>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</si>
  <si>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</si>
  <si>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</si>
  <si>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</si>
  <si>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</si>
  <si>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</si>
  <si>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</si>
  <si>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</si>
  <si>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</si>
  <si>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</si>
  <si>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</si>
  <si>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</si>
  <si>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</si>
  <si>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</si>
  <si>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</si>
  <si>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</si>
  <si>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</si>
  <si>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</si>
  <si>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</si>
  <si>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</si>
  <si>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</si>
  <si>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</si>
  <si>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</si>
  <si>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</si>
  <si>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</si>
  <si>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</si>
  <si>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</si>
  <si>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</si>
  <si>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</si>
  <si>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</si>
  <si>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</si>
  <si>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</si>
  <si>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</si>
  <si>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</si>
  <si>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</si>
  <si>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</si>
  <si>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</si>
  <si>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</si>
  <si>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</si>
  <si>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</si>
  <si>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</si>
  <si>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</si>
  <si>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</si>
  <si>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</si>
  <si>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</si>
  <si>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</si>
  <si>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</si>
  <si>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</si>
  <si>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</si>
  <si>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</si>
  <si>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</si>
  <si>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</si>
  <si>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</si>
  <si>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</si>
  <si>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</si>
  <si>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</si>
  <si>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</si>
  <si>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</si>
  <si>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</si>
  <si>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</si>
  <si>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</si>
  <si>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</si>
  <si>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</si>
  <si>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</si>
  <si>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</si>
  <si>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</si>
  <si>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</si>
  <si>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</si>
  <si>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</si>
  <si>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</si>
  <si>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</si>
  <si>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</si>
  <si>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</si>
  <si>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</si>
  <si>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</si>
  <si>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</si>
  <si>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</si>
  <si>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</si>
  <si>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</si>
  <si>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</si>
  <si>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</si>
  <si>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</si>
  <si>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</si>
  <si>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</si>
  <si>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</si>
  <si>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</si>
  <si>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</si>
  <si>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</si>
  <si>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</si>
  <si>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</si>
  <si>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</si>
  <si>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</si>
  <si>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</si>
  <si>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</si>
  <si>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</si>
  <si>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</si>
  <si>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</si>
  <si>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</si>
  <si>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</si>
  <si>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</si>
  <si>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</si>
  <si>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</si>
  <si>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</si>
  <si>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</si>
  <si>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</si>
  <si>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</si>
  <si>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</si>
  <si>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</si>
  <si>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</si>
  <si>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</si>
  <si>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</si>
  <si>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</si>
  <si>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</si>
  <si>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</si>
  <si>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</si>
  <si>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</si>
  <si>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</si>
  <si>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</si>
  <si>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</si>
  <si>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</si>
  <si>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</si>
  <si>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</si>
  <si>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</si>
  <si>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</si>
  <si>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</si>
  <si>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</si>
  <si>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</si>
  <si>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</si>
  <si>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</si>
  <si>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</si>
  <si>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</si>
  <si>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</si>
  <si>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</si>
  <si>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</si>
  <si>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</si>
  <si>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</si>
  <si>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</si>
  <si>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</si>
  <si>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</si>
  <si>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</si>
  <si>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</si>
  <si>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</si>
  <si>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</si>
  <si>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</si>
  <si>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</si>
  <si>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</si>
  <si>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</si>
  <si>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</si>
  <si>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</si>
  <si>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</si>
  <si>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</si>
  <si>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</si>
  <si>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</si>
  <si>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</si>
  <si>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</si>
  <si>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</si>
  <si>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</si>
  <si>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</si>
  <si>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</si>
  <si>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</si>
  <si>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</si>
  <si>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</si>
  <si>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</si>
  <si>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</si>
  <si>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</si>
  <si>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</si>
  <si>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</si>
  <si>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</si>
  <si>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</si>
  <si>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</si>
  <si>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</si>
  <si>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</si>
  <si>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</si>
  <si>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</si>
  <si>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</si>
  <si>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</si>
  <si>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</si>
  <si>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</si>
  <si>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</si>
  <si>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</si>
  <si>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</si>
  <si>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</si>
  <si>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</si>
  <si>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</si>
  <si>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</si>
  <si>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</si>
  <si>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</si>
  <si>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</si>
  <si>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</si>
  <si>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</si>
  <si>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</si>
  <si>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</si>
  <si>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</si>
  <si>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</si>
  <si>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</si>
  <si>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</si>
  <si>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</si>
  <si>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</si>
  <si>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</si>
  <si>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</si>
  <si>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</si>
  <si>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</si>
  <si>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</si>
  <si>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</si>
  <si>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</si>
  <si>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</si>
  <si>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</si>
  <si>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</si>
  <si>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</si>
  <si>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</si>
  <si>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</si>
  <si>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</si>
  <si>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</si>
  <si>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</si>
  <si>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</si>
  <si>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</si>
  <si>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</si>
  <si>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</si>
  <si>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</si>
  <si>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</si>
  <si>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</si>
  <si>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</si>
  <si>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</si>
  <si>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</si>
  <si>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</si>
  <si>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</si>
  <si>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</si>
  <si>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</si>
  <si>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</si>
  <si>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</si>
  <si>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</si>
  <si>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</si>
  <si>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</si>
  <si>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</si>
  <si>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</si>
  <si>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</si>
  <si>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</si>
  <si>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</si>
  <si>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</si>
  <si>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</si>
  <si>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</si>
  <si>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</si>
  <si>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</si>
  <si>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</si>
  <si>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</si>
  <si>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</si>
  <si>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</si>
  <si>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</si>
  <si>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</si>
  <si>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</si>
  <si>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</si>
  <si>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</si>
  <si>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</si>
  <si>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</si>
  <si>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</si>
  <si>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</si>
  <si>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</si>
  <si>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</si>
  <si>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</si>
  <si>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</si>
  <si>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</si>
  <si>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</si>
  <si>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</si>
  <si>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</si>
  <si>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</si>
  <si>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</si>
  <si>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</si>
  <si>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</si>
  <si>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</si>
  <si>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</si>
  <si>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</si>
  <si>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</si>
  <si>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</si>
  <si>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</si>
  <si>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</si>
  <si>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</si>
  <si>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</si>
  <si>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</si>
  <si>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</si>
  <si>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</si>
  <si>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</si>
  <si>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</si>
  <si>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</si>
  <si>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</si>
  <si>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</si>
  <si>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</si>
  <si>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</si>
  <si>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</si>
  <si>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</si>
  <si>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</si>
  <si>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</si>
  <si>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</si>
  <si>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</si>
  <si>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</si>
  <si>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</si>
  <si>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</si>
  <si>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</si>
  <si>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</si>
  <si>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</si>
  <si>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</si>
  <si>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</si>
  <si>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</si>
  <si>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</si>
  <si>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</si>
  <si>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</si>
  <si>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</si>
  <si>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</si>
  <si>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</si>
  <si>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</si>
  <si>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</si>
  <si>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</si>
  <si>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</si>
  <si>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</si>
  <si>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</si>
  <si>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</si>
  <si>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</si>
  <si>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</si>
  <si>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</si>
  <si>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</si>
  <si>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</si>
  <si>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</si>
  <si>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</si>
  <si>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</si>
  <si>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</si>
  <si>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</si>
  <si>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</si>
  <si>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</si>
  <si>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</si>
  <si>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</si>
  <si>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</si>
  <si>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</si>
  <si>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</si>
  <si>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</si>
  <si>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</si>
  <si>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</si>
  <si>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</si>
  <si>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</si>
  <si>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</si>
  <si>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</si>
  <si>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</si>
  <si>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</si>
  <si>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</si>
  <si>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</si>
  <si>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</si>
  <si>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</si>
  <si>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</si>
  <si>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</si>
  <si>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</si>
  <si>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</si>
  <si>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</si>
  <si>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</si>
  <si>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</si>
  <si>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</si>
  <si>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</si>
  <si>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</si>
  <si>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</si>
  <si>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</si>
  <si>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</si>
  <si>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</si>
  <si>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</si>
  <si>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</si>
  <si>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</si>
  <si>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</si>
  <si>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</si>
  <si>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</si>
  <si>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</si>
  <si>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</si>
  <si>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</si>
  <si>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</si>
  <si>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</si>
  <si>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</si>
  <si>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</si>
  <si>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</si>
  <si>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</si>
  <si>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</si>
  <si>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</si>
  <si>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</si>
  <si>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</si>
  <si>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</si>
  <si>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</si>
  <si>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</si>
  <si>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</si>
  <si>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</si>
  <si>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</si>
  <si>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</si>
  <si>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</si>
  <si>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</si>
  <si>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</si>
  <si>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</si>
  <si>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</si>
  <si>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</si>
  <si>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</si>
  <si>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</si>
  <si>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</si>
  <si>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</si>
  <si>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</si>
  <si>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</si>
  <si>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</si>
  <si>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</si>
  <si>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</si>
  <si>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</si>
  <si>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</si>
  <si>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</si>
  <si>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</si>
  <si>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</si>
  <si>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</si>
  <si>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</si>
  <si>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</si>
  <si>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</si>
  <si>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</si>
  <si>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</si>
  <si>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</si>
  <si>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</si>
  <si>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</si>
  <si>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</si>
  <si>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</si>
  <si>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</si>
  <si>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</si>
  <si>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</si>
  <si>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</si>
  <si>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</si>
  <si>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</si>
  <si>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</si>
  <si>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</si>
  <si>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</si>
  <si>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</si>
  <si>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</si>
  <si>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</si>
  <si>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</si>
  <si>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</si>
  <si>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</si>
  <si>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</si>
  <si>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</si>
  <si>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</si>
  <si>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</si>
  <si>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</si>
  <si>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</si>
  <si>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</si>
  <si>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</si>
  <si>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</si>
  <si>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</si>
  <si>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</si>
  <si>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</si>
  <si>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</si>
  <si>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</si>
  <si>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</si>
  <si>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</si>
  <si>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</si>
  <si>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</si>
  <si>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</si>
  <si>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</si>
  <si>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</si>
  <si>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</si>
  <si>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</si>
  <si>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</si>
  <si>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</si>
  <si>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</si>
  <si>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</si>
  <si>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</si>
  <si>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</si>
  <si>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</si>
  <si>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</si>
  <si>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</si>
  <si>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</si>
  <si>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</si>
  <si>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</si>
  <si>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</si>
  <si>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</si>
  <si>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</si>
  <si>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</si>
  <si>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</si>
  <si>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</si>
  <si>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</si>
  <si>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</si>
  <si>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</si>
  <si>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</si>
  <si>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</si>
  <si>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</si>
  <si>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</si>
  <si>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</si>
  <si>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</si>
  <si>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</si>
  <si>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</si>
  <si>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</si>
  <si>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</si>
  <si>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</si>
  <si>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</si>
  <si>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</si>
  <si>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</si>
  <si>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</si>
  <si>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</si>
  <si>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</si>
  <si>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アイヌ子弟高等学校等進学奨励費補助（高校・高専）</t>
    <rPh sb="3" eb="5">
      <t>シテイ</t>
    </rPh>
    <rPh sb="5" eb="7">
      <t>コウトウ</t>
    </rPh>
    <rPh sb="7" eb="9">
      <t>ガッコウ</t>
    </rPh>
    <rPh sb="9" eb="10">
      <t>トウ</t>
    </rPh>
    <rPh sb="10" eb="12">
      <t>シンガク</t>
    </rPh>
    <rPh sb="12" eb="14">
      <t>ショウレイ</t>
    </rPh>
    <rPh sb="14" eb="15">
      <t>ヒ</t>
    </rPh>
    <rPh sb="15" eb="17">
      <t>ホジョ</t>
    </rPh>
    <rPh sb="18" eb="20">
      <t>コウコウ</t>
    </rPh>
    <rPh sb="21" eb="23">
      <t>コウセン</t>
    </rPh>
    <phoneticPr fontId="5"/>
  </si>
  <si>
    <t>初等中等教育局</t>
    <rPh sb="0" eb="2">
      <t>ショトウ</t>
    </rPh>
    <rPh sb="2" eb="4">
      <t>チュウトウ</t>
    </rPh>
    <rPh sb="4" eb="6">
      <t>キョウイク</t>
    </rPh>
    <rPh sb="6" eb="7">
      <t>キョク</t>
    </rPh>
    <phoneticPr fontId="5"/>
  </si>
  <si>
    <t>財務課</t>
    <rPh sb="0" eb="3">
      <t>ザイムカ</t>
    </rPh>
    <phoneticPr fontId="5"/>
  </si>
  <si>
    <t>財務課高校修学支援室長
塩田　剛志</t>
    <rPh sb="0" eb="2">
      <t>ザイム</t>
    </rPh>
    <rPh sb="2" eb="3">
      <t>カ</t>
    </rPh>
    <rPh sb="3" eb="5">
      <t>コウコウ</t>
    </rPh>
    <rPh sb="5" eb="7">
      <t>シュウガク</t>
    </rPh>
    <rPh sb="7" eb="9">
      <t>シエン</t>
    </rPh>
    <rPh sb="9" eb="11">
      <t>シツチョウ</t>
    </rPh>
    <rPh sb="12" eb="14">
      <t>シオタ</t>
    </rPh>
    <rPh sb="15" eb="16">
      <t>ツヨシ</t>
    </rPh>
    <rPh sb="16" eb="17">
      <t>シ</t>
    </rPh>
    <phoneticPr fontId="5"/>
  </si>
  <si>
    <t>○</t>
  </si>
  <si>
    <t>○</t>
    <phoneticPr fontId="5"/>
  </si>
  <si>
    <t>○</t>
    <phoneticPr fontId="5"/>
  </si>
  <si>
    <t>－</t>
    <phoneticPr fontId="5"/>
  </si>
  <si>
    <t>「アイヌ政策のあり方に関する有識者懇談会」報告書
（平成２１年７月２９日）</t>
    <rPh sb="4" eb="6">
      <t>セイサク</t>
    </rPh>
    <rPh sb="9" eb="10">
      <t>カタ</t>
    </rPh>
    <rPh sb="11" eb="12">
      <t>カン</t>
    </rPh>
    <rPh sb="14" eb="17">
      <t>ユウシキシャ</t>
    </rPh>
    <rPh sb="17" eb="20">
      <t>コンダンカイ</t>
    </rPh>
    <rPh sb="21" eb="24">
      <t>ホウコクショ</t>
    </rPh>
    <rPh sb="26" eb="28">
      <t>ヘイセイ</t>
    </rPh>
    <rPh sb="30" eb="31">
      <t>ネン</t>
    </rPh>
    <rPh sb="32" eb="33">
      <t>ガツ</t>
    </rPh>
    <rPh sb="35" eb="36">
      <t>ニチ</t>
    </rPh>
    <phoneticPr fontId="5"/>
  </si>
  <si>
    <t>北海道に居住するアイヌの子弟で、将来社会において有為な人材として活躍することが期待されながら経済的な理由によって進学後修学が困難な者に対して、北海道が奨学金及び通学用品等助成金の給与を行う場合、これに必要な経費の一部を国が補助することにより、北海道のアイヌ子弟の高等学校等への進学を促進することを目的とする。</t>
    <phoneticPr fontId="5"/>
  </si>
  <si>
    <t>○補助先：北海道
○補助率：１／２以内
○補助対象経費　【高校】　奨学金：国・公立　23,000円／月、私立　43,000円／月　
　　　　　　　　　　  　　　　　 通学用品等助成金：国・公立23,760円／年、私立53,760円／年
　　　　　　　　　　　【専修学校等】  奨学金：23,000円／月
　　　　　　　　　　　　　　　　　 　 通学用品等助成金：23,760／年</t>
    <rPh sb="105" eb="106">
      <t>ネン</t>
    </rPh>
    <rPh sb="107" eb="109">
      <t>シリツ</t>
    </rPh>
    <rPh sb="115" eb="116">
      <t>エン</t>
    </rPh>
    <rPh sb="117" eb="118">
      <t>ネン</t>
    </rPh>
    <rPh sb="131" eb="133">
      <t>センシュウ</t>
    </rPh>
    <rPh sb="133" eb="135">
      <t>ガッコウ</t>
    </rPh>
    <rPh sb="135" eb="136">
      <t>トウ</t>
    </rPh>
    <rPh sb="139" eb="142">
      <t>ショウガクキン</t>
    </rPh>
    <rPh sb="149" eb="150">
      <t>エン</t>
    </rPh>
    <rPh sb="151" eb="152">
      <t>ツキ</t>
    </rPh>
    <rPh sb="173" eb="175">
      <t>ツウガク</t>
    </rPh>
    <rPh sb="175" eb="177">
      <t>ヨウヒン</t>
    </rPh>
    <rPh sb="177" eb="178">
      <t>トウ</t>
    </rPh>
    <rPh sb="178" eb="181">
      <t>ジョセイキン</t>
    </rPh>
    <rPh sb="189" eb="190">
      <t>ネン</t>
    </rPh>
    <phoneticPr fontId="5"/>
  </si>
  <si>
    <t>教育振興事業費補助金</t>
    <rPh sb="0" eb="2">
      <t>キョウイク</t>
    </rPh>
    <rPh sb="2" eb="4">
      <t>シンコウ</t>
    </rPh>
    <rPh sb="4" eb="6">
      <t>ジギョウ</t>
    </rPh>
    <rPh sb="6" eb="7">
      <t>ヒ</t>
    </rPh>
    <rPh sb="7" eb="10">
      <t>ホジョキン</t>
    </rPh>
    <phoneticPr fontId="5"/>
  </si>
  <si>
    <t xml:space="preserve">H30年度までにアイヌ子弟の高校等進学率を全国平均まで引き上げる。
</t>
    <rPh sb="3" eb="5">
      <t>ネンド</t>
    </rPh>
    <rPh sb="11" eb="13">
      <t>シテイ</t>
    </rPh>
    <rPh sb="14" eb="16">
      <t>コウコウ</t>
    </rPh>
    <rPh sb="16" eb="17">
      <t>トウ</t>
    </rPh>
    <rPh sb="17" eb="20">
      <t>シンガクリツ</t>
    </rPh>
    <rPh sb="21" eb="23">
      <t>ゼンコク</t>
    </rPh>
    <rPh sb="23" eb="25">
      <t>ヘイキン</t>
    </rPh>
    <rPh sb="27" eb="28">
      <t>ヒ</t>
    </rPh>
    <rPh sb="29" eb="30">
      <t>ア</t>
    </rPh>
    <phoneticPr fontId="6"/>
  </si>
  <si>
    <t>％</t>
    <phoneticPr fontId="5"/>
  </si>
  <si>
    <t>給与人員</t>
    <rPh sb="0" eb="2">
      <t>キュウヨ</t>
    </rPh>
    <rPh sb="2" eb="4">
      <t>ジンイン</t>
    </rPh>
    <phoneticPr fontId="6"/>
  </si>
  <si>
    <t>人</t>
    <rPh sb="0" eb="1">
      <t>ヒト</t>
    </rPh>
    <phoneticPr fontId="5"/>
  </si>
  <si>
    <t>決算額／給与対象者数　　　　　　　　　　　　　　</t>
    <rPh sb="0" eb="3">
      <t>ケッサンガク</t>
    </rPh>
    <rPh sb="4" eb="6">
      <t>キュウヨ</t>
    </rPh>
    <rPh sb="6" eb="9">
      <t>タイショウシャ</t>
    </rPh>
    <rPh sb="9" eb="10">
      <t>カズ</t>
    </rPh>
    <phoneticPr fontId="6"/>
  </si>
  <si>
    <t>千円/人</t>
    <rPh sb="0" eb="2">
      <t>センエン</t>
    </rPh>
    <rPh sb="3" eb="4">
      <t>ヒト</t>
    </rPh>
    <phoneticPr fontId="5"/>
  </si>
  <si>
    <t>　　千円/人</t>
    <rPh sb="2" eb="4">
      <t>センエン</t>
    </rPh>
    <rPh sb="5" eb="6">
      <t>ヒト</t>
    </rPh>
    <phoneticPr fontId="5"/>
  </si>
  <si>
    <t>42,390千円/557人</t>
    <rPh sb="6" eb="8">
      <t>センエン</t>
    </rPh>
    <rPh sb="12" eb="13">
      <t>ヒト</t>
    </rPh>
    <phoneticPr fontId="5"/>
  </si>
  <si>
    <t>43,448千円/557人</t>
    <rPh sb="6" eb="8">
      <t>センエン</t>
    </rPh>
    <rPh sb="12" eb="13">
      <t>ヒト</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</si>
  <si>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タイ</t>
    </rPh>
    <rPh sb="22" eb="24">
      <t>イクセイ</t>
    </rPh>
    <rPh sb="25" eb="27">
      <t>シンライ</t>
    </rPh>
    <rPh sb="30" eb="32">
      <t>ガッコウ</t>
    </rPh>
    <phoneticPr fontId="5"/>
  </si>
  <si>
    <t>２－８　教育機会の確保のための支援づくり</t>
    <rPh sb="4" eb="6">
      <t>キョウイク</t>
    </rPh>
    <rPh sb="6" eb="8">
      <t>キカイ</t>
    </rPh>
    <rPh sb="9" eb="11">
      <t>カクホ</t>
    </rPh>
    <rPh sb="15" eb="17">
      <t>シエン</t>
    </rPh>
    <phoneticPr fontId="5"/>
  </si>
  <si>
    <t>　経済的な理由によって高等学校等への進学が困難なアイヌ子弟に対し支援を行うことで、アイヌ子弟の進学が促進される。結果的に、全国の高等学校等への進学率も向上するなど、教育機会の確保が図られる。</t>
    <phoneticPr fontId="5"/>
  </si>
  <si>
    <t>‐</t>
  </si>
  <si>
    <t>北海道のアイヌ子弟の高校等への進学を促進するため、北海道に居住するアイヌ子弟に対して、北海道が奨学金の給与を行う場合、これに必要な経費を補助する事業であり、引き続き国が行うべき事業である。</t>
    <rPh sb="27" eb="28">
      <t>ミチ</t>
    </rPh>
    <rPh sb="29" eb="31">
      <t>キョジュウ</t>
    </rPh>
    <rPh sb="36" eb="38">
      <t>シテイ</t>
    </rPh>
    <rPh sb="39" eb="40">
      <t>タイ</t>
    </rPh>
    <rPh sb="43" eb="46">
      <t>ホッカイドウ</t>
    </rPh>
    <rPh sb="47" eb="50">
      <t>ショウガクキン</t>
    </rPh>
    <phoneticPr fontId="6"/>
  </si>
  <si>
    <t>補助率1/2以内としており負担関係は妥当である。</t>
    <phoneticPr fontId="5"/>
  </si>
  <si>
    <t>奨学金等の給与額については、真に必要なものに限定されている。</t>
    <phoneticPr fontId="5"/>
  </si>
  <si>
    <t>奨学金等の給与のみへの補助で、使途が真に必要なものに限定されている。</t>
    <phoneticPr fontId="5"/>
  </si>
  <si>
    <t>全国とアイヌ子弟の高校進学率には、まだ若干の差があるが、目標最終年度を30年度に設定しており、現段階では成果実績は成果目標に見合ったものである。</t>
    <phoneticPr fontId="5"/>
  </si>
  <si>
    <t>△</t>
  </si>
  <si>
    <t>36,428千円/455人</t>
    <rPh sb="6" eb="8">
      <t>センエン</t>
    </rPh>
    <rPh sb="12" eb="13">
      <t>ニン</t>
    </rPh>
    <phoneticPr fontId="5"/>
  </si>
  <si>
    <t>本事業は、北海道のアイヌの子弟の高等学校等への進学を促進するため、北海道に居住するアイヌ子弟に対して、北海道が奨学金及び通学用品等助成金の給与を行う場合、これに必要な経費を補助する事業であり、引き続き国が行うべき事業である。</t>
    <phoneticPr fontId="5"/>
  </si>
  <si>
    <t>　引き続き、経費の適切な執行に努める。</t>
    <phoneticPr fontId="5"/>
  </si>
  <si>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5"/>
  </si>
  <si>
    <t>アイヌ政策推進会議
http://www.kantei.go.jp/jp/singi/ainusuishin/index.html
アイヌ政策のあり方に関する有識者懇談会
http://www.kantei.go.jp/jp/singi/ainu/index.html</t>
    <rPh sb="3" eb="5">
      <t>セイサク</t>
    </rPh>
    <rPh sb="5" eb="7">
      <t>スイシン</t>
    </rPh>
    <rPh sb="7" eb="9">
      <t>カイギ</t>
    </rPh>
    <phoneticPr fontId="5"/>
  </si>
  <si>
    <t>補助金</t>
    <rPh sb="0" eb="3">
      <t>ホジョキン</t>
    </rPh>
    <phoneticPr fontId="5"/>
  </si>
  <si>
    <t>北海道</t>
    <rPh sb="0" eb="3">
      <t>ホッカイドウ</t>
    </rPh>
    <phoneticPr fontId="5"/>
  </si>
  <si>
    <t>経済的な理由により、修学困難なアイヌ子弟に対して、奨学金等を給付する</t>
    <rPh sb="0" eb="3">
      <t>ケイザイテキ</t>
    </rPh>
    <rPh sb="4" eb="6">
      <t>リユウ</t>
    </rPh>
    <rPh sb="10" eb="12">
      <t>シュウガク</t>
    </rPh>
    <rPh sb="12" eb="14">
      <t>コンナン</t>
    </rPh>
    <rPh sb="18" eb="20">
      <t>シテイ</t>
    </rPh>
    <rPh sb="21" eb="22">
      <t>タイ</t>
    </rPh>
    <rPh sb="25" eb="28">
      <t>ショウガクキン</t>
    </rPh>
    <rPh sb="28" eb="29">
      <t>トウ</t>
    </rPh>
    <rPh sb="30" eb="32">
      <t>キュウフ</t>
    </rPh>
    <phoneticPr fontId="5"/>
  </si>
  <si>
    <t>-</t>
    <phoneticPr fontId="5"/>
  </si>
  <si>
    <t>奨学金（35百万円）
通学用品等助成金（１百万円）</t>
    <rPh sb="0" eb="3">
      <t>ショウガクキン</t>
    </rPh>
    <rPh sb="6" eb="9">
      <t>ヒャクマンエン</t>
    </rPh>
    <rPh sb="11" eb="13">
      <t>ツウガク</t>
    </rPh>
    <rPh sb="13" eb="15">
      <t>ヨウヒン</t>
    </rPh>
    <rPh sb="15" eb="16">
      <t>トウ</t>
    </rPh>
    <rPh sb="16" eb="19">
      <t>ジョセイキン</t>
    </rPh>
    <rPh sb="21" eb="24">
      <t>ヒャクマンエン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</si>
  <si>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</si>
  <si>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</si>
  <si>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</si>
  <si>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</si>
  <si>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</si>
  <si>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</si>
  <si>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</si>
  <si>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</si>
  <si>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</si>
  <si>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</si>
  <si>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</si>
  <si>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</si>
  <si>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</si>
  <si>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</si>
  <si>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</si>
  <si>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アイヌ生活実態調査</t>
    <rPh sb="3" eb="5">
      <t>セイカツ</t>
    </rPh>
    <rPh sb="5" eb="7">
      <t>ジッタイ</t>
    </rPh>
    <rPh sb="7" eb="9">
      <t>チョウサ</t>
    </rPh>
    <phoneticPr fontId="5"/>
  </si>
  <si>
    <t>補助金等交付</t>
  </si>
  <si>
    <t>-</t>
    <phoneticPr fontId="5"/>
  </si>
  <si>
    <t>-</t>
    <phoneticPr fontId="5"/>
  </si>
  <si>
    <t>-</t>
    <phoneticPr fontId="5"/>
  </si>
  <si>
    <t>-</t>
    <phoneticPr fontId="5"/>
  </si>
  <si>
    <t>-</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</si>
  <si>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</si>
  <si>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</si>
  <si>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</si>
  <si>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</si>
  <si>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</si>
  <si>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</si>
  <si>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</si>
  <si>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</si>
  <si>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</si>
  <si>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</si>
  <si>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</si>
  <si>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</si>
  <si>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</si>
  <si>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</si>
  <si>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</si>
  <si>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</si>
  <si>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</si>
  <si>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</si>
  <si>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</si>
  <si>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</si>
  <si>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</si>
  <si>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</si>
  <si>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</si>
  <si>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</si>
  <si>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活動実績が見込と比して下回っているが、これは奨学金の申請者数の減少等、予想されない事態が生じたためである。                 </t>
    <phoneticPr fontId="5"/>
  </si>
  <si>
    <t>アイヌ子弟の高校等進学率
(アイヌ生活実態調査は５年に１回実施される）
(参考)H25年度成果実績:92.6%</t>
    <rPh sb="3" eb="5">
      <t>シテイ</t>
    </rPh>
    <rPh sb="6" eb="8">
      <t>コウコウ</t>
    </rPh>
    <rPh sb="8" eb="9">
      <t>トウ</t>
    </rPh>
    <rPh sb="9" eb="12">
      <t>シンガクリツ</t>
    </rPh>
    <rPh sb="17" eb="19">
      <t>セイカツ</t>
    </rPh>
    <rPh sb="19" eb="21">
      <t>ジッタイ</t>
    </rPh>
    <rPh sb="21" eb="23">
      <t>チョウサ</t>
    </rPh>
    <rPh sb="25" eb="26">
      <t>ネン</t>
    </rPh>
    <rPh sb="28" eb="29">
      <t>カイ</t>
    </rPh>
    <rPh sb="29" eb="31">
      <t>ジッシ</t>
    </rPh>
    <rPh sb="37" eb="39">
      <t>サンコウ</t>
    </rPh>
    <rPh sb="43" eb="45">
      <t>ネンド</t>
    </rPh>
    <rPh sb="45" eb="47">
      <t>セイカ</t>
    </rPh>
    <rPh sb="47" eb="49">
      <t>ジッセキ</t>
    </rPh>
    <phoneticPr fontId="5"/>
  </si>
  <si>
    <t>執行実績を踏まえ、単価の見直しを行ったため。</t>
    <rPh sb="0" eb="2">
      <t>シッコウ</t>
    </rPh>
    <rPh sb="2" eb="4">
      <t>ジッセキ</t>
    </rPh>
    <rPh sb="5" eb="6">
      <t>フ</t>
    </rPh>
    <rPh sb="9" eb="11">
      <t>タンカ</t>
    </rPh>
    <rPh sb="12" eb="14">
      <t>ミナオ</t>
    </rPh>
    <rPh sb="16" eb="17">
      <t>オコナ</t>
    </rPh>
    <phoneticPr fontId="5"/>
  </si>
  <si>
    <t>　事業の目的及び内容については施策目標の達成手段として適切なものとなっている。成果指標は、成果を図ることができているのか疑問であり指標の設定について再考すべきであり、成果目標値については水準の妥当性について判断できないため、検証する必要がある。
　こうした課題があるということだが、長年続いている事業であり、実態を明らかにする必要があるのではないか。また、補助対象が限定的であるため、詳細な説明が必要ではないか。</t>
    <phoneticPr fontId="5"/>
  </si>
  <si>
    <t>１．事業評価の観点：この事業は、北海道のアイヌの子弟の高等学校等への進学を促進するため、北海道に居住するアイヌ子弟に対して、北海道が奨学金及び通学用品等助成金の給与を行う場合、これに必要な経費を補助する事業であり、事業成果等の観点から検証を行った。
２．所見：この事業は、外部有識者の所見を踏まえ、成果指標の設定について再考すべきであり、成果目標値については水準の妥当性について判断できないため、検証する必要がある。
　また、こうした課題があるということだが、長年続いている事業であり、実態を明らかにすべきである。さらに、補助対象が限定的であるため、詳細な説明をするなど、抜本的に改善すべきである。</t>
    <phoneticPr fontId="5"/>
  </si>
  <si>
    <t>本事業は北海道のアイヌ子弟の高等学校等への進学を促進することを目的としており、成果目標値として高校等進学率の全国平均値を用いることについては、妥当と考えるが、他の妥当な成果目標値がないか考えたい。
また、アイヌ文化振興法等において、国等はアイヌ文化を継承する者の育成等の推進に努めるよう定められていることから、アイヌについて特別に取り上げて本事業を実施することについて、その意義があると考える。</t>
    <phoneticPr fontId="5"/>
  </si>
  <si>
    <t>-</t>
    <phoneticPr fontId="5"/>
  </si>
  <si>
    <t>42,896千円/512人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</si>
</sst>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57150</xdr:colOff>
      <xdr:row>747</xdr:row>
      <xdr:rowOff>66675</xdr:rowOff>
    </xdr:from>
    <xdr:to>
      <xdr:col>42</xdr:col>
      <xdr:colOff>161925</xdr:colOff>
      <xdr:row>830</xdr:row>
      <xdr:rowOff>261937</xdr:rowOff>
    </xdr:to>
    <xdr:sp macro="" textlink="">
      <xdr:nvSpPr>
        <xdr:cNvPr id="1027" name="AutoShape 3">
          <a:extLst>
            <a:ext uri="{FF2B5EF4-FFF2-40B4-BE49-F238E27FC236}">
              <a16:creationId xmlns:a16="http://schemas.microsoft.com/office/drawing/2014/main" id="{D29B464B-3387-422D-9AAB-11E88A3FF464}"/>
            </a:ext>
          </a:extLst>
        </xdr:cNvPr>
        <xdr:cNvSpPr>
          <a:spLocks noChangeAspect="1" noChangeArrowheads="1"/>
        </xdr:cNvSpPr>
      </xdr:nvSpPr>
      <xdr:spPr bwMode="auto">
        <a:xfrm>
          <a:off x="3057525" y="235048425"/>
          <a:ext cx="5505450" cy="8734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10584</xdr:colOff>
      <xdr:row>739</xdr:row>
      <xdr:rowOff>317500</xdr:rowOff>
    </xdr:from>
    <xdr:to>
      <xdr:col>39</xdr:col>
      <xdr:colOff>192617</xdr:colOff>
      <xdr:row>761</xdr:row>
      <xdr:rowOff>434975</xdr:rowOff>
    </xdr:to>
    <xdr:grpSp>
      <xdr:nvGrpSpPr>
        <xdr:cNvPr id="79" name="Group 3">
          <a:extLst>
            <a:ext uri="{FF2B5EF4-FFF2-40B4-BE49-F238E27FC236}">
              <a16:creationId xmlns:a16="http://schemas.microsoft.com/office/drawing/2014/main" id="{1B245F48-B4FA-4336-87A3-4D28922142F5}"/>
            </a:ext>
          </a:extLst>
        </xdr:cNvPr>
        <xdr:cNvGrpSpPr>
          <a:grpSpLocks noChangeAspect="1"/>
        </xdr:cNvGrpSpPr>
      </xdr:nvGrpSpPr>
      <xdr:grpSpPr bwMode="auto">
        <a:xfrm>
          <a:off x="2652184" y="41821100"/>
          <a:ext cx="5465233" cy="8778875"/>
          <a:chOff x="0" y="0"/>
          <a:chExt cx="568" cy="909"/>
        </a:xfrm>
      </xdr:grpSpPr>
      <xdr:sp macro="" textlink="">
        <xdr:nvSpPr>
          <xdr:cNvPr id="80" name="AutoShape 2">
            <a:extLst>
              <a:ext uri="{FF2B5EF4-FFF2-40B4-BE49-F238E27FC236}">
                <a16:creationId xmlns:a16="http://schemas.microsoft.com/office/drawing/2014/main" id="{693CF939-5DEC-4155-83E6-941E7184B2DB}"/>
              </a:ext>
            </a:extLst>
          </xdr:cNvPr>
          <xdr:cNvSpPr>
            <a:spLocks noChangeAspect="1" noChangeArrowheads="1" noTextEdit="1"/>
          </xdr:cNvSpPr>
        </xdr:nvSpPr>
        <xdr:spPr bwMode="auto">
          <a:xfrm>
            <a:off x="0" y="0"/>
            <a:ext cx="568" cy="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1" name="Rectangle 4">
            <a:extLst>
              <a:ext uri="{FF2B5EF4-FFF2-40B4-BE49-F238E27FC236}">
                <a16:creationId xmlns:a16="http://schemas.microsoft.com/office/drawing/2014/main" id="{788BF36E-ACE8-4798-B2FA-91DE21383C56}"/>
              </a:ext>
            </a:extLst>
          </xdr:cNvPr>
          <xdr:cNvSpPr>
            <a:spLocks noChangeArrowheads="1"/>
          </xdr:cNvSpPr>
        </xdr:nvSpPr>
        <xdr:spPr bwMode="auto">
          <a:xfrm>
            <a:off x="200" y="707"/>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Rectangle 5">
            <a:extLst>
              <a:ext uri="{FF2B5EF4-FFF2-40B4-BE49-F238E27FC236}">
                <a16:creationId xmlns:a16="http://schemas.microsoft.com/office/drawing/2014/main" id="{01DF879F-0755-41BC-94CD-E02A9BBB0A27}"/>
              </a:ext>
            </a:extLst>
          </xdr:cNvPr>
          <xdr:cNvSpPr>
            <a:spLocks noChangeArrowheads="1"/>
          </xdr:cNvSpPr>
        </xdr:nvSpPr>
        <xdr:spPr bwMode="auto">
          <a:xfrm>
            <a:off x="200" y="773"/>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3" name="Rectangle 6">
            <a:extLst>
              <a:ext uri="{FF2B5EF4-FFF2-40B4-BE49-F238E27FC236}">
                <a16:creationId xmlns:a16="http://schemas.microsoft.com/office/drawing/2014/main" id="{04CDC7A7-1214-4D35-ADE3-8B5F25311FBC}"/>
              </a:ext>
            </a:extLst>
          </xdr:cNvPr>
          <xdr:cNvSpPr>
            <a:spLocks noChangeArrowheads="1"/>
          </xdr:cNvSpPr>
        </xdr:nvSpPr>
        <xdr:spPr bwMode="auto">
          <a:xfrm>
            <a:off x="113" y="821"/>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Rectangle 7">
            <a:extLst>
              <a:ext uri="{FF2B5EF4-FFF2-40B4-BE49-F238E27FC236}">
                <a16:creationId xmlns:a16="http://schemas.microsoft.com/office/drawing/2014/main" id="{D11DBB76-2D99-4511-8F0E-7BD971CB610C}"/>
              </a:ext>
            </a:extLst>
          </xdr:cNvPr>
          <xdr:cNvSpPr>
            <a:spLocks noChangeArrowheads="1"/>
          </xdr:cNvSpPr>
        </xdr:nvSpPr>
        <xdr:spPr bwMode="auto">
          <a:xfrm>
            <a:off x="200" y="599"/>
            <a:ext cx="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5" name="Freeform 8">
            <a:extLst>
              <a:ext uri="{FF2B5EF4-FFF2-40B4-BE49-F238E27FC236}">
                <a16:creationId xmlns:a16="http://schemas.microsoft.com/office/drawing/2014/main" id="{49D018A6-CCD5-4BD5-8653-554F0B2D4AC8}"/>
              </a:ext>
            </a:extLst>
          </xdr:cNvPr>
          <xdr:cNvSpPr>
            <a:spLocks/>
          </xdr:cNvSpPr>
        </xdr:nvSpPr>
        <xdr:spPr bwMode="auto">
          <a:xfrm>
            <a:off x="24" y="78"/>
            <a:ext cx="520" cy="171"/>
          </a:xfrm>
          <a:custGeom>
            <a:avLst/>
            <a:gdLst>
              <a:gd name="T0" fmla="*/ 0 w 6896"/>
              <a:gd name="T1" fmla="*/ 376 h 2256"/>
              <a:gd name="T2" fmla="*/ 376 w 6896"/>
              <a:gd name="T3" fmla="*/ 0 h 2256"/>
              <a:gd name="T4" fmla="*/ 6520 w 6896"/>
              <a:gd name="T5" fmla="*/ 0 h 2256"/>
              <a:gd name="T6" fmla="*/ 6896 w 6896"/>
              <a:gd name="T7" fmla="*/ 376 h 2256"/>
              <a:gd name="T8" fmla="*/ 6896 w 6896"/>
              <a:gd name="T9" fmla="*/ 1880 h 2256"/>
              <a:gd name="T10" fmla="*/ 6520 w 6896"/>
              <a:gd name="T11" fmla="*/ 2256 h 2256"/>
              <a:gd name="T12" fmla="*/ 376 w 6896"/>
              <a:gd name="T13" fmla="*/ 2256 h 2256"/>
              <a:gd name="T14" fmla="*/ 0 w 6896"/>
              <a:gd name="T15" fmla="*/ 1880 h 2256"/>
              <a:gd name="T16" fmla="*/ 0 w 6896"/>
              <a:gd name="T17" fmla="*/ 376 h 22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896" h="2256">
                <a:moveTo>
                  <a:pt x="0" y="376"/>
                </a:moveTo>
                <a:cubicBezTo>
                  <a:pt x="0" y="169"/>
                  <a:pt x="169" y="0"/>
                  <a:pt x="376" y="0"/>
                </a:cubicBezTo>
                <a:lnTo>
                  <a:pt x="6520" y="0"/>
                </a:lnTo>
                <a:cubicBezTo>
                  <a:pt x="6728" y="0"/>
                  <a:pt x="6896" y="169"/>
                  <a:pt x="6896" y="376"/>
                </a:cubicBezTo>
                <a:lnTo>
                  <a:pt x="6896" y="1880"/>
                </a:lnTo>
                <a:cubicBezTo>
                  <a:pt x="6896" y="2088"/>
                  <a:pt x="6728" y="2256"/>
                  <a:pt x="6520" y="2256"/>
                </a:cubicBezTo>
                <a:lnTo>
                  <a:pt x="376" y="2256"/>
                </a:lnTo>
                <a:cubicBezTo>
                  <a:pt x="169" y="2256"/>
                  <a:pt x="0" y="2088"/>
                  <a:pt x="0" y="1880"/>
                </a:cubicBezTo>
                <a:lnTo>
                  <a:pt x="0" y="376"/>
                </a:lnTo>
                <a:close/>
              </a:path>
            </a:pathLst>
          </a:custGeom>
          <a:solidFill>
            <a:srgbClr val="FFFFFF"/>
          </a:solidFill>
          <a:ln w="0">
            <a:solidFill>
              <a:srgbClr val="000000"/>
            </a:solidFill>
            <a:prstDash val="solid"/>
            <a:round/>
            <a:headEnd/>
            <a:tailEnd/>
          </a:ln>
        </xdr:spPr>
      </xdr:sp>
      <xdr:sp macro="" textlink="">
        <xdr:nvSpPr>
          <xdr:cNvPr id="86" name="Freeform 9">
            <a:extLst>
              <a:ext uri="{FF2B5EF4-FFF2-40B4-BE49-F238E27FC236}">
                <a16:creationId xmlns:a16="http://schemas.microsoft.com/office/drawing/2014/main" id="{C511B6DE-5F9B-422B-8EA1-608CE5D99BCC}"/>
              </a:ext>
            </a:extLst>
          </xdr:cNvPr>
          <xdr:cNvSpPr>
            <a:spLocks/>
          </xdr:cNvSpPr>
        </xdr:nvSpPr>
        <xdr:spPr bwMode="auto">
          <a:xfrm>
            <a:off x="24" y="78"/>
            <a:ext cx="520" cy="171"/>
          </a:xfrm>
          <a:custGeom>
            <a:avLst/>
            <a:gdLst>
              <a:gd name="T0" fmla="*/ 0 w 6896"/>
              <a:gd name="T1" fmla="*/ 376 h 2256"/>
              <a:gd name="T2" fmla="*/ 376 w 6896"/>
              <a:gd name="T3" fmla="*/ 0 h 2256"/>
              <a:gd name="T4" fmla="*/ 6520 w 6896"/>
              <a:gd name="T5" fmla="*/ 0 h 2256"/>
              <a:gd name="T6" fmla="*/ 6896 w 6896"/>
              <a:gd name="T7" fmla="*/ 376 h 2256"/>
              <a:gd name="T8" fmla="*/ 6896 w 6896"/>
              <a:gd name="T9" fmla="*/ 1880 h 2256"/>
              <a:gd name="T10" fmla="*/ 6520 w 6896"/>
              <a:gd name="T11" fmla="*/ 2256 h 2256"/>
              <a:gd name="T12" fmla="*/ 376 w 6896"/>
              <a:gd name="T13" fmla="*/ 2256 h 2256"/>
              <a:gd name="T14" fmla="*/ 0 w 6896"/>
              <a:gd name="T15" fmla="*/ 1880 h 2256"/>
              <a:gd name="T16" fmla="*/ 0 w 6896"/>
              <a:gd name="T17" fmla="*/ 376 h 22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896" h="2256">
                <a:moveTo>
                  <a:pt x="0" y="376"/>
                </a:moveTo>
                <a:cubicBezTo>
                  <a:pt x="0" y="169"/>
                  <a:pt x="169" y="0"/>
                  <a:pt x="376" y="0"/>
                </a:cubicBezTo>
                <a:lnTo>
                  <a:pt x="6520" y="0"/>
                </a:lnTo>
                <a:cubicBezTo>
                  <a:pt x="6728" y="0"/>
                  <a:pt x="6896" y="169"/>
                  <a:pt x="6896" y="376"/>
                </a:cubicBezTo>
                <a:lnTo>
                  <a:pt x="6896" y="1880"/>
                </a:lnTo>
                <a:cubicBezTo>
                  <a:pt x="6896" y="2088"/>
                  <a:pt x="6728" y="2256"/>
                  <a:pt x="6520" y="2256"/>
                </a:cubicBezTo>
                <a:lnTo>
                  <a:pt x="376" y="2256"/>
                </a:lnTo>
                <a:cubicBezTo>
                  <a:pt x="169" y="2256"/>
                  <a:pt x="0" y="2088"/>
                  <a:pt x="0" y="1880"/>
                </a:cubicBezTo>
                <a:lnTo>
                  <a:pt x="0" y="376"/>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 name="Rectangle 10">
            <a:extLst>
              <a:ext uri="{FF2B5EF4-FFF2-40B4-BE49-F238E27FC236}">
                <a16:creationId xmlns:a16="http://schemas.microsoft.com/office/drawing/2014/main" id="{FD5011B6-BEAB-4CE3-8A13-584E46701B2B}"/>
              </a:ext>
            </a:extLst>
          </xdr:cNvPr>
          <xdr:cNvSpPr>
            <a:spLocks noChangeArrowheads="1"/>
          </xdr:cNvSpPr>
        </xdr:nvSpPr>
        <xdr:spPr bwMode="auto">
          <a:xfrm>
            <a:off x="44" y="144"/>
            <a:ext cx="469"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北海道に居住するアイヌの子弟で、経済的な理由によって進学後</a:t>
            </a:r>
          </a:p>
        </xdr:txBody>
      </xdr:sp>
      <xdr:sp macro="" textlink="">
        <xdr:nvSpPr>
          <xdr:cNvPr id="88" name="Rectangle 11">
            <a:extLst>
              <a:ext uri="{FF2B5EF4-FFF2-40B4-BE49-F238E27FC236}">
                <a16:creationId xmlns:a16="http://schemas.microsoft.com/office/drawing/2014/main" id="{115E8624-5B0B-45D2-BDA3-D0705EE36142}"/>
              </a:ext>
            </a:extLst>
          </xdr:cNvPr>
          <xdr:cNvSpPr>
            <a:spLocks noChangeArrowheads="1"/>
          </xdr:cNvSpPr>
        </xdr:nvSpPr>
        <xdr:spPr bwMode="auto">
          <a:xfrm>
            <a:off x="44" y="163"/>
            <a:ext cx="469"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修学が困難な者に対して、北海道が奨学金及び通学用品等助成金</a:t>
            </a:r>
          </a:p>
        </xdr:txBody>
      </xdr:sp>
      <xdr:sp macro="" textlink="">
        <xdr:nvSpPr>
          <xdr:cNvPr id="89" name="Rectangle 12">
            <a:extLst>
              <a:ext uri="{FF2B5EF4-FFF2-40B4-BE49-F238E27FC236}">
                <a16:creationId xmlns:a16="http://schemas.microsoft.com/office/drawing/2014/main" id="{52029807-DE5C-4250-B273-85E1DD89C961}"/>
              </a:ext>
            </a:extLst>
          </xdr:cNvPr>
          <xdr:cNvSpPr>
            <a:spLocks noChangeArrowheads="1"/>
          </xdr:cNvSpPr>
        </xdr:nvSpPr>
        <xdr:spPr bwMode="auto">
          <a:xfrm>
            <a:off x="44" y="186"/>
            <a:ext cx="404"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の給与を行う場合、これに必要な経費の一部を補助する</a:t>
            </a:r>
          </a:p>
        </xdr:txBody>
      </xdr:sp>
      <xdr:sp macro="" textlink="">
        <xdr:nvSpPr>
          <xdr:cNvPr id="90" name="Freeform 13">
            <a:extLst>
              <a:ext uri="{FF2B5EF4-FFF2-40B4-BE49-F238E27FC236}">
                <a16:creationId xmlns:a16="http://schemas.microsoft.com/office/drawing/2014/main" id="{950B26E6-432F-454F-A0B4-7E711F8ED273}"/>
              </a:ext>
            </a:extLst>
          </xdr:cNvPr>
          <xdr:cNvSpPr>
            <a:spLocks/>
          </xdr:cNvSpPr>
        </xdr:nvSpPr>
        <xdr:spPr bwMode="auto">
          <a:xfrm>
            <a:off x="289" y="254"/>
            <a:ext cx="165" cy="112"/>
          </a:xfrm>
          <a:custGeom>
            <a:avLst/>
            <a:gdLst>
              <a:gd name="T0" fmla="*/ 0 w 165"/>
              <a:gd name="T1" fmla="*/ 56 h 112"/>
              <a:gd name="T2" fmla="*/ 41 w 165"/>
              <a:gd name="T3" fmla="*/ 56 h 112"/>
              <a:gd name="T4" fmla="*/ 41 w 165"/>
              <a:gd name="T5" fmla="*/ 0 h 112"/>
              <a:gd name="T6" fmla="*/ 124 w 165"/>
              <a:gd name="T7" fmla="*/ 0 h 112"/>
              <a:gd name="T8" fmla="*/ 124 w 165"/>
              <a:gd name="T9" fmla="*/ 56 h 112"/>
              <a:gd name="T10" fmla="*/ 165 w 165"/>
              <a:gd name="T11" fmla="*/ 56 h 112"/>
              <a:gd name="T12" fmla="*/ 82 w 165"/>
              <a:gd name="T13" fmla="*/ 112 h 112"/>
              <a:gd name="T14" fmla="*/ 0 w 165"/>
              <a:gd name="T15" fmla="*/ 56 h 1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5" h="112">
                <a:moveTo>
                  <a:pt x="0" y="56"/>
                </a:moveTo>
                <a:lnTo>
                  <a:pt x="41" y="56"/>
                </a:lnTo>
                <a:lnTo>
                  <a:pt x="41" y="0"/>
                </a:lnTo>
                <a:lnTo>
                  <a:pt x="124" y="0"/>
                </a:lnTo>
                <a:lnTo>
                  <a:pt x="124" y="56"/>
                </a:lnTo>
                <a:lnTo>
                  <a:pt x="165" y="56"/>
                </a:lnTo>
                <a:lnTo>
                  <a:pt x="82" y="112"/>
                </a:lnTo>
                <a:lnTo>
                  <a:pt x="0" y="56"/>
                </a:lnTo>
                <a:close/>
              </a:path>
            </a:pathLst>
          </a:custGeom>
          <a:solidFill>
            <a:srgbClr val="B7DEE8"/>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Rectangle 14">
            <a:extLst>
              <a:ext uri="{FF2B5EF4-FFF2-40B4-BE49-F238E27FC236}">
                <a16:creationId xmlns:a16="http://schemas.microsoft.com/office/drawing/2014/main" id="{7CEB90BB-9114-442A-B1DC-542D6951680D}"/>
              </a:ext>
            </a:extLst>
          </xdr:cNvPr>
          <xdr:cNvSpPr>
            <a:spLocks noChangeArrowheads="1"/>
          </xdr:cNvSpPr>
        </xdr:nvSpPr>
        <xdr:spPr bwMode="auto">
          <a:xfrm>
            <a:off x="356" y="267"/>
            <a:ext cx="32"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ＤＦ特太ゴシック体"/>
                <a:ea typeface="ＤＦ特太ゴシック体"/>
              </a:rPr>
              <a:t>補助</a:t>
            </a:r>
          </a:p>
        </xdr:txBody>
      </xdr:sp>
      <xdr:sp macro="" textlink="">
        <xdr:nvSpPr>
          <xdr:cNvPr id="92" name="Rectangle 15">
            <a:extLst>
              <a:ext uri="{FF2B5EF4-FFF2-40B4-BE49-F238E27FC236}">
                <a16:creationId xmlns:a16="http://schemas.microsoft.com/office/drawing/2014/main" id="{8200F5DB-EB1A-40C0-93A7-A7110DA1FDF8}"/>
              </a:ext>
            </a:extLst>
          </xdr:cNvPr>
          <xdr:cNvSpPr>
            <a:spLocks noChangeArrowheads="1"/>
          </xdr:cNvSpPr>
        </xdr:nvSpPr>
        <xdr:spPr bwMode="auto">
          <a:xfrm>
            <a:off x="359" y="289"/>
            <a:ext cx="24"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ＤＦ特太ゴシック体"/>
                <a:ea typeface="ＤＦ特太ゴシック体"/>
              </a:rPr>
              <a:t>1/2</a:t>
            </a:r>
          </a:p>
        </xdr:txBody>
      </xdr:sp>
      <xdr:sp macro="" textlink="">
        <xdr:nvSpPr>
          <xdr:cNvPr id="93" name="Rectangle 16">
            <a:extLst>
              <a:ext uri="{FF2B5EF4-FFF2-40B4-BE49-F238E27FC236}">
                <a16:creationId xmlns:a16="http://schemas.microsoft.com/office/drawing/2014/main" id="{FF4D221F-ADFA-447A-A40B-795F704274F6}"/>
              </a:ext>
            </a:extLst>
          </xdr:cNvPr>
          <xdr:cNvSpPr>
            <a:spLocks noChangeArrowheads="1"/>
          </xdr:cNvSpPr>
        </xdr:nvSpPr>
        <xdr:spPr bwMode="auto">
          <a:xfrm>
            <a:off x="356" y="309"/>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ＤＦ特太ゴシック体"/>
                <a:ea typeface="ＤＦ特太ゴシック体"/>
              </a:rPr>
              <a:t>以内</a:t>
            </a:r>
          </a:p>
        </xdr:txBody>
      </xdr:sp>
      <xdr:sp macro="" textlink="">
        <xdr:nvSpPr>
          <xdr:cNvPr id="94" name="Freeform 17">
            <a:extLst>
              <a:ext uri="{FF2B5EF4-FFF2-40B4-BE49-F238E27FC236}">
                <a16:creationId xmlns:a16="http://schemas.microsoft.com/office/drawing/2014/main" id="{1C08FA84-154C-4F1C-82DB-7457B1D47910}"/>
              </a:ext>
            </a:extLst>
          </xdr:cNvPr>
          <xdr:cNvSpPr>
            <a:spLocks/>
          </xdr:cNvSpPr>
        </xdr:nvSpPr>
        <xdr:spPr bwMode="auto">
          <a:xfrm>
            <a:off x="24" y="414"/>
            <a:ext cx="519" cy="105"/>
          </a:xfrm>
          <a:custGeom>
            <a:avLst/>
            <a:gdLst>
              <a:gd name="T0" fmla="*/ 0 w 6880"/>
              <a:gd name="T1" fmla="*/ 232 h 1392"/>
              <a:gd name="T2" fmla="*/ 232 w 6880"/>
              <a:gd name="T3" fmla="*/ 0 h 1392"/>
              <a:gd name="T4" fmla="*/ 6648 w 6880"/>
              <a:gd name="T5" fmla="*/ 0 h 1392"/>
              <a:gd name="T6" fmla="*/ 6880 w 6880"/>
              <a:gd name="T7" fmla="*/ 232 h 1392"/>
              <a:gd name="T8" fmla="*/ 6880 w 6880"/>
              <a:gd name="T9" fmla="*/ 1160 h 1392"/>
              <a:gd name="T10" fmla="*/ 6648 w 6880"/>
              <a:gd name="T11" fmla="*/ 1392 h 1392"/>
              <a:gd name="T12" fmla="*/ 232 w 6880"/>
              <a:gd name="T13" fmla="*/ 1392 h 1392"/>
              <a:gd name="T14" fmla="*/ 0 w 6880"/>
              <a:gd name="T15" fmla="*/ 1160 h 1392"/>
              <a:gd name="T16" fmla="*/ 0 w 6880"/>
              <a:gd name="T17" fmla="*/ 232 h 13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880" h="1392">
                <a:moveTo>
                  <a:pt x="0" y="232"/>
                </a:moveTo>
                <a:cubicBezTo>
                  <a:pt x="0" y="104"/>
                  <a:pt x="104" y="0"/>
                  <a:pt x="232" y="0"/>
                </a:cubicBezTo>
                <a:lnTo>
                  <a:pt x="6648" y="0"/>
                </a:lnTo>
                <a:cubicBezTo>
                  <a:pt x="6777" y="0"/>
                  <a:pt x="6880" y="104"/>
                  <a:pt x="6880" y="232"/>
                </a:cubicBezTo>
                <a:lnTo>
                  <a:pt x="6880" y="1160"/>
                </a:lnTo>
                <a:cubicBezTo>
                  <a:pt x="6880" y="1289"/>
                  <a:pt x="6777" y="1392"/>
                  <a:pt x="6648" y="1392"/>
                </a:cubicBezTo>
                <a:lnTo>
                  <a:pt x="232" y="1392"/>
                </a:lnTo>
                <a:cubicBezTo>
                  <a:pt x="104" y="1392"/>
                  <a:pt x="0" y="1289"/>
                  <a:pt x="0" y="1160"/>
                </a:cubicBezTo>
                <a:lnTo>
                  <a:pt x="0" y="232"/>
                </a:lnTo>
                <a:close/>
              </a:path>
            </a:pathLst>
          </a:custGeom>
          <a:solidFill>
            <a:srgbClr val="FFFFFF"/>
          </a:solidFill>
          <a:ln w="0">
            <a:solidFill>
              <a:srgbClr val="000000"/>
            </a:solidFill>
            <a:prstDash val="solid"/>
            <a:round/>
            <a:headEnd/>
            <a:tailEnd/>
          </a:ln>
        </xdr:spPr>
      </xdr:sp>
      <xdr:sp macro="" textlink="">
        <xdr:nvSpPr>
          <xdr:cNvPr id="95" name="Freeform 18">
            <a:extLst>
              <a:ext uri="{FF2B5EF4-FFF2-40B4-BE49-F238E27FC236}">
                <a16:creationId xmlns:a16="http://schemas.microsoft.com/office/drawing/2014/main" id="{44B84465-1865-42F1-9AC5-4DA50404C9E5}"/>
              </a:ext>
            </a:extLst>
          </xdr:cNvPr>
          <xdr:cNvSpPr>
            <a:spLocks/>
          </xdr:cNvSpPr>
        </xdr:nvSpPr>
        <xdr:spPr bwMode="auto">
          <a:xfrm>
            <a:off x="24" y="414"/>
            <a:ext cx="519" cy="105"/>
          </a:xfrm>
          <a:custGeom>
            <a:avLst/>
            <a:gdLst>
              <a:gd name="T0" fmla="*/ 0 w 6880"/>
              <a:gd name="T1" fmla="*/ 232 h 1392"/>
              <a:gd name="T2" fmla="*/ 232 w 6880"/>
              <a:gd name="T3" fmla="*/ 0 h 1392"/>
              <a:gd name="T4" fmla="*/ 6648 w 6880"/>
              <a:gd name="T5" fmla="*/ 0 h 1392"/>
              <a:gd name="T6" fmla="*/ 6880 w 6880"/>
              <a:gd name="T7" fmla="*/ 232 h 1392"/>
              <a:gd name="T8" fmla="*/ 6880 w 6880"/>
              <a:gd name="T9" fmla="*/ 1160 h 1392"/>
              <a:gd name="T10" fmla="*/ 6648 w 6880"/>
              <a:gd name="T11" fmla="*/ 1392 h 1392"/>
              <a:gd name="T12" fmla="*/ 232 w 6880"/>
              <a:gd name="T13" fmla="*/ 1392 h 1392"/>
              <a:gd name="T14" fmla="*/ 0 w 6880"/>
              <a:gd name="T15" fmla="*/ 1160 h 1392"/>
              <a:gd name="T16" fmla="*/ 0 w 6880"/>
              <a:gd name="T17" fmla="*/ 232 h 13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880" h="1392">
                <a:moveTo>
                  <a:pt x="0" y="232"/>
                </a:moveTo>
                <a:cubicBezTo>
                  <a:pt x="0" y="104"/>
                  <a:pt x="104" y="0"/>
                  <a:pt x="232" y="0"/>
                </a:cubicBezTo>
                <a:lnTo>
                  <a:pt x="6648" y="0"/>
                </a:lnTo>
                <a:cubicBezTo>
                  <a:pt x="6777" y="0"/>
                  <a:pt x="6880" y="104"/>
                  <a:pt x="6880" y="232"/>
                </a:cubicBezTo>
                <a:lnTo>
                  <a:pt x="6880" y="1160"/>
                </a:lnTo>
                <a:cubicBezTo>
                  <a:pt x="6880" y="1289"/>
                  <a:pt x="6777" y="1392"/>
                  <a:pt x="6648" y="1392"/>
                </a:cubicBezTo>
                <a:lnTo>
                  <a:pt x="232" y="1392"/>
                </a:lnTo>
                <a:cubicBezTo>
                  <a:pt x="104" y="1392"/>
                  <a:pt x="0" y="1289"/>
                  <a:pt x="0" y="1160"/>
                </a:cubicBezTo>
                <a:lnTo>
                  <a:pt x="0" y="232"/>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 name="Rectangle 19">
            <a:extLst>
              <a:ext uri="{FF2B5EF4-FFF2-40B4-BE49-F238E27FC236}">
                <a16:creationId xmlns:a16="http://schemas.microsoft.com/office/drawing/2014/main" id="{E683CF03-F9EE-41F7-8798-BEC71B8B1634}"/>
              </a:ext>
            </a:extLst>
          </xdr:cNvPr>
          <xdr:cNvSpPr>
            <a:spLocks noChangeArrowheads="1"/>
          </xdr:cNvSpPr>
        </xdr:nvSpPr>
        <xdr:spPr bwMode="auto">
          <a:xfrm>
            <a:off x="41" y="459"/>
            <a:ext cx="44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HG丸ｺﾞｼｯｸM-PRO"/>
                <a:ea typeface="HG丸ｺﾞｼｯｸM-PRO"/>
              </a:rPr>
              <a:t>アイヌの子弟で、経済的な理由によって進学後修学が困難な者に対</a:t>
            </a:r>
          </a:p>
        </xdr:txBody>
      </xdr:sp>
      <xdr:sp macro="" textlink="">
        <xdr:nvSpPr>
          <xdr:cNvPr id="97" name="Rectangle 20">
            <a:extLst>
              <a:ext uri="{FF2B5EF4-FFF2-40B4-BE49-F238E27FC236}">
                <a16:creationId xmlns:a16="http://schemas.microsoft.com/office/drawing/2014/main" id="{CB323061-0F26-4C42-ACC6-C65E1837CBFF}"/>
              </a:ext>
            </a:extLst>
          </xdr:cNvPr>
          <xdr:cNvSpPr>
            <a:spLocks noChangeArrowheads="1"/>
          </xdr:cNvSpPr>
        </xdr:nvSpPr>
        <xdr:spPr bwMode="auto">
          <a:xfrm>
            <a:off x="41" y="481"/>
            <a:ext cx="35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HG丸ｺﾞｼｯｸM-PRO"/>
                <a:ea typeface="HG丸ｺﾞｼｯｸM-PRO"/>
              </a:rPr>
              <a:t>して、奨学金及び通学用品等助成金の給与を行う</a:t>
            </a:r>
          </a:p>
        </xdr:txBody>
      </xdr:sp>
      <xdr:sp macro="" textlink="">
        <xdr:nvSpPr>
          <xdr:cNvPr id="98" name="Freeform 21">
            <a:extLst>
              <a:ext uri="{FF2B5EF4-FFF2-40B4-BE49-F238E27FC236}">
                <a16:creationId xmlns:a16="http://schemas.microsoft.com/office/drawing/2014/main" id="{8F0A8EFE-B6A1-4524-B1EB-FC9AE4E4D91C}"/>
              </a:ext>
            </a:extLst>
          </xdr:cNvPr>
          <xdr:cNvSpPr>
            <a:spLocks/>
          </xdr:cNvSpPr>
        </xdr:nvSpPr>
        <xdr:spPr bwMode="auto">
          <a:xfrm>
            <a:off x="213" y="521"/>
            <a:ext cx="149" cy="84"/>
          </a:xfrm>
          <a:custGeom>
            <a:avLst/>
            <a:gdLst>
              <a:gd name="T0" fmla="*/ 0 w 149"/>
              <a:gd name="T1" fmla="*/ 45 h 84"/>
              <a:gd name="T2" fmla="*/ 37 w 149"/>
              <a:gd name="T3" fmla="*/ 45 h 84"/>
              <a:gd name="T4" fmla="*/ 37 w 149"/>
              <a:gd name="T5" fmla="*/ 0 h 84"/>
              <a:gd name="T6" fmla="*/ 112 w 149"/>
              <a:gd name="T7" fmla="*/ 0 h 84"/>
              <a:gd name="T8" fmla="*/ 112 w 149"/>
              <a:gd name="T9" fmla="*/ 45 h 84"/>
              <a:gd name="T10" fmla="*/ 149 w 149"/>
              <a:gd name="T11" fmla="*/ 45 h 84"/>
              <a:gd name="T12" fmla="*/ 75 w 149"/>
              <a:gd name="T13" fmla="*/ 84 h 84"/>
              <a:gd name="T14" fmla="*/ 0 w 149"/>
              <a:gd name="T15" fmla="*/ 45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49" h="84">
                <a:moveTo>
                  <a:pt x="0" y="45"/>
                </a:moveTo>
                <a:lnTo>
                  <a:pt x="37" y="45"/>
                </a:lnTo>
                <a:lnTo>
                  <a:pt x="37" y="0"/>
                </a:lnTo>
                <a:lnTo>
                  <a:pt x="112" y="0"/>
                </a:lnTo>
                <a:lnTo>
                  <a:pt x="112" y="45"/>
                </a:lnTo>
                <a:lnTo>
                  <a:pt x="149" y="45"/>
                </a:lnTo>
                <a:lnTo>
                  <a:pt x="75" y="84"/>
                </a:lnTo>
                <a:lnTo>
                  <a:pt x="0" y="45"/>
                </a:lnTo>
                <a:close/>
              </a:path>
            </a:pathLst>
          </a:custGeom>
          <a:solidFill>
            <a:srgbClr val="B7DEE8"/>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Rectangle 22">
            <a:extLst>
              <a:ext uri="{FF2B5EF4-FFF2-40B4-BE49-F238E27FC236}">
                <a16:creationId xmlns:a16="http://schemas.microsoft.com/office/drawing/2014/main" id="{DDD3FEC6-58CB-40DB-AE10-64B9E66529E7}"/>
              </a:ext>
            </a:extLst>
          </xdr:cNvPr>
          <xdr:cNvSpPr>
            <a:spLocks noChangeArrowheads="1"/>
          </xdr:cNvSpPr>
        </xdr:nvSpPr>
        <xdr:spPr bwMode="auto">
          <a:xfrm>
            <a:off x="271" y="544"/>
            <a:ext cx="38"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ＤＦ特太ゴシック体"/>
                <a:ea typeface="ＤＦ特太ゴシック体"/>
              </a:rPr>
              <a:t>給与</a:t>
            </a:r>
          </a:p>
        </xdr:txBody>
      </xdr:sp>
      <xdr:sp macro="" textlink="">
        <xdr:nvSpPr>
          <xdr:cNvPr id="100" name="Rectangle 23">
            <a:extLst>
              <a:ext uri="{FF2B5EF4-FFF2-40B4-BE49-F238E27FC236}">
                <a16:creationId xmlns:a16="http://schemas.microsoft.com/office/drawing/2014/main" id="{7A7FFAFE-E1A6-482C-9B64-D6377EB8DDC9}"/>
              </a:ext>
            </a:extLst>
          </xdr:cNvPr>
          <xdr:cNvSpPr>
            <a:spLocks noChangeArrowheads="1"/>
          </xdr:cNvSpPr>
        </xdr:nvSpPr>
        <xdr:spPr bwMode="auto">
          <a:xfrm>
            <a:off x="153" y="50"/>
            <a:ext cx="262" cy="7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 name="Rectangle 24">
            <a:extLst>
              <a:ext uri="{FF2B5EF4-FFF2-40B4-BE49-F238E27FC236}">
                <a16:creationId xmlns:a16="http://schemas.microsoft.com/office/drawing/2014/main" id="{C287BFC7-8EF5-445E-A67C-5506AD41E2E3}"/>
              </a:ext>
            </a:extLst>
          </xdr:cNvPr>
          <xdr:cNvSpPr>
            <a:spLocks noChangeArrowheads="1"/>
          </xdr:cNvSpPr>
        </xdr:nvSpPr>
        <xdr:spPr bwMode="auto">
          <a:xfrm>
            <a:off x="153" y="50"/>
            <a:ext cx="262" cy="7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 name="Rectangle 25">
            <a:extLst>
              <a:ext uri="{FF2B5EF4-FFF2-40B4-BE49-F238E27FC236}">
                <a16:creationId xmlns:a16="http://schemas.microsoft.com/office/drawing/2014/main" id="{930A0AC7-3CAB-4936-AB06-FAE6F278E52B}"/>
              </a:ext>
            </a:extLst>
          </xdr:cNvPr>
          <xdr:cNvSpPr>
            <a:spLocks noChangeArrowheads="1"/>
          </xdr:cNvSpPr>
        </xdr:nvSpPr>
        <xdr:spPr bwMode="auto">
          <a:xfrm>
            <a:off x="227" y="59"/>
            <a:ext cx="114"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ＤＦ特太ゴシック体"/>
                <a:ea typeface="ＤＦ特太ゴシック体"/>
              </a:rPr>
              <a:t>文部科学省</a:t>
            </a:r>
          </a:p>
        </xdr:txBody>
      </xdr:sp>
      <xdr:sp macro="" textlink="">
        <xdr:nvSpPr>
          <xdr:cNvPr id="103" name="Rectangle 26">
            <a:extLst>
              <a:ext uri="{FF2B5EF4-FFF2-40B4-BE49-F238E27FC236}">
                <a16:creationId xmlns:a16="http://schemas.microsoft.com/office/drawing/2014/main" id="{9523B508-A64C-453E-8419-351D428AAF06}"/>
              </a:ext>
            </a:extLst>
          </xdr:cNvPr>
          <xdr:cNvSpPr>
            <a:spLocks noChangeArrowheads="1"/>
          </xdr:cNvSpPr>
        </xdr:nvSpPr>
        <xdr:spPr bwMode="auto">
          <a:xfrm>
            <a:off x="188" y="86"/>
            <a:ext cx="33"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SｺﾞｼｯｸM"/>
                <a:ea typeface="HGSｺﾞｼｯｸM"/>
              </a:rPr>
              <a:t>H2</a:t>
            </a:r>
            <a:r>
              <a:rPr lang="en-US" altLang="ja-JP" sz="1400" b="0" i="0" u="none" strike="noStrike" baseline="0">
                <a:solidFill>
                  <a:srgbClr val="000000"/>
                </a:solidFill>
                <a:latin typeface="HGSｺﾞｼｯｸM"/>
                <a:ea typeface="HGSｺﾞｼｯｸM"/>
              </a:rPr>
              <a:t>8</a:t>
            </a:r>
            <a:endParaRPr lang="ja-JP" altLang="en-US" sz="1400" b="0" i="0" u="none" strike="noStrike" baseline="0">
              <a:solidFill>
                <a:srgbClr val="000000"/>
              </a:solidFill>
              <a:latin typeface="HGSｺﾞｼｯｸM"/>
              <a:ea typeface="HGSｺﾞｼｯｸM"/>
            </a:endParaRPr>
          </a:p>
        </xdr:txBody>
      </xdr:sp>
      <xdr:sp macro="" textlink="">
        <xdr:nvSpPr>
          <xdr:cNvPr id="104" name="Rectangle 27">
            <a:extLst>
              <a:ext uri="{FF2B5EF4-FFF2-40B4-BE49-F238E27FC236}">
                <a16:creationId xmlns:a16="http://schemas.microsoft.com/office/drawing/2014/main" id="{29560E3A-F729-42ED-BBCB-5FD73A863C87}"/>
              </a:ext>
            </a:extLst>
          </xdr:cNvPr>
          <xdr:cNvSpPr>
            <a:spLocks noChangeArrowheads="1"/>
          </xdr:cNvSpPr>
        </xdr:nvSpPr>
        <xdr:spPr bwMode="auto">
          <a:xfrm>
            <a:off x="220" y="86"/>
            <a:ext cx="17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SｺﾞｼｯｸM"/>
                <a:ea typeface="HGSｺﾞｼｯｸM"/>
              </a:rPr>
              <a:t>補助額：３６百万円</a:t>
            </a:r>
          </a:p>
        </xdr:txBody>
      </xdr:sp>
      <xdr:sp macro="" textlink="">
        <xdr:nvSpPr>
          <xdr:cNvPr id="105" name="Rectangle 28">
            <a:extLst>
              <a:ext uri="{FF2B5EF4-FFF2-40B4-BE49-F238E27FC236}">
                <a16:creationId xmlns:a16="http://schemas.microsoft.com/office/drawing/2014/main" id="{291DA5AC-CCF6-4B65-A6DB-74628C347F7A}"/>
              </a:ext>
            </a:extLst>
          </xdr:cNvPr>
          <xdr:cNvSpPr>
            <a:spLocks noChangeArrowheads="1"/>
          </xdr:cNvSpPr>
        </xdr:nvSpPr>
        <xdr:spPr bwMode="auto">
          <a:xfrm>
            <a:off x="153" y="369"/>
            <a:ext cx="262" cy="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Rectangle 29">
            <a:extLst>
              <a:ext uri="{FF2B5EF4-FFF2-40B4-BE49-F238E27FC236}">
                <a16:creationId xmlns:a16="http://schemas.microsoft.com/office/drawing/2014/main" id="{14D8C1AE-5B7C-4F6D-A123-D5097CE30004}"/>
              </a:ext>
            </a:extLst>
          </xdr:cNvPr>
          <xdr:cNvSpPr>
            <a:spLocks noChangeArrowheads="1"/>
          </xdr:cNvSpPr>
        </xdr:nvSpPr>
        <xdr:spPr bwMode="auto">
          <a:xfrm>
            <a:off x="153" y="369"/>
            <a:ext cx="262" cy="7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 name="Rectangle 30">
            <a:extLst>
              <a:ext uri="{FF2B5EF4-FFF2-40B4-BE49-F238E27FC236}">
                <a16:creationId xmlns:a16="http://schemas.microsoft.com/office/drawing/2014/main" id="{D7ABD323-F959-4963-96C7-75F1D9DCA911}"/>
              </a:ext>
            </a:extLst>
          </xdr:cNvPr>
          <xdr:cNvSpPr>
            <a:spLocks noChangeArrowheads="1"/>
          </xdr:cNvSpPr>
        </xdr:nvSpPr>
        <xdr:spPr bwMode="auto">
          <a:xfrm>
            <a:off x="250" y="379"/>
            <a:ext cx="69"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ＤＦ特太ゴシック体"/>
                <a:ea typeface="ＤＦ特太ゴシック体"/>
              </a:rPr>
              <a:t>北海道</a:t>
            </a:r>
          </a:p>
        </xdr:txBody>
      </xdr:sp>
      <xdr:sp macro="" textlink="">
        <xdr:nvSpPr>
          <xdr:cNvPr id="108" name="Rectangle 31">
            <a:extLst>
              <a:ext uri="{FF2B5EF4-FFF2-40B4-BE49-F238E27FC236}">
                <a16:creationId xmlns:a16="http://schemas.microsoft.com/office/drawing/2014/main" id="{0D019AE4-3E4D-43E5-A4BA-C923A542036A}"/>
              </a:ext>
            </a:extLst>
          </xdr:cNvPr>
          <xdr:cNvSpPr>
            <a:spLocks noChangeArrowheads="1"/>
          </xdr:cNvSpPr>
        </xdr:nvSpPr>
        <xdr:spPr bwMode="auto">
          <a:xfrm>
            <a:off x="188" y="406"/>
            <a:ext cx="33"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SｺﾞｼｯｸM"/>
                <a:ea typeface="HGSｺﾞｼｯｸM"/>
              </a:rPr>
              <a:t>H2</a:t>
            </a:r>
            <a:r>
              <a:rPr lang="en-US" altLang="ja-JP" sz="1400" b="0" i="0" u="none" strike="noStrike" baseline="0">
                <a:solidFill>
                  <a:srgbClr val="000000"/>
                </a:solidFill>
                <a:latin typeface="HGSｺﾞｼｯｸM"/>
                <a:ea typeface="HGSｺﾞｼｯｸM"/>
              </a:rPr>
              <a:t>8</a:t>
            </a:r>
            <a:endParaRPr lang="ja-JP" altLang="en-US" sz="1400" b="0" i="0" u="none" strike="noStrike" baseline="0">
              <a:solidFill>
                <a:srgbClr val="000000"/>
              </a:solidFill>
              <a:latin typeface="HGSｺﾞｼｯｸM"/>
              <a:ea typeface="HGSｺﾞｼｯｸM"/>
            </a:endParaRPr>
          </a:p>
        </xdr:txBody>
      </xdr:sp>
      <xdr:sp macro="" textlink="">
        <xdr:nvSpPr>
          <xdr:cNvPr id="109" name="Rectangle 32">
            <a:extLst>
              <a:ext uri="{FF2B5EF4-FFF2-40B4-BE49-F238E27FC236}">
                <a16:creationId xmlns:a16="http://schemas.microsoft.com/office/drawing/2014/main" id="{7471C07E-8BEE-4C7B-A5C8-779FE283FD27}"/>
              </a:ext>
            </a:extLst>
          </xdr:cNvPr>
          <xdr:cNvSpPr>
            <a:spLocks noChangeArrowheads="1"/>
          </xdr:cNvSpPr>
        </xdr:nvSpPr>
        <xdr:spPr bwMode="auto">
          <a:xfrm>
            <a:off x="220" y="406"/>
            <a:ext cx="17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SｺﾞｼｯｸM"/>
                <a:ea typeface="HGSｺﾞｼｯｸM"/>
              </a:rPr>
              <a:t>給与額：７３百万円</a:t>
            </a:r>
          </a:p>
        </xdr:txBody>
      </xdr:sp>
      <xdr:sp macro="" textlink="">
        <xdr:nvSpPr>
          <xdr:cNvPr id="110" name="Rectangle 33">
            <a:extLst>
              <a:ext uri="{FF2B5EF4-FFF2-40B4-BE49-F238E27FC236}">
                <a16:creationId xmlns:a16="http://schemas.microsoft.com/office/drawing/2014/main" id="{F3F11A72-129E-4C50-ADF8-AC1A4D96DF9D}"/>
              </a:ext>
            </a:extLst>
          </xdr:cNvPr>
          <xdr:cNvSpPr>
            <a:spLocks noChangeArrowheads="1"/>
          </xdr:cNvSpPr>
        </xdr:nvSpPr>
        <xdr:spPr bwMode="auto">
          <a:xfrm>
            <a:off x="166" y="609"/>
            <a:ext cx="114"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ＤＦ特太ゴシック体"/>
                <a:ea typeface="ＤＦ特太ゴシック体"/>
              </a:rPr>
              <a:t>アイヌ子弟</a:t>
            </a:r>
          </a:p>
        </xdr:txBody>
      </xdr:sp>
      <xdr:sp macro="" textlink="">
        <xdr:nvSpPr>
          <xdr:cNvPr id="111" name="Rectangle 34">
            <a:extLst>
              <a:ext uri="{FF2B5EF4-FFF2-40B4-BE49-F238E27FC236}">
                <a16:creationId xmlns:a16="http://schemas.microsoft.com/office/drawing/2014/main" id="{E9FD4A75-0843-4984-B529-C90B83B4101B}"/>
              </a:ext>
            </a:extLst>
          </xdr:cNvPr>
          <xdr:cNvSpPr>
            <a:spLocks noChangeArrowheads="1"/>
          </xdr:cNvSpPr>
        </xdr:nvSpPr>
        <xdr:spPr bwMode="auto">
          <a:xfrm>
            <a:off x="281" y="606"/>
            <a:ext cx="126"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700" b="0" i="0" u="none" strike="noStrike" baseline="0">
                <a:solidFill>
                  <a:srgbClr val="000000"/>
                </a:solidFill>
                <a:latin typeface="ＭＳ Ｐゴシック"/>
                <a:ea typeface="ＭＳ Ｐゴシック"/>
              </a:rPr>
              <a:t>（高校・高専）</a:t>
            </a:r>
          </a:p>
        </xdr:txBody>
      </xdr:sp>
      <xdr:sp macro="" textlink="">
        <xdr:nvSpPr>
          <xdr:cNvPr id="112" name="Freeform 35">
            <a:extLst>
              <a:ext uri="{FF2B5EF4-FFF2-40B4-BE49-F238E27FC236}">
                <a16:creationId xmlns:a16="http://schemas.microsoft.com/office/drawing/2014/main" id="{408495A2-1DB9-4E34-9D0B-ECA89AB05175}"/>
              </a:ext>
            </a:extLst>
          </xdr:cNvPr>
          <xdr:cNvSpPr>
            <a:spLocks/>
          </xdr:cNvSpPr>
        </xdr:nvSpPr>
        <xdr:spPr bwMode="auto">
          <a:xfrm>
            <a:off x="115" y="252"/>
            <a:ext cx="172" cy="113"/>
          </a:xfrm>
          <a:custGeom>
            <a:avLst/>
            <a:gdLst>
              <a:gd name="T0" fmla="*/ 0 w 172"/>
              <a:gd name="T1" fmla="*/ 56 h 113"/>
              <a:gd name="T2" fmla="*/ 86 w 172"/>
              <a:gd name="T3" fmla="*/ 0 h 113"/>
              <a:gd name="T4" fmla="*/ 172 w 172"/>
              <a:gd name="T5" fmla="*/ 56 h 113"/>
              <a:gd name="T6" fmla="*/ 129 w 172"/>
              <a:gd name="T7" fmla="*/ 56 h 113"/>
              <a:gd name="T8" fmla="*/ 129 w 172"/>
              <a:gd name="T9" fmla="*/ 113 h 113"/>
              <a:gd name="T10" fmla="*/ 43 w 172"/>
              <a:gd name="T11" fmla="*/ 113 h 113"/>
              <a:gd name="T12" fmla="*/ 43 w 172"/>
              <a:gd name="T13" fmla="*/ 56 h 113"/>
              <a:gd name="T14" fmla="*/ 0 w 172"/>
              <a:gd name="T15" fmla="*/ 56 h 11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2" h="113">
                <a:moveTo>
                  <a:pt x="0" y="56"/>
                </a:moveTo>
                <a:lnTo>
                  <a:pt x="86" y="0"/>
                </a:lnTo>
                <a:lnTo>
                  <a:pt x="172" y="56"/>
                </a:lnTo>
                <a:lnTo>
                  <a:pt x="129" y="56"/>
                </a:lnTo>
                <a:lnTo>
                  <a:pt x="129" y="113"/>
                </a:lnTo>
                <a:lnTo>
                  <a:pt x="43" y="113"/>
                </a:lnTo>
                <a:lnTo>
                  <a:pt x="43" y="56"/>
                </a:lnTo>
                <a:lnTo>
                  <a:pt x="0" y="56"/>
                </a:lnTo>
                <a:close/>
              </a:path>
            </a:pathLst>
          </a:custGeom>
          <a:solidFill>
            <a:srgbClr val="FCD5B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36">
            <a:extLst>
              <a:ext uri="{FF2B5EF4-FFF2-40B4-BE49-F238E27FC236}">
                <a16:creationId xmlns:a16="http://schemas.microsoft.com/office/drawing/2014/main" id="{1BCC56CC-1540-4D92-9835-FB460E6F513D}"/>
              </a:ext>
            </a:extLst>
          </xdr:cNvPr>
          <xdr:cNvSpPr>
            <a:spLocks/>
          </xdr:cNvSpPr>
        </xdr:nvSpPr>
        <xdr:spPr bwMode="auto">
          <a:xfrm>
            <a:off x="115" y="252"/>
            <a:ext cx="172" cy="113"/>
          </a:xfrm>
          <a:custGeom>
            <a:avLst/>
            <a:gdLst>
              <a:gd name="T0" fmla="*/ 0 w 172"/>
              <a:gd name="T1" fmla="*/ 56 h 113"/>
              <a:gd name="T2" fmla="*/ 86 w 172"/>
              <a:gd name="T3" fmla="*/ 0 h 113"/>
              <a:gd name="T4" fmla="*/ 172 w 172"/>
              <a:gd name="T5" fmla="*/ 56 h 113"/>
              <a:gd name="T6" fmla="*/ 129 w 172"/>
              <a:gd name="T7" fmla="*/ 56 h 113"/>
              <a:gd name="T8" fmla="*/ 129 w 172"/>
              <a:gd name="T9" fmla="*/ 113 h 113"/>
              <a:gd name="T10" fmla="*/ 43 w 172"/>
              <a:gd name="T11" fmla="*/ 113 h 113"/>
              <a:gd name="T12" fmla="*/ 43 w 172"/>
              <a:gd name="T13" fmla="*/ 56 h 113"/>
              <a:gd name="T14" fmla="*/ 0 w 172"/>
              <a:gd name="T15" fmla="*/ 56 h 11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2" h="113">
                <a:moveTo>
                  <a:pt x="0" y="56"/>
                </a:moveTo>
                <a:lnTo>
                  <a:pt x="86" y="0"/>
                </a:lnTo>
                <a:lnTo>
                  <a:pt x="172" y="56"/>
                </a:lnTo>
                <a:lnTo>
                  <a:pt x="129" y="56"/>
                </a:lnTo>
                <a:lnTo>
                  <a:pt x="129" y="113"/>
                </a:lnTo>
                <a:lnTo>
                  <a:pt x="43" y="113"/>
                </a:lnTo>
                <a:lnTo>
                  <a:pt x="43" y="56"/>
                </a:lnTo>
                <a:lnTo>
                  <a:pt x="0" y="56"/>
                </a:lnTo>
                <a:close/>
              </a:path>
            </a:pathLst>
          </a:custGeom>
          <a:noFill/>
          <a:ln w="38100" cap="flat">
            <a:solidFill>
              <a:srgbClr val="FFFFFF"/>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4" name="Rectangle 37">
            <a:extLst>
              <a:ext uri="{FF2B5EF4-FFF2-40B4-BE49-F238E27FC236}">
                <a16:creationId xmlns:a16="http://schemas.microsoft.com/office/drawing/2014/main" id="{57E7EA06-7ABE-43DC-BBE8-27E1A147B83A}"/>
              </a:ext>
            </a:extLst>
          </xdr:cNvPr>
          <xdr:cNvSpPr>
            <a:spLocks noChangeArrowheads="1"/>
          </xdr:cNvSpPr>
        </xdr:nvSpPr>
        <xdr:spPr bwMode="auto">
          <a:xfrm>
            <a:off x="183" y="288"/>
            <a:ext cx="38"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ＤＦ特太ゴシック体"/>
                <a:ea typeface="ＤＦ特太ゴシック体"/>
              </a:rPr>
              <a:t>補助</a:t>
            </a:r>
          </a:p>
        </xdr:txBody>
      </xdr:sp>
      <xdr:sp macro="" textlink="">
        <xdr:nvSpPr>
          <xdr:cNvPr id="115" name="Rectangle 38">
            <a:extLst>
              <a:ext uri="{FF2B5EF4-FFF2-40B4-BE49-F238E27FC236}">
                <a16:creationId xmlns:a16="http://schemas.microsoft.com/office/drawing/2014/main" id="{6F9BD724-120D-4B7E-B177-79681CE17F17}"/>
              </a:ext>
            </a:extLst>
          </xdr:cNvPr>
          <xdr:cNvSpPr>
            <a:spLocks noChangeArrowheads="1"/>
          </xdr:cNvSpPr>
        </xdr:nvSpPr>
        <xdr:spPr bwMode="auto">
          <a:xfrm>
            <a:off x="183" y="311"/>
            <a:ext cx="38"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ＤＦ特太ゴシック体"/>
                <a:ea typeface="ＤＦ特太ゴシック体"/>
              </a:rPr>
              <a:t>申請</a:t>
            </a:r>
          </a:p>
        </xdr:txBody>
      </xdr:sp>
      <xdr:pic>
        <xdr:nvPicPr>
          <xdr:cNvPr id="116" name="図 115">
            <a:extLst>
              <a:ext uri="{FF2B5EF4-FFF2-40B4-BE49-F238E27FC236}">
                <a16:creationId xmlns:a16="http://schemas.microsoft.com/office/drawing/2014/main" id="{2EAB0397-6AD5-41B1-9708-01FDC0B5B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 y="633"/>
            <a:ext cx="114" cy="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 name="図 116">
            <a:extLst>
              <a:ext uri="{FF2B5EF4-FFF2-40B4-BE49-F238E27FC236}">
                <a16:creationId xmlns:a16="http://schemas.microsoft.com/office/drawing/2014/main" id="{28271982-FB6E-4CF0-8051-080F2940F4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 y="633"/>
            <a:ext cx="114" cy="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 name="Group 77">
            <a:extLst>
              <a:ext uri="{FF2B5EF4-FFF2-40B4-BE49-F238E27FC236}">
                <a16:creationId xmlns:a16="http://schemas.microsoft.com/office/drawing/2014/main" id="{A5480DC6-1E55-4428-8C29-A5D0D0729015}"/>
              </a:ext>
            </a:extLst>
          </xdr:cNvPr>
          <xdr:cNvGrpSpPr>
            <a:grpSpLocks/>
          </xdr:cNvGrpSpPr>
        </xdr:nvGrpSpPr>
        <xdr:grpSpPr bwMode="auto">
          <a:xfrm>
            <a:off x="99" y="779"/>
            <a:ext cx="405" cy="118"/>
            <a:chOff x="99" y="779"/>
            <a:chExt cx="405" cy="118"/>
          </a:xfrm>
        </xdr:grpSpPr>
        <xdr:sp macro="" textlink="">
          <xdr:nvSpPr>
            <xdr:cNvPr id="119" name="Rectangle 41">
              <a:extLst>
                <a:ext uri="{FF2B5EF4-FFF2-40B4-BE49-F238E27FC236}">
                  <a16:creationId xmlns:a16="http://schemas.microsoft.com/office/drawing/2014/main" id="{D25B8103-A026-4481-8ED6-F37AFB9E8C99}"/>
                </a:ext>
              </a:extLst>
            </xdr:cNvPr>
            <xdr:cNvSpPr>
              <a:spLocks noChangeArrowheads="1"/>
            </xdr:cNvSpPr>
          </xdr:nvSpPr>
          <xdr:spPr bwMode="auto">
            <a:xfrm>
              <a:off x="299" y="786"/>
              <a:ext cx="7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給付人員</a:t>
              </a:r>
            </a:p>
          </xdr:txBody>
        </xdr:sp>
        <xdr:sp macro="" textlink="">
          <xdr:nvSpPr>
            <xdr:cNvPr id="120" name="Rectangle 42">
              <a:extLst>
                <a:ext uri="{FF2B5EF4-FFF2-40B4-BE49-F238E27FC236}">
                  <a16:creationId xmlns:a16="http://schemas.microsoft.com/office/drawing/2014/main" id="{02CD8B07-69DD-4B1D-954F-880D77B62B96}"/>
                </a:ext>
              </a:extLst>
            </xdr:cNvPr>
            <xdr:cNvSpPr>
              <a:spLocks noChangeArrowheads="1"/>
            </xdr:cNvSpPr>
          </xdr:nvSpPr>
          <xdr:spPr bwMode="auto">
            <a:xfrm>
              <a:off x="408" y="786"/>
              <a:ext cx="7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給付金額</a:t>
              </a:r>
            </a:p>
          </xdr:txBody>
        </xdr:sp>
        <xdr:sp macro="" textlink="">
          <xdr:nvSpPr>
            <xdr:cNvPr id="121" name="Rectangle 43">
              <a:extLst>
                <a:ext uri="{FF2B5EF4-FFF2-40B4-BE49-F238E27FC236}">
                  <a16:creationId xmlns:a16="http://schemas.microsoft.com/office/drawing/2014/main" id="{694E6F98-1123-4613-A0C0-66B5C62CE9E9}"/>
                </a:ext>
              </a:extLst>
            </xdr:cNvPr>
            <xdr:cNvSpPr>
              <a:spLocks noChangeArrowheads="1"/>
            </xdr:cNvSpPr>
          </xdr:nvSpPr>
          <xdr:spPr bwMode="auto">
            <a:xfrm>
              <a:off x="179" y="814"/>
              <a:ext cx="57"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奨学金</a:t>
              </a:r>
            </a:p>
          </xdr:txBody>
        </xdr:sp>
        <xdr:sp macro="" textlink="">
          <xdr:nvSpPr>
            <xdr:cNvPr id="122" name="Rectangle 44">
              <a:extLst>
                <a:ext uri="{FF2B5EF4-FFF2-40B4-BE49-F238E27FC236}">
                  <a16:creationId xmlns:a16="http://schemas.microsoft.com/office/drawing/2014/main" id="{2879F24A-661F-4FB4-842B-3CB86D44D9D1}"/>
                </a:ext>
              </a:extLst>
            </xdr:cNvPr>
            <xdr:cNvSpPr>
              <a:spLocks noChangeArrowheads="1"/>
            </xdr:cNvSpPr>
          </xdr:nvSpPr>
          <xdr:spPr bwMode="auto">
            <a:xfrm>
              <a:off x="329" y="814"/>
              <a:ext cx="5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HGPｺﾞｼｯｸM"/>
                  <a:ea typeface="HGPｺﾞｼｯｸM"/>
                </a:rPr>
                <a:t>351</a:t>
              </a:r>
              <a:r>
                <a:rPr lang="ja-JP" altLang="en-US" sz="1400" b="0" i="0" u="none" strike="noStrike" baseline="0">
                  <a:solidFill>
                    <a:srgbClr val="000000"/>
                  </a:solidFill>
                  <a:latin typeface="HGPｺﾞｼｯｸM"/>
                  <a:ea typeface="HGPｺﾞｼｯｸM"/>
                </a:rPr>
                <a:t>人</a:t>
              </a:r>
            </a:p>
          </xdr:txBody>
        </xdr:sp>
        <xdr:sp macro="" textlink="">
          <xdr:nvSpPr>
            <xdr:cNvPr id="123" name="Rectangle 45">
              <a:extLst>
                <a:ext uri="{FF2B5EF4-FFF2-40B4-BE49-F238E27FC236}">
                  <a16:creationId xmlns:a16="http://schemas.microsoft.com/office/drawing/2014/main" id="{5B3B3344-AC11-450C-8808-4D8CDB18A148}"/>
                </a:ext>
              </a:extLst>
            </xdr:cNvPr>
            <xdr:cNvSpPr>
              <a:spLocks noChangeArrowheads="1"/>
            </xdr:cNvSpPr>
          </xdr:nvSpPr>
          <xdr:spPr bwMode="auto">
            <a:xfrm>
              <a:off x="396" y="814"/>
              <a:ext cx="9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200" b="0" i="0" u="none" strike="noStrike" baseline="0">
                  <a:solidFill>
                    <a:srgbClr val="000000"/>
                  </a:solidFill>
                  <a:latin typeface="HGPｺﾞｼｯｸM"/>
                  <a:ea typeface="HGPｺﾞｼｯｸM"/>
                </a:rPr>
                <a:t>70,100,845</a:t>
              </a:r>
              <a:r>
                <a:rPr lang="ja-JP" altLang="en-US" sz="1200" b="0" i="0" u="none" strike="noStrike" baseline="0">
                  <a:solidFill>
                    <a:srgbClr val="000000"/>
                  </a:solidFill>
                  <a:latin typeface="HGPｺﾞｼｯｸM"/>
                  <a:ea typeface="HGPｺﾞｼｯｸM"/>
                </a:rPr>
                <a:t>円</a:t>
              </a:r>
            </a:p>
          </xdr:txBody>
        </xdr:sp>
        <xdr:sp macro="" textlink="">
          <xdr:nvSpPr>
            <xdr:cNvPr id="124" name="Rectangle 46">
              <a:extLst>
                <a:ext uri="{FF2B5EF4-FFF2-40B4-BE49-F238E27FC236}">
                  <a16:creationId xmlns:a16="http://schemas.microsoft.com/office/drawing/2014/main" id="{9D8AF804-2E40-45CD-8A97-36C2E43757C5}"/>
                </a:ext>
              </a:extLst>
            </xdr:cNvPr>
            <xdr:cNvSpPr>
              <a:spLocks noChangeArrowheads="1"/>
            </xdr:cNvSpPr>
          </xdr:nvSpPr>
          <xdr:spPr bwMode="auto">
            <a:xfrm>
              <a:off x="134" y="843"/>
              <a:ext cx="15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通学用品等助成金</a:t>
              </a:r>
            </a:p>
          </xdr:txBody>
        </xdr:sp>
        <xdr:sp macro="" textlink="">
          <xdr:nvSpPr>
            <xdr:cNvPr id="125" name="Rectangle 47">
              <a:extLst>
                <a:ext uri="{FF2B5EF4-FFF2-40B4-BE49-F238E27FC236}">
                  <a16:creationId xmlns:a16="http://schemas.microsoft.com/office/drawing/2014/main" id="{0D146022-5F16-4A10-B70F-DC2975CD5BF4}"/>
                </a:ext>
              </a:extLst>
            </xdr:cNvPr>
            <xdr:cNvSpPr>
              <a:spLocks noChangeArrowheads="1"/>
            </xdr:cNvSpPr>
          </xdr:nvSpPr>
          <xdr:spPr bwMode="auto">
            <a:xfrm>
              <a:off x="329" y="843"/>
              <a:ext cx="5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HGPｺﾞｼｯｸM"/>
                  <a:ea typeface="HGPｺﾞｼｯｸM"/>
                </a:rPr>
                <a:t>104</a:t>
              </a:r>
              <a:r>
                <a:rPr lang="ja-JP" altLang="en-US" sz="1400" b="0" i="0" u="none" strike="noStrike" baseline="0">
                  <a:solidFill>
                    <a:srgbClr val="000000"/>
                  </a:solidFill>
                  <a:latin typeface="HGPｺﾞｼｯｸM"/>
                  <a:ea typeface="HGPｺﾞｼｯｸM"/>
                </a:rPr>
                <a:t>人</a:t>
              </a:r>
            </a:p>
          </xdr:txBody>
        </xdr:sp>
        <xdr:sp macro="" textlink="">
          <xdr:nvSpPr>
            <xdr:cNvPr id="126" name="Rectangle 48">
              <a:extLst>
                <a:ext uri="{FF2B5EF4-FFF2-40B4-BE49-F238E27FC236}">
                  <a16:creationId xmlns:a16="http://schemas.microsoft.com/office/drawing/2014/main" id="{C933A4AF-9B06-483C-9B52-A3D9E42A02F4}"/>
                </a:ext>
              </a:extLst>
            </xdr:cNvPr>
            <xdr:cNvSpPr>
              <a:spLocks noChangeArrowheads="1"/>
            </xdr:cNvSpPr>
          </xdr:nvSpPr>
          <xdr:spPr bwMode="auto">
            <a:xfrm>
              <a:off x="405" y="843"/>
              <a:ext cx="89"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200" b="0" i="0" u="none" strike="noStrike" baseline="0">
                  <a:solidFill>
                    <a:srgbClr val="000000"/>
                  </a:solidFill>
                  <a:latin typeface="HGPｺﾞｼｯｸM"/>
                  <a:ea typeface="HGPｺﾞｼｯｸM"/>
                </a:rPr>
                <a:t>2,754,682</a:t>
              </a:r>
              <a:r>
                <a:rPr lang="ja-JP" altLang="en-US" sz="1200" b="0" i="0" u="none" strike="noStrike" baseline="0">
                  <a:solidFill>
                    <a:srgbClr val="000000"/>
                  </a:solidFill>
                  <a:latin typeface="HGPｺﾞｼｯｸM"/>
                  <a:ea typeface="HGPｺﾞｼｯｸM"/>
                </a:rPr>
                <a:t>円</a:t>
              </a:r>
            </a:p>
          </xdr:txBody>
        </xdr:sp>
        <xdr:sp macro="" textlink="">
          <xdr:nvSpPr>
            <xdr:cNvPr id="127" name="Rectangle 49">
              <a:extLst>
                <a:ext uri="{FF2B5EF4-FFF2-40B4-BE49-F238E27FC236}">
                  <a16:creationId xmlns:a16="http://schemas.microsoft.com/office/drawing/2014/main" id="{217B33C3-4D4B-4FD6-87F8-59C99050BD5F}"/>
                </a:ext>
              </a:extLst>
            </xdr:cNvPr>
            <xdr:cNvSpPr>
              <a:spLocks noChangeArrowheads="1"/>
            </xdr:cNvSpPr>
          </xdr:nvSpPr>
          <xdr:spPr bwMode="auto">
            <a:xfrm>
              <a:off x="198" y="872"/>
              <a:ext cx="1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計</a:t>
              </a:r>
            </a:p>
          </xdr:txBody>
        </xdr:sp>
        <xdr:sp macro="" textlink="">
          <xdr:nvSpPr>
            <xdr:cNvPr id="128" name="Rectangle 50">
              <a:extLst>
                <a:ext uri="{FF2B5EF4-FFF2-40B4-BE49-F238E27FC236}">
                  <a16:creationId xmlns:a16="http://schemas.microsoft.com/office/drawing/2014/main" id="{81FCE356-2B72-49DD-956B-B4B9468EF4F3}"/>
                </a:ext>
              </a:extLst>
            </xdr:cNvPr>
            <xdr:cNvSpPr>
              <a:spLocks noChangeArrowheads="1"/>
            </xdr:cNvSpPr>
          </xdr:nvSpPr>
          <xdr:spPr bwMode="auto">
            <a:xfrm>
              <a:off x="396" y="872"/>
              <a:ext cx="9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200" b="0" i="0" u="none" strike="noStrike" baseline="0">
                  <a:solidFill>
                    <a:srgbClr val="000000"/>
                  </a:solidFill>
                  <a:latin typeface="HGPｺﾞｼｯｸM"/>
                  <a:ea typeface="HGPｺﾞｼｯｸM"/>
                </a:rPr>
                <a:t>72,855,527</a:t>
              </a:r>
              <a:r>
                <a:rPr lang="ja-JP" altLang="en-US" sz="1200" b="0" i="0" u="none" strike="noStrike" baseline="0">
                  <a:solidFill>
                    <a:srgbClr val="000000"/>
                  </a:solidFill>
                  <a:latin typeface="HGPｺﾞｼｯｸM"/>
                  <a:ea typeface="HGPｺﾞｼｯｸM"/>
                </a:rPr>
                <a:t>円</a:t>
              </a:r>
            </a:p>
          </xdr:txBody>
        </xdr:sp>
        <xdr:sp macro="" textlink="">
          <xdr:nvSpPr>
            <xdr:cNvPr id="129" name="Rectangle 51">
              <a:extLst>
                <a:ext uri="{FF2B5EF4-FFF2-40B4-BE49-F238E27FC236}">
                  <a16:creationId xmlns:a16="http://schemas.microsoft.com/office/drawing/2014/main" id="{8562A3B1-0469-40DC-8148-A338A2B0134A}"/>
                </a:ext>
              </a:extLst>
            </xdr:cNvPr>
            <xdr:cNvSpPr>
              <a:spLocks noChangeArrowheads="1"/>
            </xdr:cNvSpPr>
          </xdr:nvSpPr>
          <xdr:spPr bwMode="auto">
            <a:xfrm>
              <a:off x="106" y="795"/>
              <a:ext cx="1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H</a:t>
              </a:r>
            </a:p>
          </xdr:txBody>
        </xdr:sp>
        <xdr:sp macro="" textlink="">
          <xdr:nvSpPr>
            <xdr:cNvPr id="130" name="Rectangle 52">
              <a:extLst>
                <a:ext uri="{FF2B5EF4-FFF2-40B4-BE49-F238E27FC236}">
                  <a16:creationId xmlns:a16="http://schemas.microsoft.com/office/drawing/2014/main" id="{C4400B80-B006-4E58-9B1A-5EFDB04C45D1}"/>
                </a:ext>
              </a:extLst>
            </xdr:cNvPr>
            <xdr:cNvSpPr>
              <a:spLocks noChangeArrowheads="1"/>
            </xdr:cNvSpPr>
          </xdr:nvSpPr>
          <xdr:spPr bwMode="auto">
            <a:xfrm>
              <a:off x="101" y="817"/>
              <a:ext cx="24"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200" b="0" i="0" u="none" strike="noStrike" baseline="0">
                  <a:solidFill>
                    <a:srgbClr val="000000"/>
                  </a:solidFill>
                  <a:latin typeface="HG丸ｺﾞｼｯｸM-PRO"/>
                  <a:ea typeface="HG丸ｺﾞｼｯｸM-PRO"/>
                </a:rPr>
                <a:t>28</a:t>
              </a:r>
              <a:endParaRPr lang="ja-JP" altLang="en-US" sz="1400" b="0" i="0" u="none" strike="noStrike" baseline="0">
                <a:solidFill>
                  <a:srgbClr val="000000"/>
                </a:solidFill>
                <a:latin typeface="HG丸ｺﾞｼｯｸM-PRO"/>
                <a:ea typeface="HG丸ｺﾞｼｯｸM-PRO"/>
              </a:endParaRPr>
            </a:p>
          </xdr:txBody>
        </xdr:sp>
        <xdr:sp macro="" textlink="">
          <xdr:nvSpPr>
            <xdr:cNvPr id="131" name="Rectangle 53">
              <a:extLst>
                <a:ext uri="{FF2B5EF4-FFF2-40B4-BE49-F238E27FC236}">
                  <a16:creationId xmlns:a16="http://schemas.microsoft.com/office/drawing/2014/main" id="{59AE83F3-46AC-4975-BF94-80F454613167}"/>
                </a:ext>
              </a:extLst>
            </xdr:cNvPr>
            <xdr:cNvSpPr>
              <a:spLocks noChangeArrowheads="1"/>
            </xdr:cNvSpPr>
          </xdr:nvSpPr>
          <xdr:spPr bwMode="auto">
            <a:xfrm>
              <a:off x="104" y="838"/>
              <a:ext cx="1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実</a:t>
              </a:r>
            </a:p>
          </xdr:txBody>
        </xdr:sp>
        <xdr:sp macro="" textlink="">
          <xdr:nvSpPr>
            <xdr:cNvPr id="132" name="Rectangle 54">
              <a:extLst>
                <a:ext uri="{FF2B5EF4-FFF2-40B4-BE49-F238E27FC236}">
                  <a16:creationId xmlns:a16="http://schemas.microsoft.com/office/drawing/2014/main" id="{7B25DC76-271E-49C9-9A4F-3B205CFD6C7F}"/>
                </a:ext>
              </a:extLst>
            </xdr:cNvPr>
            <xdr:cNvSpPr>
              <a:spLocks noChangeArrowheads="1"/>
            </xdr:cNvSpPr>
          </xdr:nvSpPr>
          <xdr:spPr bwMode="auto">
            <a:xfrm>
              <a:off x="104" y="860"/>
              <a:ext cx="1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HG丸ｺﾞｼｯｸM-PRO"/>
                  <a:ea typeface="HG丸ｺﾞｼｯｸM-PRO"/>
                </a:rPr>
                <a:t>績</a:t>
              </a:r>
            </a:p>
          </xdr:txBody>
        </xdr:sp>
        <xdr:sp macro="" textlink="">
          <xdr:nvSpPr>
            <xdr:cNvPr id="133" name="Line 55">
              <a:extLst>
                <a:ext uri="{FF2B5EF4-FFF2-40B4-BE49-F238E27FC236}">
                  <a16:creationId xmlns:a16="http://schemas.microsoft.com/office/drawing/2014/main" id="{B3B63313-5821-4E7E-AE3B-8BE2739DB25A}"/>
                </a:ext>
              </a:extLst>
            </xdr:cNvPr>
            <xdr:cNvSpPr>
              <a:spLocks noChangeShapeType="1"/>
            </xdr:cNvSpPr>
          </xdr:nvSpPr>
          <xdr:spPr bwMode="auto">
            <a:xfrm>
              <a:off x="99" y="779"/>
              <a:ext cx="0" cy="11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4" name="Rectangle 56">
              <a:extLst>
                <a:ext uri="{FF2B5EF4-FFF2-40B4-BE49-F238E27FC236}">
                  <a16:creationId xmlns:a16="http://schemas.microsoft.com/office/drawing/2014/main" id="{FD702BEB-A8C7-49FF-B3C6-D7A7DFC8CBB6}"/>
                </a:ext>
              </a:extLst>
            </xdr:cNvPr>
            <xdr:cNvSpPr>
              <a:spLocks noChangeArrowheads="1"/>
            </xdr:cNvSpPr>
          </xdr:nvSpPr>
          <xdr:spPr bwMode="auto">
            <a:xfrm>
              <a:off x="99" y="779"/>
              <a:ext cx="1" cy="11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 name="Line 57">
              <a:extLst>
                <a:ext uri="{FF2B5EF4-FFF2-40B4-BE49-F238E27FC236}">
                  <a16:creationId xmlns:a16="http://schemas.microsoft.com/office/drawing/2014/main" id="{45595BE2-A59E-4143-BCC5-7BF185BF227A}"/>
                </a:ext>
              </a:extLst>
            </xdr:cNvPr>
            <xdr:cNvSpPr>
              <a:spLocks noChangeShapeType="1"/>
            </xdr:cNvSpPr>
          </xdr:nvSpPr>
          <xdr:spPr bwMode="auto">
            <a:xfrm>
              <a:off x="125" y="780"/>
              <a:ext cx="0" cy="1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6" name="Rectangle 58">
              <a:extLst>
                <a:ext uri="{FF2B5EF4-FFF2-40B4-BE49-F238E27FC236}">
                  <a16:creationId xmlns:a16="http://schemas.microsoft.com/office/drawing/2014/main" id="{DF835BB4-2907-4139-9D12-30E935083669}"/>
                </a:ext>
              </a:extLst>
            </xdr:cNvPr>
            <xdr:cNvSpPr>
              <a:spLocks noChangeArrowheads="1"/>
            </xdr:cNvSpPr>
          </xdr:nvSpPr>
          <xdr:spPr bwMode="auto">
            <a:xfrm>
              <a:off x="125" y="780"/>
              <a:ext cx="2" cy="1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 name="Line 59">
              <a:extLst>
                <a:ext uri="{FF2B5EF4-FFF2-40B4-BE49-F238E27FC236}">
                  <a16:creationId xmlns:a16="http://schemas.microsoft.com/office/drawing/2014/main" id="{534030E6-94EB-490F-AF3C-A3E4E9B3AB1A}"/>
                </a:ext>
              </a:extLst>
            </xdr:cNvPr>
            <xdr:cNvSpPr>
              <a:spLocks noChangeShapeType="1"/>
            </xdr:cNvSpPr>
          </xdr:nvSpPr>
          <xdr:spPr bwMode="auto">
            <a:xfrm>
              <a:off x="285" y="780"/>
              <a:ext cx="0" cy="1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8" name="Rectangle 60">
              <a:extLst>
                <a:ext uri="{FF2B5EF4-FFF2-40B4-BE49-F238E27FC236}">
                  <a16:creationId xmlns:a16="http://schemas.microsoft.com/office/drawing/2014/main" id="{36C72B86-0CCA-4AC5-AAD9-EB151608CB55}"/>
                </a:ext>
              </a:extLst>
            </xdr:cNvPr>
            <xdr:cNvSpPr>
              <a:spLocks noChangeArrowheads="1"/>
            </xdr:cNvSpPr>
          </xdr:nvSpPr>
          <xdr:spPr bwMode="auto">
            <a:xfrm>
              <a:off x="285" y="780"/>
              <a:ext cx="1" cy="1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Line 61">
              <a:extLst>
                <a:ext uri="{FF2B5EF4-FFF2-40B4-BE49-F238E27FC236}">
                  <a16:creationId xmlns:a16="http://schemas.microsoft.com/office/drawing/2014/main" id="{4D9E298F-EBB6-45BD-AF36-9C57175A73E1}"/>
                </a:ext>
              </a:extLst>
            </xdr:cNvPr>
            <xdr:cNvSpPr>
              <a:spLocks noChangeShapeType="1"/>
            </xdr:cNvSpPr>
          </xdr:nvSpPr>
          <xdr:spPr bwMode="auto">
            <a:xfrm>
              <a:off x="383" y="780"/>
              <a:ext cx="0" cy="1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0" name="Rectangle 62">
              <a:extLst>
                <a:ext uri="{FF2B5EF4-FFF2-40B4-BE49-F238E27FC236}">
                  <a16:creationId xmlns:a16="http://schemas.microsoft.com/office/drawing/2014/main" id="{79202F14-722F-48EB-A660-F84DD770DD8B}"/>
                </a:ext>
              </a:extLst>
            </xdr:cNvPr>
            <xdr:cNvSpPr>
              <a:spLocks noChangeArrowheads="1"/>
            </xdr:cNvSpPr>
          </xdr:nvSpPr>
          <xdr:spPr bwMode="auto">
            <a:xfrm>
              <a:off x="383" y="780"/>
              <a:ext cx="1" cy="1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1" name="Line 63">
              <a:extLst>
                <a:ext uri="{FF2B5EF4-FFF2-40B4-BE49-F238E27FC236}">
                  <a16:creationId xmlns:a16="http://schemas.microsoft.com/office/drawing/2014/main" id="{827CD41D-2D4D-4CE0-A6E9-BE9C4B897CCB}"/>
                </a:ext>
              </a:extLst>
            </xdr:cNvPr>
            <xdr:cNvSpPr>
              <a:spLocks noChangeShapeType="1"/>
            </xdr:cNvSpPr>
          </xdr:nvSpPr>
          <xdr:spPr bwMode="auto">
            <a:xfrm>
              <a:off x="503" y="780"/>
              <a:ext cx="0" cy="1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2" name="Rectangle 64">
              <a:extLst>
                <a:ext uri="{FF2B5EF4-FFF2-40B4-BE49-F238E27FC236}">
                  <a16:creationId xmlns:a16="http://schemas.microsoft.com/office/drawing/2014/main" id="{51179862-D2CE-497B-87F1-AF7B49146FA0}"/>
                </a:ext>
              </a:extLst>
            </xdr:cNvPr>
            <xdr:cNvSpPr>
              <a:spLocks noChangeArrowheads="1"/>
            </xdr:cNvSpPr>
          </xdr:nvSpPr>
          <xdr:spPr bwMode="auto">
            <a:xfrm>
              <a:off x="503" y="780"/>
              <a:ext cx="1" cy="1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3" name="Line 65">
              <a:extLst>
                <a:ext uri="{FF2B5EF4-FFF2-40B4-BE49-F238E27FC236}">
                  <a16:creationId xmlns:a16="http://schemas.microsoft.com/office/drawing/2014/main" id="{733A8317-9404-417B-98E5-CF637EAE082D}"/>
                </a:ext>
              </a:extLst>
            </xdr:cNvPr>
            <xdr:cNvSpPr>
              <a:spLocks noChangeShapeType="1"/>
            </xdr:cNvSpPr>
          </xdr:nvSpPr>
          <xdr:spPr bwMode="auto">
            <a:xfrm>
              <a:off x="100" y="779"/>
              <a:ext cx="40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 name="Rectangle 66">
              <a:extLst>
                <a:ext uri="{FF2B5EF4-FFF2-40B4-BE49-F238E27FC236}">
                  <a16:creationId xmlns:a16="http://schemas.microsoft.com/office/drawing/2014/main" id="{5E4F7101-08F6-438A-A8BB-B63F8070AF8F}"/>
                </a:ext>
              </a:extLst>
            </xdr:cNvPr>
            <xdr:cNvSpPr>
              <a:spLocks noChangeArrowheads="1"/>
            </xdr:cNvSpPr>
          </xdr:nvSpPr>
          <xdr:spPr bwMode="auto">
            <a:xfrm>
              <a:off x="100" y="779"/>
              <a:ext cx="40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5" name="Line 67">
              <a:extLst>
                <a:ext uri="{FF2B5EF4-FFF2-40B4-BE49-F238E27FC236}">
                  <a16:creationId xmlns:a16="http://schemas.microsoft.com/office/drawing/2014/main" id="{5353028A-7515-4DA6-A10B-DC28B1489264}"/>
                </a:ext>
              </a:extLst>
            </xdr:cNvPr>
            <xdr:cNvSpPr>
              <a:spLocks noChangeShapeType="1"/>
            </xdr:cNvSpPr>
          </xdr:nvSpPr>
          <xdr:spPr bwMode="auto">
            <a:xfrm>
              <a:off x="127" y="807"/>
              <a:ext cx="37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 name="Rectangle 68">
              <a:extLst>
                <a:ext uri="{FF2B5EF4-FFF2-40B4-BE49-F238E27FC236}">
                  <a16:creationId xmlns:a16="http://schemas.microsoft.com/office/drawing/2014/main" id="{5855EF32-A68A-4F1C-899D-7C00217BC6A4}"/>
                </a:ext>
              </a:extLst>
            </xdr:cNvPr>
            <xdr:cNvSpPr>
              <a:spLocks noChangeArrowheads="1"/>
            </xdr:cNvSpPr>
          </xdr:nvSpPr>
          <xdr:spPr bwMode="auto">
            <a:xfrm>
              <a:off x="127" y="807"/>
              <a:ext cx="377"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7" name="Line 69">
              <a:extLst>
                <a:ext uri="{FF2B5EF4-FFF2-40B4-BE49-F238E27FC236}">
                  <a16:creationId xmlns:a16="http://schemas.microsoft.com/office/drawing/2014/main" id="{DBDC909B-96EE-4A52-ABD1-BE7F302BF6AB}"/>
                </a:ext>
              </a:extLst>
            </xdr:cNvPr>
            <xdr:cNvSpPr>
              <a:spLocks noChangeShapeType="1"/>
            </xdr:cNvSpPr>
          </xdr:nvSpPr>
          <xdr:spPr bwMode="auto">
            <a:xfrm>
              <a:off x="127" y="836"/>
              <a:ext cx="37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 name="Rectangle 70">
              <a:extLst>
                <a:ext uri="{FF2B5EF4-FFF2-40B4-BE49-F238E27FC236}">
                  <a16:creationId xmlns:a16="http://schemas.microsoft.com/office/drawing/2014/main" id="{C4D99E13-2E6F-455B-91C2-FFCEDD429C7B}"/>
                </a:ext>
              </a:extLst>
            </xdr:cNvPr>
            <xdr:cNvSpPr>
              <a:spLocks noChangeArrowheads="1"/>
            </xdr:cNvSpPr>
          </xdr:nvSpPr>
          <xdr:spPr bwMode="auto">
            <a:xfrm>
              <a:off x="127" y="836"/>
              <a:ext cx="37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 name="Line 71">
              <a:extLst>
                <a:ext uri="{FF2B5EF4-FFF2-40B4-BE49-F238E27FC236}">
                  <a16:creationId xmlns:a16="http://schemas.microsoft.com/office/drawing/2014/main" id="{75FE63DC-D0CA-40C8-B64B-C3CB5BE06F1F}"/>
                </a:ext>
              </a:extLst>
            </xdr:cNvPr>
            <xdr:cNvSpPr>
              <a:spLocks noChangeShapeType="1"/>
            </xdr:cNvSpPr>
          </xdr:nvSpPr>
          <xdr:spPr bwMode="auto">
            <a:xfrm>
              <a:off x="127" y="865"/>
              <a:ext cx="37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 name="Rectangle 72">
              <a:extLst>
                <a:ext uri="{FF2B5EF4-FFF2-40B4-BE49-F238E27FC236}">
                  <a16:creationId xmlns:a16="http://schemas.microsoft.com/office/drawing/2014/main" id="{0AC2DD88-74A6-467E-9059-5AD77109F68A}"/>
                </a:ext>
              </a:extLst>
            </xdr:cNvPr>
            <xdr:cNvSpPr>
              <a:spLocks noChangeArrowheads="1"/>
            </xdr:cNvSpPr>
          </xdr:nvSpPr>
          <xdr:spPr bwMode="auto">
            <a:xfrm>
              <a:off x="127" y="865"/>
              <a:ext cx="37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 name="Line 73">
              <a:extLst>
                <a:ext uri="{FF2B5EF4-FFF2-40B4-BE49-F238E27FC236}">
                  <a16:creationId xmlns:a16="http://schemas.microsoft.com/office/drawing/2014/main" id="{7090DE50-3794-437A-9759-8F84C1262AE5}"/>
                </a:ext>
              </a:extLst>
            </xdr:cNvPr>
            <xdr:cNvSpPr>
              <a:spLocks noChangeShapeType="1"/>
            </xdr:cNvSpPr>
          </xdr:nvSpPr>
          <xdr:spPr bwMode="auto">
            <a:xfrm>
              <a:off x="100" y="893"/>
              <a:ext cx="40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 name="Rectangle 74">
              <a:extLst>
                <a:ext uri="{FF2B5EF4-FFF2-40B4-BE49-F238E27FC236}">
                  <a16:creationId xmlns:a16="http://schemas.microsoft.com/office/drawing/2014/main" id="{6C0C2C07-7C37-4A9B-8450-DD1094E5664A}"/>
                </a:ext>
              </a:extLst>
            </xdr:cNvPr>
            <xdr:cNvSpPr>
              <a:spLocks noChangeArrowheads="1"/>
            </xdr:cNvSpPr>
          </xdr:nvSpPr>
          <xdr:spPr bwMode="auto">
            <a:xfrm>
              <a:off x="100" y="893"/>
              <a:ext cx="404"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Line 75">
              <a:extLst>
                <a:ext uri="{FF2B5EF4-FFF2-40B4-BE49-F238E27FC236}">
                  <a16:creationId xmlns:a16="http://schemas.microsoft.com/office/drawing/2014/main" id="{9D43B3A6-0BD5-4E28-85C6-C65697524ADC}"/>
                </a:ext>
              </a:extLst>
            </xdr:cNvPr>
            <xdr:cNvSpPr>
              <a:spLocks noChangeShapeType="1"/>
            </xdr:cNvSpPr>
          </xdr:nvSpPr>
          <xdr:spPr bwMode="auto">
            <a:xfrm>
              <a:off x="130" y="780"/>
              <a:ext cx="155" cy="2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 name="Line 76">
              <a:extLst>
                <a:ext uri="{FF2B5EF4-FFF2-40B4-BE49-F238E27FC236}">
                  <a16:creationId xmlns:a16="http://schemas.microsoft.com/office/drawing/2014/main" id="{E6A64C3C-FD66-46F8-BB07-0FABEB24597F}"/>
                </a:ext>
              </a:extLst>
            </xdr:cNvPr>
            <xdr:cNvSpPr>
              <a:spLocks noChangeShapeType="1"/>
            </xdr:cNvSpPr>
          </xdr:nvSpPr>
          <xdr:spPr bwMode="auto">
            <a:xfrm>
              <a:off x="285" y="865"/>
              <a:ext cx="98" cy="2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109</v>
      </c>
      <c r="AT2" s="968"/>
      <c r="AU2" s="968"/>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546</v>
      </c>
      <c r="AK3" s="899"/>
      <c r="AL3" s="899"/>
      <c r="AM3" s="899"/>
      <c r="AN3" s="899"/>
      <c r="AO3" s="899"/>
      <c r="AP3" s="899"/>
      <c r="AQ3" s="899"/>
      <c r="AR3" s="899"/>
      <c r="AS3" s="899"/>
      <c r="AT3" s="899"/>
      <c r="AU3" s="899"/>
      <c r="AV3" s="899"/>
      <c r="AW3" s="899"/>
      <c r="AX3" s="24" t="s">
        <v>66</v>
      </c>
    </row>
    <row r="4" spans="1:50" ht="24.75" customHeight="1" x14ac:dyDescent="0.15">
      <c r="A4" s="735" t="s">
        <v>26</v>
      </c>
      <c r="B4" s="736"/>
      <c r="C4" s="736"/>
      <c r="D4" s="736"/>
      <c r="E4" s="736"/>
      <c r="F4" s="736"/>
      <c r="G4" s="712" t="s">
        <v>547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1" t="s">
        <v>151</v>
      </c>
      <c r="H5" s="872"/>
      <c r="I5" s="872"/>
      <c r="J5" s="872"/>
      <c r="K5" s="872"/>
      <c r="L5" s="872"/>
      <c r="M5" s="873" t="s">
        <v>67</v>
      </c>
      <c r="N5" s="874"/>
      <c r="O5" s="874"/>
      <c r="P5" s="874"/>
      <c r="Q5" s="874"/>
      <c r="R5" s="875"/>
      <c r="S5" s="876" t="s">
        <v>132</v>
      </c>
      <c r="T5" s="872"/>
      <c r="U5" s="872"/>
      <c r="V5" s="872"/>
      <c r="W5" s="872"/>
      <c r="X5" s="877"/>
      <c r="Y5" s="728" t="s">
        <v>3</v>
      </c>
      <c r="Z5" s="554"/>
      <c r="AA5" s="554"/>
      <c r="AB5" s="554"/>
      <c r="AC5" s="554"/>
      <c r="AD5" s="555"/>
      <c r="AE5" s="729" t="s">
        <v>549</v>
      </c>
      <c r="AF5" s="730"/>
      <c r="AG5" s="730"/>
      <c r="AH5" s="730"/>
      <c r="AI5" s="730"/>
      <c r="AJ5" s="730"/>
      <c r="AK5" s="730"/>
      <c r="AL5" s="730"/>
      <c r="AM5" s="730"/>
      <c r="AN5" s="730"/>
      <c r="AO5" s="730"/>
      <c r="AP5" s="731"/>
      <c r="AQ5" s="732" t="s">
        <v>550</v>
      </c>
      <c r="AR5" s="733"/>
      <c r="AS5" s="733"/>
      <c r="AT5" s="733"/>
      <c r="AU5" s="733"/>
      <c r="AV5" s="733"/>
      <c r="AW5" s="733"/>
      <c r="AX5" s="734"/>
    </row>
    <row r="6" spans="1:50" ht="39" customHeight="1" x14ac:dyDescent="0.15">
      <c r="A6" s="737" t="s">
        <v>4</v>
      </c>
      <c r="B6" s="738"/>
      <c r="C6" s="738"/>
      <c r="D6" s="738"/>
      <c r="E6" s="738"/>
      <c r="F6" s="73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554</v>
      </c>
      <c r="H7" s="515"/>
      <c r="I7" s="515"/>
      <c r="J7" s="515"/>
      <c r="K7" s="515"/>
      <c r="L7" s="515"/>
      <c r="M7" s="515"/>
      <c r="N7" s="515"/>
      <c r="O7" s="515"/>
      <c r="P7" s="515"/>
      <c r="Q7" s="515"/>
      <c r="R7" s="515"/>
      <c r="S7" s="515"/>
      <c r="T7" s="515"/>
      <c r="U7" s="515"/>
      <c r="V7" s="515"/>
      <c r="W7" s="515"/>
      <c r="X7" s="516"/>
      <c r="Y7" s="951" t="s">
        <v>5</v>
      </c>
      <c r="Z7" s="477"/>
      <c r="AA7" s="477"/>
      <c r="AB7" s="477"/>
      <c r="AC7" s="477"/>
      <c r="AD7" s="952"/>
      <c r="AE7" s="941" t="s">
        <v>555</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1" t="s">
        <v>391</v>
      </c>
      <c r="B8" s="512"/>
      <c r="C8" s="512"/>
      <c r="D8" s="512"/>
      <c r="E8" s="512"/>
      <c r="F8" s="513"/>
      <c r="G8" s="969" t="str">
        <f>入力規則等!A26</f>
        <v>子ども・若者育成支援</v>
      </c>
      <c r="H8" s="751"/>
      <c r="I8" s="751"/>
      <c r="J8" s="751"/>
      <c r="K8" s="751"/>
      <c r="L8" s="751"/>
      <c r="M8" s="751"/>
      <c r="N8" s="751"/>
      <c r="O8" s="751"/>
      <c r="P8" s="751"/>
      <c r="Q8" s="751"/>
      <c r="R8" s="751"/>
      <c r="S8" s="751"/>
      <c r="T8" s="751"/>
      <c r="U8" s="751"/>
      <c r="V8" s="751"/>
      <c r="W8" s="751"/>
      <c r="X8" s="970"/>
      <c r="Y8" s="878" t="s">
        <v>392</v>
      </c>
      <c r="Z8" s="879"/>
      <c r="AA8" s="879"/>
      <c r="AB8" s="879"/>
      <c r="AC8" s="879"/>
      <c r="AD8" s="880"/>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1" t="s">
        <v>24</v>
      </c>
      <c r="B9" s="882"/>
      <c r="C9" s="882"/>
      <c r="D9" s="882"/>
      <c r="E9" s="882"/>
      <c r="F9" s="882"/>
      <c r="G9" s="780" t="s">
        <v>556</v>
      </c>
      <c r="H9" s="781"/>
      <c r="I9" s="781"/>
      <c r="J9" s="781"/>
      <c r="K9" s="781"/>
      <c r="L9" s="781"/>
      <c r="M9" s="781"/>
      <c r="N9" s="781"/>
      <c r="O9" s="781"/>
      <c r="P9" s="781"/>
      <c r="Q9" s="781"/>
      <c r="R9" s="781"/>
      <c r="S9" s="781"/>
      <c r="T9" s="781"/>
      <c r="U9" s="781"/>
      <c r="V9" s="781"/>
      <c r="W9" s="781"/>
      <c r="X9" s="781"/>
      <c r="Y9" s="883"/>
      <c r="Z9" s="883"/>
      <c r="AA9" s="883"/>
      <c r="AB9" s="883"/>
      <c r="AC9" s="883"/>
      <c r="AD9" s="883"/>
      <c r="AE9" s="781"/>
      <c r="AF9" s="781"/>
      <c r="AG9" s="781"/>
      <c r="AH9" s="781"/>
      <c r="AI9" s="781"/>
      <c r="AJ9" s="781"/>
      <c r="AK9" s="781"/>
      <c r="AL9" s="781"/>
      <c r="AM9" s="781"/>
      <c r="AN9" s="781"/>
      <c r="AO9" s="781"/>
      <c r="AP9" s="781"/>
      <c r="AQ9" s="781"/>
      <c r="AR9" s="781"/>
      <c r="AS9" s="781"/>
      <c r="AT9" s="781"/>
      <c r="AU9" s="781"/>
      <c r="AV9" s="781"/>
      <c r="AW9" s="781"/>
      <c r="AX9" s="782"/>
    </row>
    <row r="10" spans="1:50" ht="97.5" customHeight="1" x14ac:dyDescent="0.15">
      <c r="A10" s="688" t="s">
        <v>31</v>
      </c>
      <c r="B10" s="689"/>
      <c r="C10" s="689"/>
      <c r="D10" s="689"/>
      <c r="E10" s="689"/>
      <c r="F10" s="689"/>
      <c r="G10" s="780" t="s">
        <v>557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8" t="s">
        <v>6</v>
      </c>
      <c r="B11" s="689"/>
      <c r="C11" s="689"/>
      <c r="D11" s="689"/>
      <c r="E11" s="689"/>
      <c r="F11" s="690"/>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3" t="s">
        <v>25</v>
      </c>
      <c r="B12" s="974"/>
      <c r="C12" s="974"/>
      <c r="D12" s="974"/>
      <c r="E12" s="974"/>
      <c r="F12" s="975"/>
      <c r="G12" s="788"/>
      <c r="H12" s="789"/>
      <c r="I12" s="789"/>
      <c r="J12" s="789"/>
      <c r="K12" s="789"/>
      <c r="L12" s="789"/>
      <c r="M12" s="789"/>
      <c r="N12" s="789"/>
      <c r="O12" s="789"/>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3"/>
    </row>
    <row r="13" spans="1:50" ht="21" customHeight="1" x14ac:dyDescent="0.15">
      <c r="A13" s="638"/>
      <c r="B13" s="639"/>
      <c r="C13" s="639"/>
      <c r="D13" s="639"/>
      <c r="E13" s="639"/>
      <c r="F13" s="640"/>
      <c r="G13" s="754" t="s">
        <v>7</v>
      </c>
      <c r="H13" s="755"/>
      <c r="I13" s="796" t="s">
        <v>8</v>
      </c>
      <c r="J13" s="797"/>
      <c r="K13" s="797"/>
      <c r="L13" s="797"/>
      <c r="M13" s="797"/>
      <c r="N13" s="797"/>
      <c r="O13" s="798"/>
      <c r="P13" s="679">
        <v>46</v>
      </c>
      <c r="Q13" s="680"/>
      <c r="R13" s="680"/>
      <c r="S13" s="680"/>
      <c r="T13" s="680"/>
      <c r="U13" s="680"/>
      <c r="V13" s="681"/>
      <c r="W13" s="679">
        <v>46</v>
      </c>
      <c r="X13" s="680"/>
      <c r="Y13" s="680"/>
      <c r="Z13" s="680"/>
      <c r="AA13" s="680"/>
      <c r="AB13" s="680"/>
      <c r="AC13" s="681"/>
      <c r="AD13" s="679">
        <v>45</v>
      </c>
      <c r="AE13" s="680"/>
      <c r="AF13" s="680"/>
      <c r="AG13" s="680"/>
      <c r="AH13" s="680"/>
      <c r="AI13" s="680"/>
      <c r="AJ13" s="681"/>
      <c r="AK13" s="679">
        <v>43</v>
      </c>
      <c r="AL13" s="680"/>
      <c r="AM13" s="680"/>
      <c r="AN13" s="680"/>
      <c r="AO13" s="680"/>
      <c r="AP13" s="680"/>
      <c r="AQ13" s="681"/>
      <c r="AR13" s="948">
        <v>38</v>
      </c>
      <c r="AS13" s="949"/>
      <c r="AT13" s="949"/>
      <c r="AU13" s="949"/>
      <c r="AV13" s="949"/>
      <c r="AW13" s="949"/>
      <c r="AX13" s="950"/>
    </row>
    <row r="14" spans="1:50" ht="21" customHeight="1" x14ac:dyDescent="0.15">
      <c r="A14" s="638"/>
      <c r="B14" s="639"/>
      <c r="C14" s="639"/>
      <c r="D14" s="639"/>
      <c r="E14" s="639"/>
      <c r="F14" s="640"/>
      <c r="G14" s="756"/>
      <c r="H14" s="757"/>
      <c r="I14" s="742" t="s">
        <v>9</v>
      </c>
      <c r="J14" s="791"/>
      <c r="K14" s="791"/>
      <c r="L14" s="791"/>
      <c r="M14" s="791"/>
      <c r="N14" s="791"/>
      <c r="O14" s="792"/>
      <c r="P14" s="679" t="s">
        <v>611</v>
      </c>
      <c r="Q14" s="680"/>
      <c r="R14" s="680"/>
      <c r="S14" s="680"/>
      <c r="T14" s="680"/>
      <c r="U14" s="680"/>
      <c r="V14" s="681"/>
      <c r="W14" s="679" t="s">
        <v>611</v>
      </c>
      <c r="X14" s="680"/>
      <c r="Y14" s="680"/>
      <c r="Z14" s="680"/>
      <c r="AA14" s="680"/>
      <c r="AB14" s="680"/>
      <c r="AC14" s="681"/>
      <c r="AD14" s="679" t="s">
        <v>611</v>
      </c>
      <c r="AE14" s="680"/>
      <c r="AF14" s="680"/>
      <c r="AG14" s="680"/>
      <c r="AH14" s="680"/>
      <c r="AI14" s="680"/>
      <c r="AJ14" s="681"/>
      <c r="AK14" s="679" t="s">
        <v>611</v>
      </c>
      <c r="AL14" s="680"/>
      <c r="AM14" s="680"/>
      <c r="AN14" s="680"/>
      <c r="AO14" s="680"/>
      <c r="AP14" s="680"/>
      <c r="AQ14" s="681"/>
      <c r="AR14" s="820"/>
      <c r="AS14" s="820"/>
      <c r="AT14" s="820"/>
      <c r="AU14" s="820"/>
      <c r="AV14" s="820"/>
      <c r="AW14" s="820"/>
      <c r="AX14" s="821"/>
    </row>
    <row r="15" spans="1:50" ht="21" customHeight="1" x14ac:dyDescent="0.15">
      <c r="A15" s="638"/>
      <c r="B15" s="639"/>
      <c r="C15" s="639"/>
      <c r="D15" s="639"/>
      <c r="E15" s="639"/>
      <c r="F15" s="640"/>
      <c r="G15" s="756"/>
      <c r="H15" s="757"/>
      <c r="I15" s="742" t="s">
        <v>52</v>
      </c>
      <c r="J15" s="743"/>
      <c r="K15" s="743"/>
      <c r="L15" s="743"/>
      <c r="M15" s="743"/>
      <c r="N15" s="743"/>
      <c r="O15" s="744"/>
      <c r="P15" s="679" t="s">
        <v>612</v>
      </c>
      <c r="Q15" s="680"/>
      <c r="R15" s="680"/>
      <c r="S15" s="680"/>
      <c r="T15" s="680"/>
      <c r="U15" s="680"/>
      <c r="V15" s="681"/>
      <c r="W15" s="679" t="s">
        <v>611</v>
      </c>
      <c r="X15" s="680"/>
      <c r="Y15" s="680"/>
      <c r="Z15" s="680"/>
      <c r="AA15" s="680"/>
      <c r="AB15" s="680"/>
      <c r="AC15" s="681"/>
      <c r="AD15" s="679" t="s">
        <v>611</v>
      </c>
      <c r="AE15" s="680"/>
      <c r="AF15" s="680"/>
      <c r="AG15" s="680"/>
      <c r="AH15" s="680"/>
      <c r="AI15" s="680"/>
      <c r="AJ15" s="681"/>
      <c r="AK15" s="679" t="s">
        <v>611</v>
      </c>
      <c r="AL15" s="680"/>
      <c r="AM15" s="680"/>
      <c r="AN15" s="680"/>
      <c r="AO15" s="680"/>
      <c r="AP15" s="680"/>
      <c r="AQ15" s="681"/>
      <c r="AR15" s="679" t="s">
        <v>640</v>
      </c>
      <c r="AS15" s="680"/>
      <c r="AT15" s="680"/>
      <c r="AU15" s="680"/>
      <c r="AV15" s="680"/>
      <c r="AW15" s="680"/>
      <c r="AX15" s="790"/>
    </row>
    <row r="16" spans="1:50" ht="21" customHeight="1" x14ac:dyDescent="0.15">
      <c r="A16" s="638"/>
      <c r="B16" s="639"/>
      <c r="C16" s="639"/>
      <c r="D16" s="639"/>
      <c r="E16" s="639"/>
      <c r="F16" s="640"/>
      <c r="G16" s="756"/>
      <c r="H16" s="757"/>
      <c r="I16" s="742" t="s">
        <v>53</v>
      </c>
      <c r="J16" s="743"/>
      <c r="K16" s="743"/>
      <c r="L16" s="743"/>
      <c r="M16" s="743"/>
      <c r="N16" s="743"/>
      <c r="O16" s="744"/>
      <c r="P16" s="679" t="s">
        <v>613</v>
      </c>
      <c r="Q16" s="680"/>
      <c r="R16" s="680"/>
      <c r="S16" s="680"/>
      <c r="T16" s="680"/>
      <c r="U16" s="680"/>
      <c r="V16" s="681"/>
      <c r="W16" s="679" t="s">
        <v>614</v>
      </c>
      <c r="X16" s="680"/>
      <c r="Y16" s="680"/>
      <c r="Z16" s="680"/>
      <c r="AA16" s="680"/>
      <c r="AB16" s="680"/>
      <c r="AC16" s="681"/>
      <c r="AD16" s="679" t="s">
        <v>615</v>
      </c>
      <c r="AE16" s="680"/>
      <c r="AF16" s="680"/>
      <c r="AG16" s="680"/>
      <c r="AH16" s="680"/>
      <c r="AI16" s="680"/>
      <c r="AJ16" s="681"/>
      <c r="AK16" s="679" t="s">
        <v>611</v>
      </c>
      <c r="AL16" s="680"/>
      <c r="AM16" s="680"/>
      <c r="AN16" s="680"/>
      <c r="AO16" s="680"/>
      <c r="AP16" s="680"/>
      <c r="AQ16" s="681"/>
      <c r="AR16" s="783"/>
      <c r="AS16" s="784"/>
      <c r="AT16" s="784"/>
      <c r="AU16" s="784"/>
      <c r="AV16" s="784"/>
      <c r="AW16" s="784"/>
      <c r="AX16" s="785"/>
    </row>
    <row r="17" spans="1:50" ht="24.75" customHeight="1" x14ac:dyDescent="0.15">
      <c r="A17" s="638"/>
      <c r="B17" s="639"/>
      <c r="C17" s="639"/>
      <c r="D17" s="639"/>
      <c r="E17" s="639"/>
      <c r="F17" s="640"/>
      <c r="G17" s="756"/>
      <c r="H17" s="757"/>
      <c r="I17" s="742" t="s">
        <v>51</v>
      </c>
      <c r="J17" s="791"/>
      <c r="K17" s="791"/>
      <c r="L17" s="791"/>
      <c r="M17" s="791"/>
      <c r="N17" s="791"/>
      <c r="O17" s="792"/>
      <c r="P17" s="679" t="s">
        <v>611</v>
      </c>
      <c r="Q17" s="680"/>
      <c r="R17" s="680"/>
      <c r="S17" s="680"/>
      <c r="T17" s="680"/>
      <c r="U17" s="680"/>
      <c r="V17" s="681"/>
      <c r="W17" s="679" t="s">
        <v>611</v>
      </c>
      <c r="X17" s="680"/>
      <c r="Y17" s="680"/>
      <c r="Z17" s="680"/>
      <c r="AA17" s="680"/>
      <c r="AB17" s="680"/>
      <c r="AC17" s="681"/>
      <c r="AD17" s="679" t="s">
        <v>611</v>
      </c>
      <c r="AE17" s="680"/>
      <c r="AF17" s="680"/>
      <c r="AG17" s="680"/>
      <c r="AH17" s="680"/>
      <c r="AI17" s="680"/>
      <c r="AJ17" s="681"/>
      <c r="AK17" s="679" t="s">
        <v>611</v>
      </c>
      <c r="AL17" s="680"/>
      <c r="AM17" s="680"/>
      <c r="AN17" s="680"/>
      <c r="AO17" s="680"/>
      <c r="AP17" s="680"/>
      <c r="AQ17" s="681"/>
      <c r="AR17" s="946"/>
      <c r="AS17" s="946"/>
      <c r="AT17" s="946"/>
      <c r="AU17" s="946"/>
      <c r="AV17" s="946"/>
      <c r="AW17" s="946"/>
      <c r="AX17" s="947"/>
    </row>
    <row r="18" spans="1:50" ht="24.75" customHeight="1" x14ac:dyDescent="0.15">
      <c r="A18" s="638"/>
      <c r="B18" s="639"/>
      <c r="C18" s="639"/>
      <c r="D18" s="639"/>
      <c r="E18" s="639"/>
      <c r="F18" s="640"/>
      <c r="G18" s="758"/>
      <c r="H18" s="759"/>
      <c r="I18" s="747" t="s">
        <v>21</v>
      </c>
      <c r="J18" s="748"/>
      <c r="K18" s="748"/>
      <c r="L18" s="748"/>
      <c r="M18" s="748"/>
      <c r="N18" s="748"/>
      <c r="O18" s="749"/>
      <c r="P18" s="908">
        <f>SUM(P13:V17)</f>
        <v>46</v>
      </c>
      <c r="Q18" s="909"/>
      <c r="R18" s="909"/>
      <c r="S18" s="909"/>
      <c r="T18" s="909"/>
      <c r="U18" s="909"/>
      <c r="V18" s="910"/>
      <c r="W18" s="908">
        <f>SUM(W13:AC17)</f>
        <v>46</v>
      </c>
      <c r="X18" s="909"/>
      <c r="Y18" s="909"/>
      <c r="Z18" s="909"/>
      <c r="AA18" s="909"/>
      <c r="AB18" s="909"/>
      <c r="AC18" s="910"/>
      <c r="AD18" s="908">
        <f>SUM(AD13:AJ17)</f>
        <v>45</v>
      </c>
      <c r="AE18" s="909"/>
      <c r="AF18" s="909"/>
      <c r="AG18" s="909"/>
      <c r="AH18" s="909"/>
      <c r="AI18" s="909"/>
      <c r="AJ18" s="910"/>
      <c r="AK18" s="908">
        <f>SUM(AK13:AQ17)</f>
        <v>43</v>
      </c>
      <c r="AL18" s="909"/>
      <c r="AM18" s="909"/>
      <c r="AN18" s="909"/>
      <c r="AO18" s="909"/>
      <c r="AP18" s="909"/>
      <c r="AQ18" s="910"/>
      <c r="AR18" s="908">
        <f>SUM(AR13:AX17)</f>
        <v>38</v>
      </c>
      <c r="AS18" s="909"/>
      <c r="AT18" s="909"/>
      <c r="AU18" s="909"/>
      <c r="AV18" s="909"/>
      <c r="AW18" s="909"/>
      <c r="AX18" s="911"/>
    </row>
    <row r="19" spans="1:50" ht="24.75" customHeight="1" x14ac:dyDescent="0.15">
      <c r="A19" s="638"/>
      <c r="B19" s="639"/>
      <c r="C19" s="639"/>
      <c r="D19" s="639"/>
      <c r="E19" s="639"/>
      <c r="F19" s="640"/>
      <c r="G19" s="906" t="s">
        <v>10</v>
      </c>
      <c r="H19" s="907"/>
      <c r="I19" s="907"/>
      <c r="J19" s="907"/>
      <c r="K19" s="907"/>
      <c r="L19" s="907"/>
      <c r="M19" s="907"/>
      <c r="N19" s="907"/>
      <c r="O19" s="907"/>
      <c r="P19" s="679">
        <v>42</v>
      </c>
      <c r="Q19" s="680"/>
      <c r="R19" s="680"/>
      <c r="S19" s="680"/>
      <c r="T19" s="680"/>
      <c r="U19" s="680"/>
      <c r="V19" s="681"/>
      <c r="W19" s="679">
        <v>43</v>
      </c>
      <c r="X19" s="680"/>
      <c r="Y19" s="680"/>
      <c r="Z19" s="680"/>
      <c r="AA19" s="680"/>
      <c r="AB19" s="680"/>
      <c r="AC19" s="681"/>
      <c r="AD19" s="679">
        <v>36</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6" t="s">
        <v>11</v>
      </c>
      <c r="H20" s="907"/>
      <c r="I20" s="907"/>
      <c r="J20" s="907"/>
      <c r="K20" s="907"/>
      <c r="L20" s="907"/>
      <c r="M20" s="907"/>
      <c r="N20" s="907"/>
      <c r="O20" s="907"/>
      <c r="P20" s="351">
        <f>IF(P18=0, "-", SUM(P19)/P18)</f>
        <v>0.91304347826086951</v>
      </c>
      <c r="Q20" s="351"/>
      <c r="R20" s="351"/>
      <c r="S20" s="351"/>
      <c r="T20" s="351"/>
      <c r="U20" s="351"/>
      <c r="V20" s="351"/>
      <c r="W20" s="351">
        <f t="shared" ref="W20" si="0">IF(W18=0, "-", SUM(W19)/W18)</f>
        <v>0.93478260869565222</v>
      </c>
      <c r="X20" s="351"/>
      <c r="Y20" s="351"/>
      <c r="Z20" s="351"/>
      <c r="AA20" s="351"/>
      <c r="AB20" s="351"/>
      <c r="AC20" s="351"/>
      <c r="AD20" s="351">
        <f t="shared" ref="AD20" si="1">IF(AD18=0, "-", SUM(AD19)/AD18)</f>
        <v>0.8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1"/>
      <c r="B21" s="882"/>
      <c r="C21" s="882"/>
      <c r="D21" s="882"/>
      <c r="E21" s="882"/>
      <c r="F21" s="976"/>
      <c r="G21" s="349" t="s">
        <v>508</v>
      </c>
      <c r="H21" s="350"/>
      <c r="I21" s="350"/>
      <c r="J21" s="350"/>
      <c r="K21" s="350"/>
      <c r="L21" s="350"/>
      <c r="M21" s="350"/>
      <c r="N21" s="350"/>
      <c r="O21" s="350"/>
      <c r="P21" s="351">
        <f>IF(P19=0, "-", SUM(P19)/SUM(P13,P14))</f>
        <v>0.91304347826086951</v>
      </c>
      <c r="Q21" s="351"/>
      <c r="R21" s="351"/>
      <c r="S21" s="351"/>
      <c r="T21" s="351"/>
      <c r="U21" s="351"/>
      <c r="V21" s="351"/>
      <c r="W21" s="351">
        <f t="shared" ref="W21" si="2">IF(W19=0, "-", SUM(W19)/SUM(W13,W14))</f>
        <v>0.93478260869565222</v>
      </c>
      <c r="X21" s="351"/>
      <c r="Y21" s="351"/>
      <c r="Z21" s="351"/>
      <c r="AA21" s="351"/>
      <c r="AB21" s="351"/>
      <c r="AC21" s="351"/>
      <c r="AD21" s="351">
        <f t="shared" ref="AD21" si="3">IF(AD19=0, "-", SUM(AD19)/SUM(AD13,AD14))</f>
        <v>0.8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485</v>
      </c>
      <c r="B22" s="995"/>
      <c r="C22" s="995"/>
      <c r="D22" s="995"/>
      <c r="E22" s="995"/>
      <c r="F22" s="996"/>
      <c r="G22" s="981" t="s">
        <v>483</v>
      </c>
      <c r="H22" s="243"/>
      <c r="I22" s="243"/>
      <c r="J22" s="243"/>
      <c r="K22" s="243"/>
      <c r="L22" s="243"/>
      <c r="M22" s="243"/>
      <c r="N22" s="243"/>
      <c r="O22" s="244"/>
      <c r="P22" s="971" t="s">
        <v>482</v>
      </c>
      <c r="Q22" s="243"/>
      <c r="R22" s="243"/>
      <c r="S22" s="243"/>
      <c r="T22" s="243"/>
      <c r="U22" s="243"/>
      <c r="V22" s="244"/>
      <c r="W22" s="971" t="s">
        <v>481</v>
      </c>
      <c r="X22" s="243"/>
      <c r="Y22" s="243"/>
      <c r="Z22" s="243"/>
      <c r="AA22" s="243"/>
      <c r="AB22" s="243"/>
      <c r="AC22" s="244"/>
      <c r="AD22" s="971"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558</v>
      </c>
      <c r="H23" s="983"/>
      <c r="I23" s="983"/>
      <c r="J23" s="983"/>
      <c r="K23" s="983"/>
      <c r="L23" s="983"/>
      <c r="M23" s="983"/>
      <c r="N23" s="983"/>
      <c r="O23" s="984"/>
      <c r="P23" s="948">
        <v>43</v>
      </c>
      <c r="Q23" s="949"/>
      <c r="R23" s="949"/>
      <c r="S23" s="949"/>
      <c r="T23" s="949"/>
      <c r="U23" s="949"/>
      <c r="V23" s="972"/>
      <c r="W23" s="948">
        <v>38</v>
      </c>
      <c r="X23" s="949"/>
      <c r="Y23" s="949"/>
      <c r="Z23" s="949"/>
      <c r="AA23" s="949"/>
      <c r="AB23" s="949"/>
      <c r="AC23" s="972"/>
      <c r="AD23" s="1004" t="s">
        <v>636</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c r="H24" s="986"/>
      <c r="I24" s="986"/>
      <c r="J24" s="986"/>
      <c r="K24" s="986"/>
      <c r="L24" s="986"/>
      <c r="M24" s="986"/>
      <c r="N24" s="986"/>
      <c r="O24" s="987"/>
      <c r="P24" s="679"/>
      <c r="Q24" s="680"/>
      <c r="R24" s="680"/>
      <c r="S24" s="680"/>
      <c r="T24" s="680"/>
      <c r="U24" s="680"/>
      <c r="V24" s="681"/>
      <c r="W24" s="679"/>
      <c r="X24" s="680"/>
      <c r="Y24" s="680"/>
      <c r="Z24" s="680"/>
      <c r="AA24" s="680"/>
      <c r="AB24" s="680"/>
      <c r="AC24" s="681"/>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79"/>
      <c r="Q25" s="680"/>
      <c r="R25" s="680"/>
      <c r="S25" s="680"/>
      <c r="T25" s="680"/>
      <c r="U25" s="680"/>
      <c r="V25" s="681"/>
      <c r="W25" s="679"/>
      <c r="X25" s="680"/>
      <c r="Y25" s="680"/>
      <c r="Z25" s="680"/>
      <c r="AA25" s="680"/>
      <c r="AB25" s="680"/>
      <c r="AC25" s="681"/>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79"/>
      <c r="Q26" s="680"/>
      <c r="R26" s="680"/>
      <c r="S26" s="680"/>
      <c r="T26" s="680"/>
      <c r="U26" s="680"/>
      <c r="V26" s="681"/>
      <c r="W26" s="679"/>
      <c r="X26" s="680"/>
      <c r="Y26" s="680"/>
      <c r="Z26" s="680"/>
      <c r="AA26" s="680"/>
      <c r="AB26" s="680"/>
      <c r="AC26" s="681"/>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79"/>
      <c r="Q27" s="680"/>
      <c r="R27" s="680"/>
      <c r="S27" s="680"/>
      <c r="T27" s="680"/>
      <c r="U27" s="680"/>
      <c r="V27" s="681"/>
      <c r="W27" s="679"/>
      <c r="X27" s="680"/>
      <c r="Y27" s="680"/>
      <c r="Z27" s="680"/>
      <c r="AA27" s="680"/>
      <c r="AB27" s="680"/>
      <c r="AC27" s="681"/>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488</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3">
        <f>AK13</f>
        <v>43</v>
      </c>
      <c r="Q29" s="964"/>
      <c r="R29" s="964"/>
      <c r="S29" s="964"/>
      <c r="T29" s="964"/>
      <c r="U29" s="964"/>
      <c r="V29" s="965"/>
      <c r="W29" s="963">
        <f>AR13</f>
        <v>38</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501</v>
      </c>
      <c r="B30" s="892"/>
      <c r="C30" s="892"/>
      <c r="D30" s="892"/>
      <c r="E30" s="892"/>
      <c r="F30" s="893"/>
      <c r="G30" s="805" t="s">
        <v>266</v>
      </c>
      <c r="H30" s="806"/>
      <c r="I30" s="806"/>
      <c r="J30" s="806"/>
      <c r="K30" s="806"/>
      <c r="L30" s="806"/>
      <c r="M30" s="806"/>
      <c r="N30" s="806"/>
      <c r="O30" s="807"/>
      <c r="P30" s="887" t="s">
        <v>60</v>
      </c>
      <c r="Q30" s="806"/>
      <c r="R30" s="806"/>
      <c r="S30" s="806"/>
      <c r="T30" s="806"/>
      <c r="U30" s="806"/>
      <c r="V30" s="806"/>
      <c r="W30" s="806"/>
      <c r="X30" s="807"/>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9" t="s">
        <v>356</v>
      </c>
      <c r="AR30" s="800"/>
      <c r="AS30" s="800"/>
      <c r="AT30" s="801"/>
      <c r="AU30" s="806" t="s">
        <v>254</v>
      </c>
      <c r="AV30" s="806"/>
      <c r="AW30" s="806"/>
      <c r="AX30" s="94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630</v>
      </c>
      <c r="AR31" s="187"/>
      <c r="AS31" s="131" t="s">
        <v>357</v>
      </c>
      <c r="AT31" s="132"/>
      <c r="AU31" s="186">
        <v>30</v>
      </c>
      <c r="AV31" s="186"/>
      <c r="AW31" s="429" t="s">
        <v>301</v>
      </c>
      <c r="AX31" s="430"/>
    </row>
    <row r="32" spans="1:50" ht="33.75" customHeight="1" x14ac:dyDescent="0.15">
      <c r="A32" s="434"/>
      <c r="B32" s="432"/>
      <c r="C32" s="432"/>
      <c r="D32" s="432"/>
      <c r="E32" s="432"/>
      <c r="F32" s="433"/>
      <c r="G32" s="100" t="s">
        <v>559</v>
      </c>
      <c r="H32" s="682"/>
      <c r="I32" s="682"/>
      <c r="J32" s="682"/>
      <c r="K32" s="682"/>
      <c r="L32" s="682"/>
      <c r="M32" s="682"/>
      <c r="N32" s="682"/>
      <c r="O32" s="683"/>
      <c r="P32" s="100" t="s">
        <v>635</v>
      </c>
      <c r="Q32" s="100"/>
      <c r="R32" s="100"/>
      <c r="S32" s="100"/>
      <c r="T32" s="100"/>
      <c r="U32" s="100"/>
      <c r="V32" s="100"/>
      <c r="W32" s="100"/>
      <c r="X32" s="101"/>
      <c r="Y32" s="497" t="s">
        <v>13</v>
      </c>
      <c r="Z32" s="544"/>
      <c r="AA32" s="545"/>
      <c r="AB32" s="482" t="s">
        <v>15</v>
      </c>
      <c r="AC32" s="482"/>
      <c r="AD32" s="482"/>
      <c r="AE32" s="239" t="s">
        <v>599</v>
      </c>
      <c r="AF32" s="240"/>
      <c r="AG32" s="240"/>
      <c r="AH32" s="240"/>
      <c r="AI32" s="239" t="s">
        <v>599</v>
      </c>
      <c r="AJ32" s="240"/>
      <c r="AK32" s="240"/>
      <c r="AL32" s="240"/>
      <c r="AM32" s="239" t="s">
        <v>601</v>
      </c>
      <c r="AN32" s="240"/>
      <c r="AO32" s="240"/>
      <c r="AP32" s="240"/>
      <c r="AQ32" s="359" t="s">
        <v>599</v>
      </c>
      <c r="AR32" s="194"/>
      <c r="AS32" s="194"/>
      <c r="AT32" s="360"/>
      <c r="AU32" s="240" t="s">
        <v>631</v>
      </c>
      <c r="AV32" s="240"/>
      <c r="AW32" s="240"/>
      <c r="AX32" s="242"/>
    </row>
    <row r="33" spans="1:50" ht="33.75" customHeight="1" x14ac:dyDescent="0.15">
      <c r="A33" s="435"/>
      <c r="B33" s="436"/>
      <c r="C33" s="436"/>
      <c r="D33" s="436"/>
      <c r="E33" s="436"/>
      <c r="F33" s="437"/>
      <c r="G33" s="684"/>
      <c r="H33" s="684"/>
      <c r="I33" s="684"/>
      <c r="J33" s="684"/>
      <c r="K33" s="684"/>
      <c r="L33" s="684"/>
      <c r="M33" s="684"/>
      <c r="N33" s="684"/>
      <c r="O33" s="685"/>
      <c r="P33" s="103"/>
      <c r="Q33" s="103"/>
      <c r="R33" s="103"/>
      <c r="S33" s="103"/>
      <c r="T33" s="103"/>
      <c r="U33" s="103"/>
      <c r="V33" s="103"/>
      <c r="W33" s="103"/>
      <c r="X33" s="104"/>
      <c r="Y33" s="419" t="s">
        <v>55</v>
      </c>
      <c r="Z33" s="420"/>
      <c r="AA33" s="421"/>
      <c r="AB33" s="536" t="s">
        <v>560</v>
      </c>
      <c r="AC33" s="536"/>
      <c r="AD33" s="536"/>
      <c r="AE33" s="239" t="s">
        <v>599</v>
      </c>
      <c r="AF33" s="240"/>
      <c r="AG33" s="240"/>
      <c r="AH33" s="240"/>
      <c r="AI33" s="239" t="s">
        <v>599</v>
      </c>
      <c r="AJ33" s="240"/>
      <c r="AK33" s="240"/>
      <c r="AL33" s="240"/>
      <c r="AM33" s="239" t="s">
        <v>599</v>
      </c>
      <c r="AN33" s="240"/>
      <c r="AO33" s="240"/>
      <c r="AP33" s="240"/>
      <c r="AQ33" s="359" t="s">
        <v>599</v>
      </c>
      <c r="AR33" s="194"/>
      <c r="AS33" s="194"/>
      <c r="AT33" s="360"/>
      <c r="AU33" s="240">
        <v>98.6</v>
      </c>
      <c r="AV33" s="240"/>
      <c r="AW33" s="240"/>
      <c r="AX33" s="242"/>
    </row>
    <row r="34" spans="1:50" ht="33.75" customHeight="1" x14ac:dyDescent="0.15">
      <c r="A34" s="434"/>
      <c r="B34" s="432"/>
      <c r="C34" s="432"/>
      <c r="D34" s="432"/>
      <c r="E34" s="432"/>
      <c r="F34" s="433"/>
      <c r="G34" s="686"/>
      <c r="H34" s="686"/>
      <c r="I34" s="686"/>
      <c r="J34" s="686"/>
      <c r="K34" s="686"/>
      <c r="L34" s="686"/>
      <c r="M34" s="686"/>
      <c r="N34" s="686"/>
      <c r="O34" s="687"/>
      <c r="P34" s="106"/>
      <c r="Q34" s="106"/>
      <c r="R34" s="106"/>
      <c r="S34" s="106"/>
      <c r="T34" s="106"/>
      <c r="U34" s="106"/>
      <c r="V34" s="106"/>
      <c r="W34" s="106"/>
      <c r="X34" s="107"/>
      <c r="Y34" s="419" t="s">
        <v>14</v>
      </c>
      <c r="Z34" s="420"/>
      <c r="AA34" s="421"/>
      <c r="AB34" s="570" t="s">
        <v>302</v>
      </c>
      <c r="AC34" s="570"/>
      <c r="AD34" s="570"/>
      <c r="AE34" s="239" t="s">
        <v>600</v>
      </c>
      <c r="AF34" s="240"/>
      <c r="AG34" s="240"/>
      <c r="AH34" s="240"/>
      <c r="AI34" s="239" t="s">
        <v>599</v>
      </c>
      <c r="AJ34" s="240"/>
      <c r="AK34" s="240"/>
      <c r="AL34" s="240"/>
      <c r="AM34" s="239" t="s">
        <v>599</v>
      </c>
      <c r="AN34" s="240"/>
      <c r="AO34" s="240"/>
      <c r="AP34" s="240"/>
      <c r="AQ34" s="359" t="s">
        <v>602</v>
      </c>
      <c r="AR34" s="194"/>
      <c r="AS34" s="194"/>
      <c r="AT34" s="360"/>
      <c r="AU34" s="240" t="s">
        <v>630</v>
      </c>
      <c r="AV34" s="240"/>
      <c r="AW34" s="240"/>
      <c r="AX34" s="242"/>
    </row>
    <row r="35" spans="1:50" ht="23.25" customHeight="1" x14ac:dyDescent="0.15">
      <c r="A35" s="225" t="s">
        <v>539</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7.5" hidden="1" customHeight="1" x14ac:dyDescent="0.15">
      <c r="A37" s="802" t="s">
        <v>501</v>
      </c>
      <c r="B37" s="803"/>
      <c r="C37" s="803"/>
      <c r="D37" s="803"/>
      <c r="E37" s="803"/>
      <c r="F37" s="804"/>
      <c r="G37" s="447" t="s">
        <v>266</v>
      </c>
      <c r="H37" s="448"/>
      <c r="I37" s="448"/>
      <c r="J37" s="448"/>
      <c r="K37" s="448"/>
      <c r="L37" s="448"/>
      <c r="M37" s="448"/>
      <c r="N37" s="448"/>
      <c r="O37" s="449"/>
      <c r="P37" s="786" t="s">
        <v>60</v>
      </c>
      <c r="Q37" s="448"/>
      <c r="R37" s="448"/>
      <c r="S37" s="448"/>
      <c r="T37" s="448"/>
      <c r="U37" s="448"/>
      <c r="V37" s="448"/>
      <c r="W37" s="448"/>
      <c r="X37" s="449"/>
      <c r="Y37" s="588"/>
      <c r="Z37" s="589"/>
      <c r="AA37" s="590"/>
      <c r="AB37" s="793" t="s">
        <v>12</v>
      </c>
      <c r="AC37" s="794"/>
      <c r="AD37" s="795"/>
      <c r="AE37" s="787" t="s">
        <v>358</v>
      </c>
      <c r="AF37" s="787"/>
      <c r="AG37" s="787"/>
      <c r="AH37" s="787"/>
      <c r="AI37" s="787" t="s">
        <v>359</v>
      </c>
      <c r="AJ37" s="787"/>
      <c r="AK37" s="787"/>
      <c r="AL37" s="787"/>
      <c r="AM37" s="787" t="s">
        <v>365</v>
      </c>
      <c r="AN37" s="787"/>
      <c r="AO37" s="787"/>
      <c r="AP37" s="793"/>
      <c r="AQ37" s="180" t="s">
        <v>356</v>
      </c>
      <c r="AR37" s="172"/>
      <c r="AS37" s="172"/>
      <c r="AT37" s="173"/>
      <c r="AU37" s="448" t="s">
        <v>254</v>
      </c>
      <c r="AV37" s="448"/>
      <c r="AW37" s="448"/>
      <c r="AX37" s="939"/>
    </row>
    <row r="38" spans="1:50" ht="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7.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7.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7.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7.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7.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7.5" hidden="1" customHeight="1" x14ac:dyDescent="0.15">
      <c r="A44" s="802" t="s">
        <v>501</v>
      </c>
      <c r="B44" s="803"/>
      <c r="C44" s="803"/>
      <c r="D44" s="803"/>
      <c r="E44" s="803"/>
      <c r="F44" s="804"/>
      <c r="G44" s="447" t="s">
        <v>266</v>
      </c>
      <c r="H44" s="448"/>
      <c r="I44" s="448"/>
      <c r="J44" s="448"/>
      <c r="K44" s="448"/>
      <c r="L44" s="448"/>
      <c r="M44" s="448"/>
      <c r="N44" s="448"/>
      <c r="O44" s="449"/>
      <c r="P44" s="786" t="s">
        <v>60</v>
      </c>
      <c r="Q44" s="448"/>
      <c r="R44" s="448"/>
      <c r="S44" s="448"/>
      <c r="T44" s="448"/>
      <c r="U44" s="448"/>
      <c r="V44" s="448"/>
      <c r="W44" s="448"/>
      <c r="X44" s="449"/>
      <c r="Y44" s="588"/>
      <c r="Z44" s="589"/>
      <c r="AA44" s="590"/>
      <c r="AB44" s="793" t="s">
        <v>12</v>
      </c>
      <c r="AC44" s="794"/>
      <c r="AD44" s="795"/>
      <c r="AE44" s="787" t="s">
        <v>358</v>
      </c>
      <c r="AF44" s="787"/>
      <c r="AG44" s="787"/>
      <c r="AH44" s="787"/>
      <c r="AI44" s="787" t="s">
        <v>359</v>
      </c>
      <c r="AJ44" s="787"/>
      <c r="AK44" s="787"/>
      <c r="AL44" s="787"/>
      <c r="AM44" s="787" t="s">
        <v>365</v>
      </c>
      <c r="AN44" s="787"/>
      <c r="AO44" s="787"/>
      <c r="AP44" s="793"/>
      <c r="AQ44" s="180" t="s">
        <v>356</v>
      </c>
      <c r="AR44" s="172"/>
      <c r="AS44" s="172"/>
      <c r="AT44" s="173"/>
      <c r="AU44" s="448" t="s">
        <v>254</v>
      </c>
      <c r="AV44" s="448"/>
      <c r="AW44" s="448"/>
      <c r="AX44" s="939"/>
    </row>
    <row r="45" spans="1:50" ht="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7.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7.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7.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7.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7.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7.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7.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7.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7.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7.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7.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7.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7.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7.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7.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7.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7.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7.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7.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7.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7.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7.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7.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7.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7"/>
    </row>
    <row r="80" spans="1:50" ht="7.5" hidden="1" customHeight="1" x14ac:dyDescent="0.15">
      <c r="A80" s="894"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7.5" hidden="1" customHeight="1" x14ac:dyDescent="0.15">
      <c r="A81" s="895"/>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7.5" hidden="1" customHeight="1" x14ac:dyDescent="0.15">
      <c r="A82" s="895"/>
      <c r="B82" s="540"/>
      <c r="C82" s="462"/>
      <c r="D82" s="462"/>
      <c r="E82" s="462"/>
      <c r="F82" s="463"/>
      <c r="G82" s="706"/>
      <c r="H82" s="706"/>
      <c r="I82" s="706"/>
      <c r="J82" s="706"/>
      <c r="K82" s="706"/>
      <c r="L82" s="706"/>
      <c r="M82" s="706"/>
      <c r="N82" s="706"/>
      <c r="O82" s="706"/>
      <c r="P82" s="706"/>
      <c r="Q82" s="706"/>
      <c r="R82" s="706"/>
      <c r="S82" s="706"/>
      <c r="T82" s="706"/>
      <c r="U82" s="706"/>
      <c r="V82" s="706"/>
      <c r="W82" s="706"/>
      <c r="X82" s="706"/>
      <c r="Y82" s="706"/>
      <c r="Z82" s="706"/>
      <c r="AA82" s="707"/>
      <c r="AB82" s="914"/>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5"/>
    </row>
    <row r="83" spans="1:60" ht="7.5" hidden="1" customHeight="1" x14ac:dyDescent="0.15">
      <c r="A83" s="895"/>
      <c r="B83" s="540"/>
      <c r="C83" s="462"/>
      <c r="D83" s="462"/>
      <c r="E83" s="462"/>
      <c r="F83" s="463"/>
      <c r="G83" s="708"/>
      <c r="H83" s="708"/>
      <c r="I83" s="708"/>
      <c r="J83" s="708"/>
      <c r="K83" s="708"/>
      <c r="L83" s="708"/>
      <c r="M83" s="708"/>
      <c r="N83" s="708"/>
      <c r="O83" s="708"/>
      <c r="P83" s="708"/>
      <c r="Q83" s="708"/>
      <c r="R83" s="708"/>
      <c r="S83" s="708"/>
      <c r="T83" s="708"/>
      <c r="U83" s="708"/>
      <c r="V83" s="708"/>
      <c r="W83" s="708"/>
      <c r="X83" s="708"/>
      <c r="Y83" s="708"/>
      <c r="Z83" s="708"/>
      <c r="AA83" s="709"/>
      <c r="AB83" s="916"/>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7"/>
    </row>
    <row r="84" spans="1:60" ht="7.5" hidden="1" customHeight="1" x14ac:dyDescent="0.15">
      <c r="A84" s="895"/>
      <c r="B84" s="541"/>
      <c r="C84" s="542"/>
      <c r="D84" s="542"/>
      <c r="E84" s="542"/>
      <c r="F84" s="543"/>
      <c r="G84" s="710"/>
      <c r="H84" s="710"/>
      <c r="I84" s="710"/>
      <c r="J84" s="710"/>
      <c r="K84" s="710"/>
      <c r="L84" s="710"/>
      <c r="M84" s="710"/>
      <c r="N84" s="710"/>
      <c r="O84" s="710"/>
      <c r="P84" s="710"/>
      <c r="Q84" s="710"/>
      <c r="R84" s="710"/>
      <c r="S84" s="710"/>
      <c r="T84" s="710"/>
      <c r="U84" s="710"/>
      <c r="V84" s="710"/>
      <c r="W84" s="710"/>
      <c r="X84" s="710"/>
      <c r="Y84" s="710"/>
      <c r="Z84" s="710"/>
      <c r="AA84" s="711"/>
      <c r="AB84" s="918"/>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9"/>
    </row>
    <row r="85" spans="1:60" ht="7.5" hidden="1" customHeight="1" x14ac:dyDescent="0.15">
      <c r="A85" s="895"/>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7.5" hidden="1" customHeight="1" x14ac:dyDescent="0.15">
      <c r="A86" s="895"/>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7.5" hidden="1" customHeight="1" x14ac:dyDescent="0.15">
      <c r="A87" s="895"/>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7.5" hidden="1" customHeight="1" x14ac:dyDescent="0.15">
      <c r="A88" s="895"/>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7.5" hidden="1" customHeight="1" x14ac:dyDescent="0.15">
      <c r="A89" s="895"/>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7.5" hidden="1" customHeight="1" x14ac:dyDescent="0.15">
      <c r="A90" s="895"/>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7.5" hidden="1" customHeight="1" x14ac:dyDescent="0.15">
      <c r="A91" s="895"/>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7.5" hidden="1" customHeight="1" x14ac:dyDescent="0.15">
      <c r="A92" s="895"/>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7.5" hidden="1" customHeight="1" x14ac:dyDescent="0.15">
      <c r="A93" s="895"/>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7.5" hidden="1" customHeight="1" x14ac:dyDescent="0.15">
      <c r="A94" s="895"/>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7.5" hidden="1" customHeight="1" x14ac:dyDescent="0.15">
      <c r="A95" s="895"/>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7.5" hidden="1" customHeight="1" x14ac:dyDescent="0.15">
      <c r="A96" s="895"/>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7.5" hidden="1" customHeight="1" x14ac:dyDescent="0.15">
      <c r="A97" s="895"/>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14.25" hidden="1" customHeight="1" x14ac:dyDescent="0.15">
      <c r="A98" s="895"/>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7.5" hidden="1" customHeight="1" thickBot="1" x14ac:dyDescent="0.2">
      <c r="A99" s="896"/>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5" t="s">
        <v>14</v>
      </c>
      <c r="Z99" s="926"/>
      <c r="AA99" s="927"/>
      <c r="AB99" s="922" t="s">
        <v>15</v>
      </c>
      <c r="AC99" s="923"/>
      <c r="AD99" s="924"/>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4"/>
      <c r="Z100" s="885"/>
      <c r="AA100" s="886"/>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v>557</v>
      </c>
      <c r="AF101" s="240"/>
      <c r="AG101" s="240"/>
      <c r="AH101" s="241"/>
      <c r="AI101" s="239">
        <v>557</v>
      </c>
      <c r="AJ101" s="240"/>
      <c r="AK101" s="240"/>
      <c r="AL101" s="241"/>
      <c r="AM101" s="239">
        <v>455</v>
      </c>
      <c r="AN101" s="240"/>
      <c r="AO101" s="240"/>
      <c r="AP101" s="241"/>
      <c r="AQ101" s="239" t="s">
        <v>632</v>
      </c>
      <c r="AR101" s="240"/>
      <c r="AS101" s="240"/>
      <c r="AT101" s="241"/>
      <c r="AU101" s="239" t="s">
        <v>633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v>607</v>
      </c>
      <c r="AF102" s="452"/>
      <c r="AG102" s="452"/>
      <c r="AH102" s="452"/>
      <c r="AI102" s="452">
        <v>579</v>
      </c>
      <c r="AJ102" s="452"/>
      <c r="AK102" s="452"/>
      <c r="AL102" s="452"/>
      <c r="AM102" s="452">
        <v>537</v>
      </c>
      <c r="AN102" s="452"/>
      <c r="AO102" s="452"/>
      <c r="AP102" s="452"/>
      <c r="AQ102" s="237">
        <v>512</v>
      </c>
      <c r="AR102" s="238"/>
      <c r="AS102" s="238"/>
      <c r="AT102" s="334"/>
      <c r="AU102" s="237">
        <v>441</v>
      </c>
      <c r="AV102" s="238"/>
      <c r="AW102" s="238"/>
      <c r="AX102" s="334"/>
    </row>
    <row r="103" spans="1:60" ht="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1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1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1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1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1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1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3" t="s">
        <v>504</v>
      </c>
      <c r="AR112" s="954"/>
      <c r="AS112" s="954"/>
      <c r="AT112" s="955"/>
      <c r="AU112" s="310" t="s">
        <v>505</v>
      </c>
      <c r="AV112" s="311"/>
      <c r="AW112" s="311"/>
      <c r="AX112" s="312"/>
    </row>
    <row r="113" spans="1:50" ht="1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1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564</v>
      </c>
      <c r="AC116" s="484"/>
      <c r="AD116" s="485"/>
      <c r="AE116" s="452">
        <v>76</v>
      </c>
      <c r="AF116" s="452"/>
      <c r="AG116" s="452"/>
      <c r="AH116" s="452"/>
      <c r="AI116" s="452">
        <v>78</v>
      </c>
      <c r="AJ116" s="452"/>
      <c r="AK116" s="452"/>
      <c r="AL116" s="452"/>
      <c r="AM116" s="452">
        <v>80</v>
      </c>
      <c r="AN116" s="452"/>
      <c r="AO116" s="452"/>
      <c r="AP116" s="452"/>
      <c r="AQ116" s="239">
        <v>84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565</v>
      </c>
      <c r="AC117" s="499"/>
      <c r="AD117" s="500"/>
      <c r="AE117" s="548" t="s">
        <v>566</v>
      </c>
      <c r="AF117" s="548"/>
      <c r="AG117" s="548"/>
      <c r="AH117" s="548"/>
      <c r="AI117" s="548" t="s">
        <v>567</v>
      </c>
      <c r="AJ117" s="548"/>
      <c r="AK117" s="548"/>
      <c r="AL117" s="548"/>
      <c r="AM117" s="548" t="s">
        <v>578</v>
      </c>
      <c r="AN117" s="548"/>
      <c r="AO117" s="548"/>
      <c r="AP117" s="548"/>
      <c r="AQ117" s="548" t="s">
        <v>641</v>
      </c>
      <c r="AR117" s="548"/>
      <c r="AS117" s="548"/>
      <c r="AT117" s="548"/>
      <c r="AU117" s="548"/>
      <c r="AV117" s="548"/>
      <c r="AW117" s="548"/>
      <c r="AX117" s="549"/>
    </row>
    <row r="118" spans="1:50" ht="6"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6"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6"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6"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6"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6"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6"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6"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9"/>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6"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0"/>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6"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6"/>
      <c r="Z127" s="957"/>
      <c r="AA127" s="958"/>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6"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6"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611</v>
      </c>
      <c r="AR133" s="186"/>
      <c r="AS133" s="131" t="s">
        <v>357</v>
      </c>
      <c r="AT133" s="132"/>
      <c r="AU133" s="187" t="s">
        <v>611</v>
      </c>
      <c r="AV133" s="187"/>
      <c r="AW133" s="131" t="s">
        <v>301</v>
      </c>
      <c r="AX133" s="170"/>
    </row>
    <row r="134" spans="1:50" ht="39.75" customHeight="1" x14ac:dyDescent="0.15">
      <c r="A134" s="144"/>
      <c r="B134" s="140"/>
      <c r="C134" s="139"/>
      <c r="D134" s="140"/>
      <c r="E134" s="139"/>
      <c r="F134" s="213"/>
      <c r="G134" s="99" t="s">
        <v>589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590</v>
      </c>
      <c r="AC134" s="192"/>
      <c r="AD134" s="192"/>
      <c r="AE134" s="193" t="s">
        <v>591</v>
      </c>
      <c r="AF134" s="194"/>
      <c r="AG134" s="194"/>
      <c r="AH134" s="194"/>
      <c r="AI134" s="193" t="s">
        <v>592</v>
      </c>
      <c r="AJ134" s="194"/>
      <c r="AK134" s="194"/>
      <c r="AL134" s="194"/>
      <c r="AM134" s="193" t="s">
        <v>593</v>
      </c>
      <c r="AN134" s="194"/>
      <c r="AO134" s="194"/>
      <c r="AP134" s="194"/>
      <c r="AQ134" s="193" t="s">
        <v>595</v>
      </c>
      <c r="AR134" s="194"/>
      <c r="AS134" s="194"/>
      <c r="AT134" s="194"/>
      <c r="AU134" s="193" t="s">
        <v>596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588</v>
      </c>
      <c r="AC135" s="200"/>
      <c r="AD135" s="200"/>
      <c r="AE135" s="193" t="s">
        <v>592</v>
      </c>
      <c r="AF135" s="194"/>
      <c r="AG135" s="194"/>
      <c r="AH135" s="194"/>
      <c r="AI135" s="193" t="s">
        <v>592</v>
      </c>
      <c r="AJ135" s="194"/>
      <c r="AK135" s="194"/>
      <c r="AL135" s="194"/>
      <c r="AM135" s="193" t="s">
        <v>594</v>
      </c>
      <c r="AN135" s="194"/>
      <c r="AO135" s="194"/>
      <c r="AP135" s="194"/>
      <c r="AQ135" s="193" t="s">
        <v>592</v>
      </c>
      <c r="AR135" s="194"/>
      <c r="AS135" s="194"/>
      <c r="AT135" s="194"/>
      <c r="AU135" s="193" t="s">
        <v>597</v>
      </c>
      <c r="AV135" s="194"/>
      <c r="AW135" s="194"/>
      <c r="AX135" s="195"/>
    </row>
    <row r="136" spans="1:50" ht="8.2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8.2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8.2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8.2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8.2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8.2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8.2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8.2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8.2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8.2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8.2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8.2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8.2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8.2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8.2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8.2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8.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8.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8.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8.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8.2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8.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8.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8.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8.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8.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8.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8.2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8.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8.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8.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8.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8.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8.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8.2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8.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8.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8.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8.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8.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8.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8.2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8.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8.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8.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8.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8.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8.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8.2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8.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8.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8.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10.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10.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0.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0.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10.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10.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0.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0.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10.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10.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0.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0.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10.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10.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0.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0.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10.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10.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0.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0.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10.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10.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10.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10.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10.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10.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10.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10.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10.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10.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10.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10.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10.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10.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10.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10.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10.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10.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10.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10.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10.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10.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10.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10.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10.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10.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10.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10.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10.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10.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10.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10.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10.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10.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10.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10.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10.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10.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10.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10.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10.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10.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0.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0.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10.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10.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0.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0.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10.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10.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0.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0.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10.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10.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0.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0.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10.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10.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0.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0.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10.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10.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10.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10.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10.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10.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10.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10.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10.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10.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10.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10.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10.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10.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10.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10.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10.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10.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10.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10.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10.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10.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10.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10.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10.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10.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10.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10.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10.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10.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10.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10.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10.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10.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10.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10.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10.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10.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10.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0.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10.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10.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0.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0.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10.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10.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0.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0.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10.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0.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0.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0.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10.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10.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0.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0.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10.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10.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0.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0.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10.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10.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0.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10.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10.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10.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10.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10.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10.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10.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10.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10.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10.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10.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10.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10.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10.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10.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10.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10.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10.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10.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10.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10.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10.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10.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10.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10.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10.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10.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10.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10.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10.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10.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10.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10.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10.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10.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10.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0.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8.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8.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8.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8.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8.2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8.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8.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8.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8.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8.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8.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8.2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8.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8.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8.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8.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8.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8.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8.2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8.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8.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8.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8.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8.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8.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8.2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8.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8.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8.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8.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8.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8.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8.2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8.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8.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8.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8.2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8.2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588</v>
      </c>
      <c r="K430" s="930"/>
      <c r="L430" s="930"/>
      <c r="M430" s="930"/>
      <c r="N430" s="930"/>
      <c r="O430" s="930"/>
      <c r="P430" s="930"/>
      <c r="Q430" s="930"/>
      <c r="R430" s="930"/>
      <c r="S430" s="930"/>
      <c r="T430" s="931"/>
      <c r="U430" s="602" t="s">
        <v>616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2"/>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615</v>
      </c>
      <c r="AF432" s="187"/>
      <c r="AG432" s="131" t="s">
        <v>357</v>
      </c>
      <c r="AH432" s="132"/>
      <c r="AI432" s="182"/>
      <c r="AJ432" s="182"/>
      <c r="AK432" s="182"/>
      <c r="AL432" s="160"/>
      <c r="AM432" s="182"/>
      <c r="AN432" s="182"/>
      <c r="AO432" s="182"/>
      <c r="AP432" s="160"/>
      <c r="AQ432" s="604" t="s">
        <v>615</v>
      </c>
      <c r="AR432" s="187"/>
      <c r="AS432" s="131" t="s">
        <v>357</v>
      </c>
      <c r="AT432" s="132"/>
      <c r="AU432" s="187" t="s">
        <v>627</v>
      </c>
      <c r="AV432" s="187"/>
      <c r="AW432" s="131" t="s">
        <v>301</v>
      </c>
      <c r="AX432" s="170"/>
    </row>
    <row r="433" spans="1:50" ht="23.25" customHeight="1" x14ac:dyDescent="0.15">
      <c r="A433" s="144"/>
      <c r="B433" s="140"/>
      <c r="C433" s="139"/>
      <c r="D433" s="140"/>
      <c r="E433" s="361"/>
      <c r="F433" s="362"/>
      <c r="G433" s="99" t="s">
        <v>590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617</v>
      </c>
      <c r="AC433" s="200"/>
      <c r="AD433" s="200"/>
      <c r="AE433" s="359" t="s">
        <v>611</v>
      </c>
      <c r="AF433" s="194"/>
      <c r="AG433" s="194"/>
      <c r="AH433" s="194"/>
      <c r="AI433" s="359" t="s">
        <v>621</v>
      </c>
      <c r="AJ433" s="194"/>
      <c r="AK433" s="194"/>
      <c r="AL433" s="194"/>
      <c r="AM433" s="359" t="s">
        <v>615</v>
      </c>
      <c r="AN433" s="194"/>
      <c r="AO433" s="194"/>
      <c r="AP433" s="360"/>
      <c r="AQ433" s="359" t="s">
        <v>611</v>
      </c>
      <c r="AR433" s="194"/>
      <c r="AS433" s="194"/>
      <c r="AT433" s="360"/>
      <c r="AU433" s="194" t="s">
        <v>611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618</v>
      </c>
      <c r="AC434" s="192"/>
      <c r="AD434" s="192"/>
      <c r="AE434" s="359" t="s">
        <v>620</v>
      </c>
      <c r="AF434" s="194"/>
      <c r="AG434" s="194"/>
      <c r="AH434" s="360"/>
      <c r="AI434" s="359" t="s">
        <v>615</v>
      </c>
      <c r="AJ434" s="194"/>
      <c r="AK434" s="194"/>
      <c r="AL434" s="194"/>
      <c r="AM434" s="359" t="s">
        <v>611</v>
      </c>
      <c r="AN434" s="194"/>
      <c r="AO434" s="194"/>
      <c r="AP434" s="360"/>
      <c r="AQ434" s="359" t="s">
        <v>611</v>
      </c>
      <c r="AR434" s="194"/>
      <c r="AS434" s="194"/>
      <c r="AT434" s="360"/>
      <c r="AU434" s="194" t="s">
        <v>628</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611</v>
      </c>
      <c r="AF435" s="194"/>
      <c r="AG435" s="194"/>
      <c r="AH435" s="360"/>
      <c r="AI435" s="359" t="s">
        <v>611</v>
      </c>
      <c r="AJ435" s="194"/>
      <c r="AK435" s="194"/>
      <c r="AL435" s="194"/>
      <c r="AM435" s="359" t="s">
        <v>611</v>
      </c>
      <c r="AN435" s="194"/>
      <c r="AO435" s="194"/>
      <c r="AP435" s="360"/>
      <c r="AQ435" s="359" t="s">
        <v>625</v>
      </c>
      <c r="AR435" s="194"/>
      <c r="AS435" s="194"/>
      <c r="AT435" s="360"/>
      <c r="AU435" s="194" t="s">
        <v>615</v>
      </c>
      <c r="AV435" s="194"/>
      <c r="AW435" s="194"/>
      <c r="AX435" s="195"/>
    </row>
    <row r="436" spans="1:50" ht="11.2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1.2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11.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11.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11.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1.2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1.2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11.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11.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11.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1.2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1.2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11.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11.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11.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1.2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1.2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11.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11.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11.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615</v>
      </c>
      <c r="AF457" s="187"/>
      <c r="AG457" s="131" t="s">
        <v>357</v>
      </c>
      <c r="AH457" s="132"/>
      <c r="AI457" s="182"/>
      <c r="AJ457" s="182"/>
      <c r="AK457" s="182"/>
      <c r="AL457" s="160"/>
      <c r="AM457" s="182"/>
      <c r="AN457" s="182"/>
      <c r="AO457" s="182"/>
      <c r="AP457" s="160"/>
      <c r="AQ457" s="604" t="s">
        <v>611</v>
      </c>
      <c r="AR457" s="187"/>
      <c r="AS457" s="131" t="s">
        <v>357</v>
      </c>
      <c r="AT457" s="132"/>
      <c r="AU457" s="187" t="s">
        <v>617</v>
      </c>
      <c r="AV457" s="187"/>
      <c r="AW457" s="131" t="s">
        <v>301</v>
      </c>
      <c r="AX457" s="170"/>
    </row>
    <row r="458" spans="1:50" ht="23.25" customHeight="1" x14ac:dyDescent="0.15">
      <c r="A458" s="144"/>
      <c r="B458" s="140"/>
      <c r="C458" s="139"/>
      <c r="D458" s="140"/>
      <c r="E458" s="361"/>
      <c r="F458" s="362"/>
      <c r="G458" s="99" t="s">
        <v>598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619</v>
      </c>
      <c r="AC458" s="200"/>
      <c r="AD458" s="200"/>
      <c r="AE458" s="359" t="s">
        <v>611</v>
      </c>
      <c r="AF458" s="194"/>
      <c r="AG458" s="194"/>
      <c r="AH458" s="194"/>
      <c r="AI458" s="359" t="s">
        <v>611</v>
      </c>
      <c r="AJ458" s="194"/>
      <c r="AK458" s="194"/>
      <c r="AL458" s="194"/>
      <c r="AM458" s="359" t="s">
        <v>611</v>
      </c>
      <c r="AN458" s="194"/>
      <c r="AO458" s="194"/>
      <c r="AP458" s="360"/>
      <c r="AQ458" s="359" t="s">
        <v>611</v>
      </c>
      <c r="AR458" s="194"/>
      <c r="AS458" s="194"/>
      <c r="AT458" s="360"/>
      <c r="AU458" s="194" t="s">
        <v>611</v>
      </c>
      <c r="AV458" s="194"/>
      <c r="AW458" s="194"/>
      <c r="AX458" s="195"/>
    </row>
    <row r="459" spans="1:50" ht="2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619</v>
      </c>
      <c r="AC459" s="192"/>
      <c r="AD459" s="192"/>
      <c r="AE459" s="359" t="s">
        <v>611</v>
      </c>
      <c r="AF459" s="194"/>
      <c r="AG459" s="194"/>
      <c r="AH459" s="360"/>
      <c r="AI459" s="359" t="s">
        <v>615</v>
      </c>
      <c r="AJ459" s="194"/>
      <c r="AK459" s="194"/>
      <c r="AL459" s="194"/>
      <c r="AM459" s="359" t="s">
        <v>623</v>
      </c>
      <c r="AN459" s="194"/>
      <c r="AO459" s="194"/>
      <c r="AP459" s="360"/>
      <c r="AQ459" s="359" t="s">
        <v>611</v>
      </c>
      <c r="AR459" s="194"/>
      <c r="AS459" s="194"/>
      <c r="AT459" s="360"/>
      <c r="AU459" s="194" t="s">
        <v>626</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617</v>
      </c>
      <c r="AF460" s="194"/>
      <c r="AG460" s="194"/>
      <c r="AH460" s="360"/>
      <c r="AI460" s="359" t="s">
        <v>622</v>
      </c>
      <c r="AJ460" s="194"/>
      <c r="AK460" s="194"/>
      <c r="AL460" s="194"/>
      <c r="AM460" s="359" t="s">
        <v>624</v>
      </c>
      <c r="AN460" s="194"/>
      <c r="AO460" s="194"/>
      <c r="AP460" s="360"/>
      <c r="AQ460" s="359" t="s">
        <v>626</v>
      </c>
      <c r="AR460" s="194"/>
      <c r="AS460" s="194"/>
      <c r="AT460" s="360"/>
      <c r="AU460" s="194" t="s">
        <v>617</v>
      </c>
      <c r="AV460" s="194"/>
      <c r="AW460" s="194"/>
      <c r="AX460" s="195"/>
    </row>
    <row r="461" spans="1:50" ht="9.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9.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9.7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9.7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9.7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9.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9.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9.7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9.7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9.7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9.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9.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9.7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9.7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9.7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9.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9.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9.7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9.7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9.7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9.7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9.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9.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9.7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2"/>
    </row>
    <row r="485" spans="1:50" ht="9.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9.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9.7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9.7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9.7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9.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9.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9.7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9.7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9.7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9.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9.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9.7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9.7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9.7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9.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9.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9.7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9.7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9.7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9.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9.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9.7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9.7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9.7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9.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9.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9.7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9.7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9.7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9.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9.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9.7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9.7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9.7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9.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9.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9.7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9.7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9.7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9.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9.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9.7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9.7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9.7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9.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9.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9.7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9.7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9.7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9.7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9.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9.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9.7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2"/>
    </row>
    <row r="539" spans="1:50" ht="9.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9.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9.7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9.7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9.7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9.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9.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9.7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9.7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9.7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9.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9.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9.7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9.7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9.7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9.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9.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9.7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9.7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9.7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9.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9.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9.7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9.7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9.7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9.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9.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9.7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9.7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9.7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9.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9.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9.7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9.7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9.7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9.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9.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9.7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9.7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9.7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9.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9.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9.7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9.7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9.7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9.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9.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9.7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9.7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9.7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9.7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9.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9.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9.7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2"/>
    </row>
    <row r="593" spans="1:50" ht="9.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9.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9.7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9.7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9.7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9.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9.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9.7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9.7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9.7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9.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9.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9.7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9.7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9.7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9.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9.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9.7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9.7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9.7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9.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9.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9.7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9.7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9.7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9.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9.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9.7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9.7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9.7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9.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9.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9.7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9.7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9.7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9.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9.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9.7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9.7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9.7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9.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9.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9.7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9.7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9.7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9.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9.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9.7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9.7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9.7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9.7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9.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9.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9.7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2"/>
    </row>
    <row r="647" spans="1:50" ht="9.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9.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9.7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9.7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9.7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9.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9.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9.7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9.7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9.7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9.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9.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9.7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9.7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9.7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9.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9.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9.7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9.7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9.7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9.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7.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7.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7.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7.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7.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7.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7.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7.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7.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7.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7.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7.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7.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7.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7.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7.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7.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7.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7"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7" customHeight="1" x14ac:dyDescent="0.15">
      <c r="A698" s="144"/>
      <c r="B698" s="140"/>
      <c r="C698" s="139"/>
      <c r="D698" s="140"/>
      <c r="E698" s="123" t="s">
        <v>629</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7"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6" t="s">
        <v>32</v>
      </c>
      <c r="AH701" s="407"/>
      <c r="AI701" s="407"/>
      <c r="AJ701" s="407"/>
      <c r="AK701" s="407"/>
      <c r="AL701" s="407"/>
      <c r="AM701" s="407"/>
      <c r="AN701" s="407"/>
      <c r="AO701" s="407"/>
      <c r="AP701" s="407"/>
      <c r="AQ701" s="407"/>
      <c r="AR701" s="407"/>
      <c r="AS701" s="407"/>
      <c r="AT701" s="407"/>
      <c r="AU701" s="407"/>
      <c r="AV701" s="407"/>
      <c r="AW701" s="407"/>
      <c r="AX701" s="857"/>
    </row>
    <row r="702" spans="1:50" ht="27" customHeight="1" x14ac:dyDescent="0.15">
      <c r="A702" s="900" t="s">
        <v>260</v>
      </c>
      <c r="B702" s="901"/>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7" t="s">
        <v>571</v>
      </c>
      <c r="AE702" s="368"/>
      <c r="AF702" s="368"/>
      <c r="AG702" s="410" t="s">
        <v>608</v>
      </c>
      <c r="AH702" s="411"/>
      <c r="AI702" s="411"/>
      <c r="AJ702" s="411"/>
      <c r="AK702" s="411"/>
      <c r="AL702" s="411"/>
      <c r="AM702" s="411"/>
      <c r="AN702" s="411"/>
      <c r="AO702" s="411"/>
      <c r="AP702" s="411"/>
      <c r="AQ702" s="411"/>
      <c r="AR702" s="411"/>
      <c r="AS702" s="411"/>
      <c r="AT702" s="411"/>
      <c r="AU702" s="411"/>
      <c r="AV702" s="411"/>
      <c r="AW702" s="411"/>
      <c r="AX702" s="412"/>
    </row>
    <row r="703" spans="1:50" ht="66" customHeight="1" x14ac:dyDescent="0.15">
      <c r="A703" s="902"/>
      <c r="B703" s="903"/>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3"/>
      <c r="AD703" s="347" t="s">
        <v>551</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30" customHeight="1" x14ac:dyDescent="0.15">
      <c r="A704" s="904"/>
      <c r="B704" s="905"/>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571</v>
      </c>
      <c r="AE704" s="815"/>
      <c r="AF704" s="815"/>
      <c r="AG704" s="134" t="s">
        <v>609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53" t="s">
        <v>42</v>
      </c>
      <c r="D705" s="854"/>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5"/>
      <c r="AD705" s="745" t="s">
        <v>571</v>
      </c>
      <c r="AE705" s="746"/>
      <c r="AF705" s="746"/>
      <c r="AG705" s="123" t="s">
        <v>607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6"/>
      <c r="D706" s="827"/>
      <c r="E706" s="762" t="s">
        <v>540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7" t="s">
        <v>610</v>
      </c>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8"/>
      <c r="D707" s="829"/>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610</v>
      </c>
      <c r="AE707" s="868"/>
      <c r="AF707" s="868"/>
      <c r="AG707" s="134"/>
      <c r="AH707" s="103"/>
      <c r="AI707" s="103"/>
      <c r="AJ707" s="103"/>
      <c r="AK707" s="103"/>
      <c r="AL707" s="103"/>
      <c r="AM707" s="103"/>
      <c r="AN707" s="103"/>
      <c r="AO707" s="103"/>
      <c r="AP707" s="103"/>
      <c r="AQ707" s="103"/>
      <c r="AR707" s="103"/>
      <c r="AS707" s="103"/>
      <c r="AT707" s="103"/>
      <c r="AU707" s="103"/>
      <c r="AV707" s="103"/>
      <c r="AW707" s="103"/>
      <c r="AX707" s="201"/>
    </row>
    <row r="708" spans="1:50" ht="29.1" customHeight="1" x14ac:dyDescent="0.15">
      <c r="A708" s="668"/>
      <c r="B708" s="670"/>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28" t="s">
        <v>551</v>
      </c>
      <c r="AE708" s="629"/>
      <c r="AF708" s="629"/>
      <c r="AG708" s="774" t="s">
        <v>573</v>
      </c>
      <c r="AH708" s="775"/>
      <c r="AI708" s="775"/>
      <c r="AJ708" s="775"/>
      <c r="AK708" s="775"/>
      <c r="AL708" s="775"/>
      <c r="AM708" s="775"/>
      <c r="AN708" s="775"/>
      <c r="AO708" s="775"/>
      <c r="AP708" s="775"/>
      <c r="AQ708" s="775"/>
      <c r="AR708" s="775"/>
      <c r="AS708" s="775"/>
      <c r="AT708" s="775"/>
      <c r="AU708" s="775"/>
      <c r="AV708" s="775"/>
      <c r="AW708" s="775"/>
      <c r="AX708" s="776"/>
    </row>
    <row r="709" spans="1:50" ht="29.1"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571</v>
      </c>
      <c r="AE710" s="348"/>
      <c r="AF710" s="348"/>
      <c r="AG710" s="117" t="s">
        <v>605</v>
      </c>
      <c r="AH710" s="118"/>
      <c r="AI710" s="118"/>
      <c r="AJ710" s="118"/>
      <c r="AK710" s="118"/>
      <c r="AL710" s="118"/>
      <c r="AM710" s="118"/>
      <c r="AN710" s="118"/>
      <c r="AO710" s="118"/>
      <c r="AP710" s="118"/>
      <c r="AQ710" s="118"/>
      <c r="AR710" s="118"/>
      <c r="AS710" s="118"/>
      <c r="AT710" s="118"/>
      <c r="AU710" s="118"/>
      <c r="AV710" s="118"/>
      <c r="AW710" s="118"/>
      <c r="AX710" s="119"/>
    </row>
    <row r="711" spans="1:50" ht="29.1"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551</v>
      </c>
      <c r="AE711" s="348"/>
      <c r="AF711" s="348"/>
      <c r="AG711" s="117" t="s">
        <v>575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14" t="s">
        <v>571</v>
      </c>
      <c r="AE712" s="815"/>
      <c r="AF712" s="815"/>
      <c r="AG712" s="842" t="s">
        <v>606</v>
      </c>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68"/>
      <c r="B713" s="670"/>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571</v>
      </c>
      <c r="AE713" s="348"/>
      <c r="AF713" s="691"/>
      <c r="AG713" s="117" t="s">
        <v>605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9" t="s">
        <v>571</v>
      </c>
      <c r="AE714" s="840"/>
      <c r="AF714" s="841"/>
      <c r="AG714" s="768" t="s">
        <v>605</v>
      </c>
      <c r="AH714" s="769"/>
      <c r="AI714" s="769"/>
      <c r="AJ714" s="769"/>
      <c r="AK714" s="769"/>
      <c r="AL714" s="769"/>
      <c r="AM714" s="769"/>
      <c r="AN714" s="769"/>
      <c r="AO714" s="769"/>
      <c r="AP714" s="769"/>
      <c r="AQ714" s="769"/>
      <c r="AR714" s="769"/>
      <c r="AS714" s="769"/>
      <c r="AT714" s="769"/>
      <c r="AU714" s="769"/>
      <c r="AV714" s="769"/>
      <c r="AW714" s="769"/>
      <c r="AX714" s="770"/>
    </row>
    <row r="715" spans="1:50" ht="54.75" customHeight="1" x14ac:dyDescent="0.15">
      <c r="A715" s="666"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28" t="s">
        <v>551</v>
      </c>
      <c r="AE715" s="629"/>
      <c r="AF715" s="760"/>
      <c r="AG715" s="774" t="s">
        <v>576</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571</v>
      </c>
      <c r="AE716" s="653"/>
      <c r="AF716" s="653"/>
      <c r="AG716" s="117" t="s">
        <v>605</v>
      </c>
      <c r="AH716" s="118"/>
      <c r="AI716" s="118"/>
      <c r="AJ716" s="118"/>
      <c r="AK716" s="118"/>
      <c r="AL716" s="118"/>
      <c r="AM716" s="118"/>
      <c r="AN716" s="118"/>
      <c r="AO716" s="118"/>
      <c r="AP716" s="118"/>
      <c r="AQ716" s="118"/>
      <c r="AR716" s="118"/>
      <c r="AS716" s="118"/>
      <c r="AT716" s="118"/>
      <c r="AU716" s="118"/>
      <c r="AV716" s="118"/>
      <c r="AW716" s="118"/>
      <c r="AX716" s="119"/>
    </row>
    <row r="717" spans="1:50" ht="29.1"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577</v>
      </c>
      <c r="AE717" s="348"/>
      <c r="AF717" s="348"/>
      <c r="AG717" s="117" t="s">
        <v>634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571</v>
      </c>
      <c r="AE718" s="348"/>
      <c r="AF718" s="348"/>
      <c r="AG718" s="125" t="s">
        <v>605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8" t="s">
        <v>59</v>
      </c>
      <c r="B719" s="809"/>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551</v>
      </c>
      <c r="AE719" s="629"/>
      <c r="AF719" s="629"/>
      <c r="AG719" s="123" t="s">
        <v>619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0"/>
      <c r="B721" s="811"/>
      <c r="C721" s="336" t="s">
        <v>546</v>
      </c>
      <c r="D721" s="337"/>
      <c r="E721" s="337"/>
      <c r="F721" s="338"/>
      <c r="G721" s="319" t="s">
        <v>494</v>
      </c>
      <c r="H721" s="320"/>
      <c r="I721" s="92" t="str">
        <f>IF(OR(G721="　", G721=""), "", "-")</f>
        <v/>
      </c>
      <c r="J721" s="323">
        <v>112</v>
      </c>
      <c r="K721" s="323"/>
      <c r="L721" s="92" t="str">
        <f>IF(M721="","","-")</f>
        <v/>
      </c>
      <c r="M721" s="93"/>
      <c r="N721" s="298" t="s">
        <v>581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0"/>
      <c r="B722" s="81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0"/>
      <c r="B723" s="81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0"/>
      <c r="B724" s="81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2"/>
      <c r="B725" s="81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34"/>
      <c r="C726" s="847" t="s">
        <v>54</v>
      </c>
      <c r="D726" s="869"/>
      <c r="E726" s="869"/>
      <c r="F726" s="870"/>
      <c r="G726" s="613" t="s">
        <v>579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5"/>
      <c r="B727" s="836"/>
      <c r="C727" s="608" t="s">
        <v>58</v>
      </c>
      <c r="D727" s="609"/>
      <c r="E727" s="609"/>
      <c r="F727" s="610"/>
      <c r="G727" s="611" t="s">
        <v>580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5.25" customHeight="1" thickBot="1" x14ac:dyDescent="0.2">
      <c r="A729" s="660" t="s">
        <v>637</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110.25" customHeight="1" thickBot="1" x14ac:dyDescent="0.2">
      <c r="A731" s="831" t="s">
        <v>256</v>
      </c>
      <c r="B731" s="832"/>
      <c r="C731" s="832"/>
      <c r="D731" s="832"/>
      <c r="E731" s="833"/>
      <c r="F731" s="761" t="s">
        <v>638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78.75" customHeight="1" thickBot="1" x14ac:dyDescent="0.2">
      <c r="A733" s="703" t="s">
        <v>544</v>
      </c>
      <c r="B733" s="704"/>
      <c r="C733" s="704"/>
      <c r="D733" s="704"/>
      <c r="E733" s="705"/>
      <c r="F733" s="663" t="s">
        <v>639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22" t="s">
        <v>582</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8" t="s">
        <v>433</v>
      </c>
      <c r="B737" s="326"/>
      <c r="C737" s="326"/>
      <c r="D737" s="326"/>
      <c r="E737" s="326"/>
      <c r="F737" s="326"/>
      <c r="G737" s="313">
        <v>135</v>
      </c>
      <c r="H737" s="314"/>
      <c r="I737" s="314"/>
      <c r="J737" s="314"/>
      <c r="K737" s="314"/>
      <c r="L737" s="314"/>
      <c r="M737" s="314"/>
      <c r="N737" s="314"/>
      <c r="O737" s="314"/>
      <c r="P737" s="315"/>
      <c r="Q737" s="326" t="s">
        <v>360</v>
      </c>
      <c r="R737" s="326"/>
      <c r="S737" s="326"/>
      <c r="T737" s="326"/>
      <c r="U737" s="326"/>
      <c r="V737" s="326"/>
      <c r="W737" s="313">
        <v>115</v>
      </c>
      <c r="X737" s="314"/>
      <c r="Y737" s="314"/>
      <c r="Z737" s="314"/>
      <c r="AA737" s="314"/>
      <c r="AB737" s="314"/>
      <c r="AC737" s="314"/>
      <c r="AD737" s="314"/>
      <c r="AE737" s="314"/>
      <c r="AF737" s="315"/>
      <c r="AG737" s="326" t="s">
        <v>361</v>
      </c>
      <c r="AH737" s="326"/>
      <c r="AI737" s="326"/>
      <c r="AJ737" s="326"/>
      <c r="AK737" s="326"/>
      <c r="AL737" s="326"/>
      <c r="AM737" s="313">
        <v>119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112</v>
      </c>
      <c r="H738" s="314"/>
      <c r="I738" s="314"/>
      <c r="J738" s="314"/>
      <c r="K738" s="314"/>
      <c r="L738" s="314"/>
      <c r="M738" s="314"/>
      <c r="N738" s="314"/>
      <c r="O738" s="314"/>
      <c r="P738" s="314"/>
      <c r="Q738" s="326" t="s">
        <v>363</v>
      </c>
      <c r="R738" s="326"/>
      <c r="S738" s="326"/>
      <c r="T738" s="326"/>
      <c r="U738" s="326"/>
      <c r="V738" s="326"/>
      <c r="W738" s="313">
        <v>114</v>
      </c>
      <c r="X738" s="314"/>
      <c r="Y738" s="314"/>
      <c r="Z738" s="314"/>
      <c r="AA738" s="314"/>
      <c r="AB738" s="314"/>
      <c r="AC738" s="314"/>
      <c r="AD738" s="314"/>
      <c r="AE738" s="314"/>
      <c r="AF738" s="315"/>
      <c r="AG738" s="279" t="s">
        <v>364</v>
      </c>
      <c r="AH738" s="279"/>
      <c r="AI738" s="279"/>
      <c r="AJ738" s="279"/>
      <c r="AK738" s="279"/>
      <c r="AL738" s="279"/>
      <c r="AM738" s="313">
        <v>109</v>
      </c>
      <c r="AN738" s="314"/>
      <c r="AO738" s="314"/>
      <c r="AP738" s="314"/>
      <c r="AQ738" s="314"/>
      <c r="AR738" s="314"/>
      <c r="AS738" s="314"/>
      <c r="AT738" s="314"/>
      <c r="AU738" s="314"/>
      <c r="AV738" s="315"/>
      <c r="AW738" s="87"/>
      <c r="AX738" s="88"/>
    </row>
    <row r="739" spans="1:50" ht="24.75" customHeight="1" thickBot="1" x14ac:dyDescent="0.2">
      <c r="A739" s="692" t="s">
        <v>492</v>
      </c>
      <c r="B739" s="693"/>
      <c r="C739" s="693"/>
      <c r="D739" s="693"/>
      <c r="E739" s="693"/>
      <c r="F739" s="693"/>
      <c r="G739" s="316">
        <v>106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5"/>
    </row>
    <row r="780" spans="1:50" ht="24.75" customHeight="1" x14ac:dyDescent="0.15">
      <c r="A780" s="657"/>
      <c r="B780" s="658"/>
      <c r="C780" s="658"/>
      <c r="D780" s="658"/>
      <c r="E780" s="658"/>
      <c r="F780" s="659"/>
      <c r="G780" s="847" t="s">
        <v>18</v>
      </c>
      <c r="H780" s="698"/>
      <c r="I780" s="698"/>
      <c r="J780" s="698"/>
      <c r="K780" s="698"/>
      <c r="L780" s="697" t="s">
        <v>19</v>
      </c>
      <c r="M780" s="698"/>
      <c r="N780" s="698"/>
      <c r="O780" s="698"/>
      <c r="P780" s="698"/>
      <c r="Q780" s="698"/>
      <c r="R780" s="698"/>
      <c r="S780" s="698"/>
      <c r="T780" s="698"/>
      <c r="U780" s="698"/>
      <c r="V780" s="698"/>
      <c r="W780" s="698"/>
      <c r="X780" s="699"/>
      <c r="Y780" s="616" t="s">
        <v>20</v>
      </c>
      <c r="Z780" s="617"/>
      <c r="AA780" s="617"/>
      <c r="AB780" s="830"/>
      <c r="AC780" s="847" t="s">
        <v>18</v>
      </c>
      <c r="AD780" s="698"/>
      <c r="AE780" s="698"/>
      <c r="AF780" s="698"/>
      <c r="AG780" s="698"/>
      <c r="AH780" s="697" t="s">
        <v>19</v>
      </c>
      <c r="AI780" s="698"/>
      <c r="AJ780" s="698"/>
      <c r="AK780" s="698"/>
      <c r="AL780" s="698"/>
      <c r="AM780" s="698"/>
      <c r="AN780" s="698"/>
      <c r="AO780" s="698"/>
      <c r="AP780" s="698"/>
      <c r="AQ780" s="698"/>
      <c r="AR780" s="698"/>
      <c r="AS780" s="698"/>
      <c r="AT780" s="699"/>
      <c r="AU780" s="616" t="s">
        <v>20</v>
      </c>
      <c r="AV780" s="617"/>
      <c r="AW780" s="617"/>
      <c r="AX780" s="618"/>
    </row>
    <row r="781" spans="1:50" ht="27.95" customHeight="1" x14ac:dyDescent="0.15">
      <c r="A781" s="657"/>
      <c r="B781" s="658"/>
      <c r="C781" s="658"/>
      <c r="D781" s="658"/>
      <c r="E781" s="658"/>
      <c r="F781" s="659"/>
      <c r="G781" s="700" t="s">
        <v>583</v>
      </c>
      <c r="H781" s="701"/>
      <c r="I781" s="701"/>
      <c r="J781" s="701"/>
      <c r="K781" s="702"/>
      <c r="L781" s="694" t="s">
        <v>587</v>
      </c>
      <c r="M781" s="695"/>
      <c r="N781" s="695"/>
      <c r="O781" s="695"/>
      <c r="P781" s="695"/>
      <c r="Q781" s="695"/>
      <c r="R781" s="695"/>
      <c r="S781" s="695"/>
      <c r="T781" s="695"/>
      <c r="U781" s="695"/>
      <c r="V781" s="695"/>
      <c r="W781" s="695"/>
      <c r="X781" s="696"/>
      <c r="Y781" s="413">
        <v>36</v>
      </c>
      <c r="Z781" s="414"/>
      <c r="AA781" s="414"/>
      <c r="AB781" s="837"/>
      <c r="AC781" s="700"/>
      <c r="AD781" s="701"/>
      <c r="AE781" s="701"/>
      <c r="AF781" s="701"/>
      <c r="AG781" s="702"/>
      <c r="AH781" s="694"/>
      <c r="AI781" s="695"/>
      <c r="AJ781" s="695"/>
      <c r="AK781" s="695"/>
      <c r="AL781" s="695"/>
      <c r="AM781" s="695"/>
      <c r="AN781" s="695"/>
      <c r="AO781" s="695"/>
      <c r="AP781" s="695"/>
      <c r="AQ781" s="695"/>
      <c r="AR781" s="695"/>
      <c r="AS781" s="695"/>
      <c r="AT781" s="696"/>
      <c r="AU781" s="413"/>
      <c r="AV781" s="414"/>
      <c r="AW781" s="414"/>
      <c r="AX781" s="415"/>
    </row>
    <row r="782" spans="1:50" ht="24.75" customHeight="1" x14ac:dyDescent="0.15">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8" t="s">
        <v>21</v>
      </c>
      <c r="H791" s="859"/>
      <c r="I791" s="859"/>
      <c r="J791" s="859"/>
      <c r="K791" s="859"/>
      <c r="L791" s="860"/>
      <c r="M791" s="861"/>
      <c r="N791" s="861"/>
      <c r="O791" s="861"/>
      <c r="P791" s="861"/>
      <c r="Q791" s="861"/>
      <c r="R791" s="861"/>
      <c r="S791" s="861"/>
      <c r="T791" s="861"/>
      <c r="U791" s="861"/>
      <c r="V791" s="861"/>
      <c r="W791" s="861"/>
      <c r="X791" s="862"/>
      <c r="Y791" s="863">
        <f>SUM(Y781:AB790)</f>
        <v>36</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0</v>
      </c>
      <c r="AV791" s="864"/>
      <c r="AW791" s="864"/>
      <c r="AX791" s="866"/>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5"/>
    </row>
    <row r="793" spans="1:50" ht="24.75" hidden="1" customHeight="1" x14ac:dyDescent="0.15">
      <c r="A793" s="657"/>
      <c r="B793" s="658"/>
      <c r="C793" s="658"/>
      <c r="D793" s="658"/>
      <c r="E793" s="658"/>
      <c r="F793" s="659"/>
      <c r="G793" s="847" t="s">
        <v>18</v>
      </c>
      <c r="H793" s="698"/>
      <c r="I793" s="698"/>
      <c r="J793" s="698"/>
      <c r="K793" s="698"/>
      <c r="L793" s="697" t="s">
        <v>19</v>
      </c>
      <c r="M793" s="698"/>
      <c r="N793" s="698"/>
      <c r="O793" s="698"/>
      <c r="P793" s="698"/>
      <c r="Q793" s="698"/>
      <c r="R793" s="698"/>
      <c r="S793" s="698"/>
      <c r="T793" s="698"/>
      <c r="U793" s="698"/>
      <c r="V793" s="698"/>
      <c r="W793" s="698"/>
      <c r="X793" s="699"/>
      <c r="Y793" s="616" t="s">
        <v>20</v>
      </c>
      <c r="Z793" s="617"/>
      <c r="AA793" s="617"/>
      <c r="AB793" s="830"/>
      <c r="AC793" s="847" t="s">
        <v>18</v>
      </c>
      <c r="AD793" s="698"/>
      <c r="AE793" s="698"/>
      <c r="AF793" s="698"/>
      <c r="AG793" s="698"/>
      <c r="AH793" s="697" t="s">
        <v>19</v>
      </c>
      <c r="AI793" s="698"/>
      <c r="AJ793" s="698"/>
      <c r="AK793" s="698"/>
      <c r="AL793" s="698"/>
      <c r="AM793" s="698"/>
      <c r="AN793" s="698"/>
      <c r="AO793" s="698"/>
      <c r="AP793" s="698"/>
      <c r="AQ793" s="698"/>
      <c r="AR793" s="698"/>
      <c r="AS793" s="698"/>
      <c r="AT793" s="699"/>
      <c r="AU793" s="616" t="s">
        <v>20</v>
      </c>
      <c r="AV793" s="617"/>
      <c r="AW793" s="617"/>
      <c r="AX793" s="618"/>
    </row>
    <row r="794" spans="1:50" ht="24.75" hidden="1" customHeight="1" x14ac:dyDescent="0.15">
      <c r="A794" s="657"/>
      <c r="B794" s="658"/>
      <c r="C794" s="658"/>
      <c r="D794" s="658"/>
      <c r="E794" s="658"/>
      <c r="F794" s="659"/>
      <c r="G794" s="700"/>
      <c r="H794" s="701"/>
      <c r="I794" s="701"/>
      <c r="J794" s="701"/>
      <c r="K794" s="702"/>
      <c r="L794" s="694"/>
      <c r="M794" s="695"/>
      <c r="N794" s="695"/>
      <c r="O794" s="695"/>
      <c r="P794" s="695"/>
      <c r="Q794" s="695"/>
      <c r="R794" s="695"/>
      <c r="S794" s="695"/>
      <c r="T794" s="695"/>
      <c r="U794" s="695"/>
      <c r="V794" s="695"/>
      <c r="W794" s="695"/>
      <c r="X794" s="696"/>
      <c r="Y794" s="413"/>
      <c r="Z794" s="414"/>
      <c r="AA794" s="414"/>
      <c r="AB794" s="837"/>
      <c r="AC794" s="700"/>
      <c r="AD794" s="701"/>
      <c r="AE794" s="701"/>
      <c r="AF794" s="701"/>
      <c r="AG794" s="702"/>
      <c r="AH794" s="694"/>
      <c r="AI794" s="695"/>
      <c r="AJ794" s="695"/>
      <c r="AK794" s="695"/>
      <c r="AL794" s="695"/>
      <c r="AM794" s="695"/>
      <c r="AN794" s="695"/>
      <c r="AO794" s="695"/>
      <c r="AP794" s="695"/>
      <c r="AQ794" s="695"/>
      <c r="AR794" s="695"/>
      <c r="AS794" s="695"/>
      <c r="AT794" s="696"/>
      <c r="AU794" s="413"/>
      <c r="AV794" s="414"/>
      <c r="AW794" s="414"/>
      <c r="AX794" s="415"/>
    </row>
    <row r="795" spans="1:50" ht="24.75" hidden="1"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8" t="s">
        <v>21</v>
      </c>
      <c r="H804" s="859"/>
      <c r="I804" s="859"/>
      <c r="J804" s="859"/>
      <c r="K804" s="859"/>
      <c r="L804" s="860"/>
      <c r="M804" s="861"/>
      <c r="N804" s="861"/>
      <c r="O804" s="861"/>
      <c r="P804" s="861"/>
      <c r="Q804" s="861"/>
      <c r="R804" s="861"/>
      <c r="S804" s="861"/>
      <c r="T804" s="861"/>
      <c r="U804" s="861"/>
      <c r="V804" s="861"/>
      <c r="W804" s="861"/>
      <c r="X804" s="862"/>
      <c r="Y804" s="863">
        <f>SUM(Y794:AB803)</f>
        <v>0</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5"/>
    </row>
    <row r="806" spans="1:50" ht="24.75" hidden="1" customHeight="1" x14ac:dyDescent="0.15">
      <c r="A806" s="657"/>
      <c r="B806" s="658"/>
      <c r="C806" s="658"/>
      <c r="D806" s="658"/>
      <c r="E806" s="658"/>
      <c r="F806" s="659"/>
      <c r="G806" s="847" t="s">
        <v>18</v>
      </c>
      <c r="H806" s="698"/>
      <c r="I806" s="698"/>
      <c r="J806" s="698"/>
      <c r="K806" s="698"/>
      <c r="L806" s="697" t="s">
        <v>19</v>
      </c>
      <c r="M806" s="698"/>
      <c r="N806" s="698"/>
      <c r="O806" s="698"/>
      <c r="P806" s="698"/>
      <c r="Q806" s="698"/>
      <c r="R806" s="698"/>
      <c r="S806" s="698"/>
      <c r="T806" s="698"/>
      <c r="U806" s="698"/>
      <c r="V806" s="698"/>
      <c r="W806" s="698"/>
      <c r="X806" s="699"/>
      <c r="Y806" s="616" t="s">
        <v>20</v>
      </c>
      <c r="Z806" s="617"/>
      <c r="AA806" s="617"/>
      <c r="AB806" s="830"/>
      <c r="AC806" s="847" t="s">
        <v>18</v>
      </c>
      <c r="AD806" s="698"/>
      <c r="AE806" s="698"/>
      <c r="AF806" s="698"/>
      <c r="AG806" s="698"/>
      <c r="AH806" s="697" t="s">
        <v>19</v>
      </c>
      <c r="AI806" s="698"/>
      <c r="AJ806" s="698"/>
      <c r="AK806" s="698"/>
      <c r="AL806" s="698"/>
      <c r="AM806" s="698"/>
      <c r="AN806" s="698"/>
      <c r="AO806" s="698"/>
      <c r="AP806" s="698"/>
      <c r="AQ806" s="698"/>
      <c r="AR806" s="698"/>
      <c r="AS806" s="698"/>
      <c r="AT806" s="699"/>
      <c r="AU806" s="616" t="s">
        <v>20</v>
      </c>
      <c r="AV806" s="617"/>
      <c r="AW806" s="617"/>
      <c r="AX806" s="618"/>
    </row>
    <row r="807" spans="1:50" ht="24.75" hidden="1" customHeight="1" x14ac:dyDescent="0.15">
      <c r="A807" s="657"/>
      <c r="B807" s="658"/>
      <c r="C807" s="658"/>
      <c r="D807" s="658"/>
      <c r="E807" s="658"/>
      <c r="F807" s="659"/>
      <c r="G807" s="700"/>
      <c r="H807" s="701"/>
      <c r="I807" s="701"/>
      <c r="J807" s="701"/>
      <c r="K807" s="702"/>
      <c r="L807" s="694"/>
      <c r="M807" s="695"/>
      <c r="N807" s="695"/>
      <c r="O807" s="695"/>
      <c r="P807" s="695"/>
      <c r="Q807" s="695"/>
      <c r="R807" s="695"/>
      <c r="S807" s="695"/>
      <c r="T807" s="695"/>
      <c r="U807" s="695"/>
      <c r="V807" s="695"/>
      <c r="W807" s="695"/>
      <c r="X807" s="696"/>
      <c r="Y807" s="413"/>
      <c r="Z807" s="414"/>
      <c r="AA807" s="414"/>
      <c r="AB807" s="837"/>
      <c r="AC807" s="700"/>
      <c r="AD807" s="701"/>
      <c r="AE807" s="701"/>
      <c r="AF807" s="701"/>
      <c r="AG807" s="702"/>
      <c r="AH807" s="694"/>
      <c r="AI807" s="695"/>
      <c r="AJ807" s="695"/>
      <c r="AK807" s="695"/>
      <c r="AL807" s="695"/>
      <c r="AM807" s="695"/>
      <c r="AN807" s="695"/>
      <c r="AO807" s="695"/>
      <c r="AP807" s="695"/>
      <c r="AQ807" s="695"/>
      <c r="AR807" s="695"/>
      <c r="AS807" s="695"/>
      <c r="AT807" s="696"/>
      <c r="AU807" s="413"/>
      <c r="AV807" s="414"/>
      <c r="AW807" s="414"/>
      <c r="AX807" s="415"/>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5"/>
    </row>
    <row r="819" spans="1:50" ht="24.75" hidden="1" customHeight="1" x14ac:dyDescent="0.15">
      <c r="A819" s="657"/>
      <c r="B819" s="658"/>
      <c r="C819" s="658"/>
      <c r="D819" s="658"/>
      <c r="E819" s="658"/>
      <c r="F819" s="659"/>
      <c r="G819" s="847" t="s">
        <v>18</v>
      </c>
      <c r="H819" s="698"/>
      <c r="I819" s="698"/>
      <c r="J819" s="698"/>
      <c r="K819" s="698"/>
      <c r="L819" s="697" t="s">
        <v>19</v>
      </c>
      <c r="M819" s="698"/>
      <c r="N819" s="698"/>
      <c r="O819" s="698"/>
      <c r="P819" s="698"/>
      <c r="Q819" s="698"/>
      <c r="R819" s="698"/>
      <c r="S819" s="698"/>
      <c r="T819" s="698"/>
      <c r="U819" s="698"/>
      <c r="V819" s="698"/>
      <c r="W819" s="698"/>
      <c r="X819" s="699"/>
      <c r="Y819" s="616" t="s">
        <v>20</v>
      </c>
      <c r="Z819" s="617"/>
      <c r="AA819" s="617"/>
      <c r="AB819" s="830"/>
      <c r="AC819" s="847" t="s">
        <v>18</v>
      </c>
      <c r="AD819" s="698"/>
      <c r="AE819" s="698"/>
      <c r="AF819" s="698"/>
      <c r="AG819" s="698"/>
      <c r="AH819" s="697" t="s">
        <v>19</v>
      </c>
      <c r="AI819" s="698"/>
      <c r="AJ819" s="698"/>
      <c r="AK819" s="698"/>
      <c r="AL819" s="698"/>
      <c r="AM819" s="698"/>
      <c r="AN819" s="698"/>
      <c r="AO819" s="698"/>
      <c r="AP819" s="698"/>
      <c r="AQ819" s="698"/>
      <c r="AR819" s="698"/>
      <c r="AS819" s="698"/>
      <c r="AT819" s="699"/>
      <c r="AU819" s="616" t="s">
        <v>20</v>
      </c>
      <c r="AV819" s="617"/>
      <c r="AW819" s="617"/>
      <c r="AX819" s="618"/>
    </row>
    <row r="820" spans="1:50" s="16" customFormat="1" ht="24.75" hidden="1" customHeight="1" x14ac:dyDescent="0.15">
      <c r="A820" s="657"/>
      <c r="B820" s="658"/>
      <c r="C820" s="658"/>
      <c r="D820" s="658"/>
      <c r="E820" s="658"/>
      <c r="F820" s="659"/>
      <c r="G820" s="700"/>
      <c r="H820" s="701"/>
      <c r="I820" s="701"/>
      <c r="J820" s="701"/>
      <c r="K820" s="702"/>
      <c r="L820" s="694"/>
      <c r="M820" s="695"/>
      <c r="N820" s="695"/>
      <c r="O820" s="695"/>
      <c r="P820" s="695"/>
      <c r="Q820" s="695"/>
      <c r="R820" s="695"/>
      <c r="S820" s="695"/>
      <c r="T820" s="695"/>
      <c r="U820" s="695"/>
      <c r="V820" s="695"/>
      <c r="W820" s="695"/>
      <c r="X820" s="696"/>
      <c r="Y820" s="413"/>
      <c r="Z820" s="414"/>
      <c r="AA820" s="414"/>
      <c r="AB820" s="837"/>
      <c r="AC820" s="700"/>
      <c r="AD820" s="701"/>
      <c r="AE820" s="701"/>
      <c r="AF820" s="701"/>
      <c r="AG820" s="702"/>
      <c r="AH820" s="694"/>
      <c r="AI820" s="695"/>
      <c r="AJ820" s="695"/>
      <c r="AK820" s="695"/>
      <c r="AL820" s="695"/>
      <c r="AM820" s="695"/>
      <c r="AN820" s="695"/>
      <c r="AO820" s="695"/>
      <c r="AP820" s="695"/>
      <c r="AQ820" s="695"/>
      <c r="AR820" s="695"/>
      <c r="AS820" s="695"/>
      <c r="AT820" s="696"/>
      <c r="AU820" s="413"/>
      <c r="AV820" s="414"/>
      <c r="AW820" s="414"/>
      <c r="AX820" s="415"/>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0.1" customHeight="1" x14ac:dyDescent="0.15">
      <c r="A837" s="401">
        <v>1</v>
      </c>
      <c r="B837" s="401">
        <v>1</v>
      </c>
      <c r="C837" s="387" t="s">
        <v>584</v>
      </c>
      <c r="D837" s="369"/>
      <c r="E837" s="369"/>
      <c r="F837" s="369"/>
      <c r="G837" s="369"/>
      <c r="H837" s="369"/>
      <c r="I837" s="369"/>
      <c r="J837" s="370">
        <v>7000020010006</v>
      </c>
      <c r="K837" s="371"/>
      <c r="L837" s="371"/>
      <c r="M837" s="371"/>
      <c r="N837" s="371"/>
      <c r="O837" s="371"/>
      <c r="P837" s="388" t="s">
        <v>585</v>
      </c>
      <c r="Q837" s="372"/>
      <c r="R837" s="372"/>
      <c r="S837" s="372"/>
      <c r="T837" s="372"/>
      <c r="U837" s="372"/>
      <c r="V837" s="372"/>
      <c r="W837" s="372"/>
      <c r="X837" s="372"/>
      <c r="Y837" s="373">
        <v>36</v>
      </c>
      <c r="Z837" s="374"/>
      <c r="AA837" s="374"/>
      <c r="AB837" s="375"/>
      <c r="AC837" s="383" t="s">
        <v>604</v>
      </c>
      <c r="AD837" s="384"/>
      <c r="AE837" s="384"/>
      <c r="AF837" s="384"/>
      <c r="AG837" s="384"/>
      <c r="AH837" s="385" t="s">
        <v>586</v>
      </c>
      <c r="AI837" s="386"/>
      <c r="AJ837" s="386"/>
      <c r="AK837" s="386"/>
      <c r="AL837" s="379" t="s">
        <v>586</v>
      </c>
      <c r="AM837" s="380"/>
      <c r="AN837" s="380"/>
      <c r="AO837" s="381"/>
      <c r="AP837" s="382" t="s">
        <v>622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619</v>
      </c>
      <c r="F1102" s="400"/>
      <c r="G1102" s="400"/>
      <c r="H1102" s="400"/>
      <c r="I1102" s="400"/>
      <c r="J1102" s="370" t="s">
        <v>611</v>
      </c>
      <c r="K1102" s="371"/>
      <c r="L1102" s="371"/>
      <c r="M1102" s="371"/>
      <c r="N1102" s="371"/>
      <c r="O1102" s="371"/>
      <c r="P1102" s="388" t="s">
        <v>617</v>
      </c>
      <c r="Q1102" s="372"/>
      <c r="R1102" s="372"/>
      <c r="S1102" s="372"/>
      <c r="T1102" s="372"/>
      <c r="U1102" s="372"/>
      <c r="V1102" s="372"/>
      <c r="W1102" s="372"/>
      <c r="X1102" s="372"/>
      <c r="Y1102" s="373" t="s">
        <v>617</v>
      </c>
      <c r="Z1102" s="374"/>
      <c r="AA1102" s="374"/>
      <c r="AB1102" s="375"/>
      <c r="AC1102" s="376"/>
      <c r="AD1102" s="376"/>
      <c r="AE1102" s="376"/>
      <c r="AF1102" s="376"/>
      <c r="AG1102" s="376"/>
      <c r="AH1102" s="377" t="s">
        <v>611</v>
      </c>
      <c r="AI1102" s="378"/>
      <c r="AJ1102" s="378"/>
      <c r="AK1102" s="378"/>
      <c r="AL1102" s="379" t="s">
        <v>611</v>
      </c>
      <c r="AM1102" s="380"/>
      <c r="AN1102" s="380"/>
      <c r="AO1102" s="381"/>
      <c r="AP1102" s="382" t="s">
        <v>619</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61"/>
      <c r="AA2" s="862"/>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6"/>
      <c r="I4" s="1016"/>
      <c r="J4" s="1016"/>
      <c r="K4" s="1016"/>
      <c r="L4" s="1016"/>
      <c r="M4" s="1016"/>
      <c r="N4" s="1016"/>
      <c r="O4" s="1017"/>
      <c r="P4" s="100"/>
      <c r="Q4" s="682"/>
      <c r="R4" s="682"/>
      <c r="S4" s="682"/>
      <c r="T4" s="682"/>
      <c r="U4" s="682"/>
      <c r="V4" s="682"/>
      <c r="W4" s="682"/>
      <c r="X4" s="683"/>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8"/>
      <c r="H5" s="1019"/>
      <c r="I5" s="1019"/>
      <c r="J5" s="1019"/>
      <c r="K5" s="1019"/>
      <c r="L5" s="1019"/>
      <c r="M5" s="1019"/>
      <c r="N5" s="1019"/>
      <c r="O5" s="1020"/>
      <c r="P5" s="684"/>
      <c r="Q5" s="684"/>
      <c r="R5" s="684"/>
      <c r="S5" s="684"/>
      <c r="T5" s="684"/>
      <c r="U5" s="684"/>
      <c r="V5" s="684"/>
      <c r="W5" s="684"/>
      <c r="X5" s="685"/>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1"/>
      <c r="H6" s="1022"/>
      <c r="I6" s="1022"/>
      <c r="J6" s="1022"/>
      <c r="K6" s="1022"/>
      <c r="L6" s="1022"/>
      <c r="M6" s="1022"/>
      <c r="N6" s="1022"/>
      <c r="O6" s="1023"/>
      <c r="P6" s="686"/>
      <c r="Q6" s="686"/>
      <c r="R6" s="686"/>
      <c r="S6" s="686"/>
      <c r="T6" s="686"/>
      <c r="U6" s="686"/>
      <c r="V6" s="686"/>
      <c r="W6" s="686"/>
      <c r="X6" s="687"/>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61"/>
      <c r="AA9" s="862"/>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6"/>
      <c r="I11" s="1016"/>
      <c r="J11" s="1016"/>
      <c r="K11" s="1016"/>
      <c r="L11" s="1016"/>
      <c r="M11" s="1016"/>
      <c r="N11" s="1016"/>
      <c r="O11" s="1017"/>
      <c r="P11" s="100"/>
      <c r="Q11" s="682"/>
      <c r="R11" s="682"/>
      <c r="S11" s="682"/>
      <c r="T11" s="682"/>
      <c r="U11" s="682"/>
      <c r="V11" s="682"/>
      <c r="W11" s="682"/>
      <c r="X11" s="683"/>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8"/>
      <c r="H12" s="1019"/>
      <c r="I12" s="1019"/>
      <c r="J12" s="1019"/>
      <c r="K12" s="1019"/>
      <c r="L12" s="1019"/>
      <c r="M12" s="1019"/>
      <c r="N12" s="1019"/>
      <c r="O12" s="1020"/>
      <c r="P12" s="684"/>
      <c r="Q12" s="684"/>
      <c r="R12" s="684"/>
      <c r="S12" s="684"/>
      <c r="T12" s="684"/>
      <c r="U12" s="684"/>
      <c r="V12" s="684"/>
      <c r="W12" s="684"/>
      <c r="X12" s="685"/>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1"/>
      <c r="H13" s="1022"/>
      <c r="I13" s="1022"/>
      <c r="J13" s="1022"/>
      <c r="K13" s="1022"/>
      <c r="L13" s="1022"/>
      <c r="M13" s="1022"/>
      <c r="N13" s="1022"/>
      <c r="O13" s="1023"/>
      <c r="P13" s="686"/>
      <c r="Q13" s="686"/>
      <c r="R13" s="686"/>
      <c r="S13" s="686"/>
      <c r="T13" s="686"/>
      <c r="U13" s="686"/>
      <c r="V13" s="686"/>
      <c r="W13" s="686"/>
      <c r="X13" s="687"/>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61"/>
      <c r="AA16" s="862"/>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6"/>
      <c r="I18" s="1016"/>
      <c r="J18" s="1016"/>
      <c r="K18" s="1016"/>
      <c r="L18" s="1016"/>
      <c r="M18" s="1016"/>
      <c r="N18" s="1016"/>
      <c r="O18" s="1017"/>
      <c r="P18" s="100"/>
      <c r="Q18" s="682"/>
      <c r="R18" s="682"/>
      <c r="S18" s="682"/>
      <c r="T18" s="682"/>
      <c r="U18" s="682"/>
      <c r="V18" s="682"/>
      <c r="W18" s="682"/>
      <c r="X18" s="683"/>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8"/>
      <c r="H19" s="1019"/>
      <c r="I19" s="1019"/>
      <c r="J19" s="1019"/>
      <c r="K19" s="1019"/>
      <c r="L19" s="1019"/>
      <c r="M19" s="1019"/>
      <c r="N19" s="1019"/>
      <c r="O19" s="1020"/>
      <c r="P19" s="684"/>
      <c r="Q19" s="684"/>
      <c r="R19" s="684"/>
      <c r="S19" s="684"/>
      <c r="T19" s="684"/>
      <c r="U19" s="684"/>
      <c r="V19" s="684"/>
      <c r="W19" s="684"/>
      <c r="X19" s="685"/>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1"/>
      <c r="H20" s="1022"/>
      <c r="I20" s="1022"/>
      <c r="J20" s="1022"/>
      <c r="K20" s="1022"/>
      <c r="L20" s="1022"/>
      <c r="M20" s="1022"/>
      <c r="N20" s="1022"/>
      <c r="O20" s="1023"/>
      <c r="P20" s="686"/>
      <c r="Q20" s="686"/>
      <c r="R20" s="686"/>
      <c r="S20" s="686"/>
      <c r="T20" s="686"/>
      <c r="U20" s="686"/>
      <c r="V20" s="686"/>
      <c r="W20" s="686"/>
      <c r="X20" s="687"/>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61"/>
      <c r="AA23" s="862"/>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6"/>
      <c r="I25" s="1016"/>
      <c r="J25" s="1016"/>
      <c r="K25" s="1016"/>
      <c r="L25" s="1016"/>
      <c r="M25" s="1016"/>
      <c r="N25" s="1016"/>
      <c r="O25" s="1017"/>
      <c r="P25" s="100"/>
      <c r="Q25" s="682"/>
      <c r="R25" s="682"/>
      <c r="S25" s="682"/>
      <c r="T25" s="682"/>
      <c r="U25" s="682"/>
      <c r="V25" s="682"/>
      <c r="W25" s="682"/>
      <c r="X25" s="683"/>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8"/>
      <c r="H26" s="1019"/>
      <c r="I26" s="1019"/>
      <c r="J26" s="1019"/>
      <c r="K26" s="1019"/>
      <c r="L26" s="1019"/>
      <c r="M26" s="1019"/>
      <c r="N26" s="1019"/>
      <c r="O26" s="1020"/>
      <c r="P26" s="684"/>
      <c r="Q26" s="684"/>
      <c r="R26" s="684"/>
      <c r="S26" s="684"/>
      <c r="T26" s="684"/>
      <c r="U26" s="684"/>
      <c r="V26" s="684"/>
      <c r="W26" s="684"/>
      <c r="X26" s="685"/>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1"/>
      <c r="H27" s="1022"/>
      <c r="I27" s="1022"/>
      <c r="J27" s="1022"/>
      <c r="K27" s="1022"/>
      <c r="L27" s="1022"/>
      <c r="M27" s="1022"/>
      <c r="N27" s="1022"/>
      <c r="O27" s="1023"/>
      <c r="P27" s="686"/>
      <c r="Q27" s="686"/>
      <c r="R27" s="686"/>
      <c r="S27" s="686"/>
      <c r="T27" s="686"/>
      <c r="U27" s="686"/>
      <c r="V27" s="686"/>
      <c r="W27" s="686"/>
      <c r="X27" s="687"/>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61"/>
      <c r="AA30" s="862"/>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6"/>
      <c r="I32" s="1016"/>
      <c r="J32" s="1016"/>
      <c r="K32" s="1016"/>
      <c r="L32" s="1016"/>
      <c r="M32" s="1016"/>
      <c r="N32" s="1016"/>
      <c r="O32" s="1017"/>
      <c r="P32" s="100"/>
      <c r="Q32" s="682"/>
      <c r="R32" s="682"/>
      <c r="S32" s="682"/>
      <c r="T32" s="682"/>
      <c r="U32" s="682"/>
      <c r="V32" s="682"/>
      <c r="W32" s="682"/>
      <c r="X32" s="683"/>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8"/>
      <c r="H33" s="1019"/>
      <c r="I33" s="1019"/>
      <c r="J33" s="1019"/>
      <c r="K33" s="1019"/>
      <c r="L33" s="1019"/>
      <c r="M33" s="1019"/>
      <c r="N33" s="1019"/>
      <c r="O33" s="1020"/>
      <c r="P33" s="684"/>
      <c r="Q33" s="684"/>
      <c r="R33" s="684"/>
      <c r="S33" s="684"/>
      <c r="T33" s="684"/>
      <c r="U33" s="684"/>
      <c r="V33" s="684"/>
      <c r="W33" s="684"/>
      <c r="X33" s="685"/>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1"/>
      <c r="H34" s="1022"/>
      <c r="I34" s="1022"/>
      <c r="J34" s="1022"/>
      <c r="K34" s="1022"/>
      <c r="L34" s="1022"/>
      <c r="M34" s="1022"/>
      <c r="N34" s="1022"/>
      <c r="O34" s="1023"/>
      <c r="P34" s="686"/>
      <c r="Q34" s="686"/>
      <c r="R34" s="686"/>
      <c r="S34" s="686"/>
      <c r="T34" s="686"/>
      <c r="U34" s="686"/>
      <c r="V34" s="686"/>
      <c r="W34" s="686"/>
      <c r="X34" s="687"/>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61"/>
      <c r="AA37" s="862"/>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6"/>
      <c r="I39" s="1016"/>
      <c r="J39" s="1016"/>
      <c r="K39" s="1016"/>
      <c r="L39" s="1016"/>
      <c r="M39" s="1016"/>
      <c r="N39" s="1016"/>
      <c r="O39" s="1017"/>
      <c r="P39" s="100"/>
      <c r="Q39" s="682"/>
      <c r="R39" s="682"/>
      <c r="S39" s="682"/>
      <c r="T39" s="682"/>
      <c r="U39" s="682"/>
      <c r="V39" s="682"/>
      <c r="W39" s="682"/>
      <c r="X39" s="683"/>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8"/>
      <c r="H40" s="1019"/>
      <c r="I40" s="1019"/>
      <c r="J40" s="1019"/>
      <c r="K40" s="1019"/>
      <c r="L40" s="1019"/>
      <c r="M40" s="1019"/>
      <c r="N40" s="1019"/>
      <c r="O40" s="1020"/>
      <c r="P40" s="684"/>
      <c r="Q40" s="684"/>
      <c r="R40" s="684"/>
      <c r="S40" s="684"/>
      <c r="T40" s="684"/>
      <c r="U40" s="684"/>
      <c r="V40" s="684"/>
      <c r="W40" s="684"/>
      <c r="X40" s="685"/>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1"/>
      <c r="H41" s="1022"/>
      <c r="I41" s="1022"/>
      <c r="J41" s="1022"/>
      <c r="K41" s="1022"/>
      <c r="L41" s="1022"/>
      <c r="M41" s="1022"/>
      <c r="N41" s="1022"/>
      <c r="O41" s="1023"/>
      <c r="P41" s="686"/>
      <c r="Q41" s="686"/>
      <c r="R41" s="686"/>
      <c r="S41" s="686"/>
      <c r="T41" s="686"/>
      <c r="U41" s="686"/>
      <c r="V41" s="686"/>
      <c r="W41" s="686"/>
      <c r="X41" s="687"/>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61"/>
      <c r="AA44" s="862"/>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6"/>
      <c r="I46" s="1016"/>
      <c r="J46" s="1016"/>
      <c r="K46" s="1016"/>
      <c r="L46" s="1016"/>
      <c r="M46" s="1016"/>
      <c r="N46" s="1016"/>
      <c r="O46" s="1017"/>
      <c r="P46" s="100"/>
      <c r="Q46" s="682"/>
      <c r="R46" s="682"/>
      <c r="S46" s="682"/>
      <c r="T46" s="682"/>
      <c r="U46" s="682"/>
      <c r="V46" s="682"/>
      <c r="W46" s="682"/>
      <c r="X46" s="683"/>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8"/>
      <c r="H47" s="1019"/>
      <c r="I47" s="1019"/>
      <c r="J47" s="1019"/>
      <c r="K47" s="1019"/>
      <c r="L47" s="1019"/>
      <c r="M47" s="1019"/>
      <c r="N47" s="1019"/>
      <c r="O47" s="1020"/>
      <c r="P47" s="684"/>
      <c r="Q47" s="684"/>
      <c r="R47" s="684"/>
      <c r="S47" s="684"/>
      <c r="T47" s="684"/>
      <c r="U47" s="684"/>
      <c r="V47" s="684"/>
      <c r="W47" s="684"/>
      <c r="X47" s="685"/>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1"/>
      <c r="H48" s="1022"/>
      <c r="I48" s="1022"/>
      <c r="J48" s="1022"/>
      <c r="K48" s="1022"/>
      <c r="L48" s="1022"/>
      <c r="M48" s="1022"/>
      <c r="N48" s="1022"/>
      <c r="O48" s="1023"/>
      <c r="P48" s="686"/>
      <c r="Q48" s="686"/>
      <c r="R48" s="686"/>
      <c r="S48" s="686"/>
      <c r="T48" s="686"/>
      <c r="U48" s="686"/>
      <c r="V48" s="686"/>
      <c r="W48" s="686"/>
      <c r="X48" s="687"/>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61"/>
      <c r="AA51" s="862"/>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6"/>
      <c r="I53" s="1016"/>
      <c r="J53" s="1016"/>
      <c r="K53" s="1016"/>
      <c r="L53" s="1016"/>
      <c r="M53" s="1016"/>
      <c r="N53" s="1016"/>
      <c r="O53" s="1017"/>
      <c r="P53" s="100"/>
      <c r="Q53" s="682"/>
      <c r="R53" s="682"/>
      <c r="S53" s="682"/>
      <c r="T53" s="682"/>
      <c r="U53" s="682"/>
      <c r="V53" s="682"/>
      <c r="W53" s="682"/>
      <c r="X53" s="683"/>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8"/>
      <c r="H54" s="1019"/>
      <c r="I54" s="1019"/>
      <c r="J54" s="1019"/>
      <c r="K54" s="1019"/>
      <c r="L54" s="1019"/>
      <c r="M54" s="1019"/>
      <c r="N54" s="1019"/>
      <c r="O54" s="1020"/>
      <c r="P54" s="684"/>
      <c r="Q54" s="684"/>
      <c r="R54" s="684"/>
      <c r="S54" s="684"/>
      <c r="T54" s="684"/>
      <c r="U54" s="684"/>
      <c r="V54" s="684"/>
      <c r="W54" s="684"/>
      <c r="X54" s="685"/>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1"/>
      <c r="H55" s="1022"/>
      <c r="I55" s="1022"/>
      <c r="J55" s="1022"/>
      <c r="K55" s="1022"/>
      <c r="L55" s="1022"/>
      <c r="M55" s="1022"/>
      <c r="N55" s="1022"/>
      <c r="O55" s="1023"/>
      <c r="P55" s="686"/>
      <c r="Q55" s="686"/>
      <c r="R55" s="686"/>
      <c r="S55" s="686"/>
      <c r="T55" s="686"/>
      <c r="U55" s="686"/>
      <c r="V55" s="686"/>
      <c r="W55" s="686"/>
      <c r="X55" s="687"/>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61"/>
      <c r="AA58" s="862"/>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6"/>
      <c r="I60" s="1016"/>
      <c r="J60" s="1016"/>
      <c r="K60" s="1016"/>
      <c r="L60" s="1016"/>
      <c r="M60" s="1016"/>
      <c r="N60" s="1016"/>
      <c r="O60" s="1017"/>
      <c r="P60" s="100"/>
      <c r="Q60" s="682"/>
      <c r="R60" s="682"/>
      <c r="S60" s="682"/>
      <c r="T60" s="682"/>
      <c r="U60" s="682"/>
      <c r="V60" s="682"/>
      <c r="W60" s="682"/>
      <c r="X60" s="683"/>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8"/>
      <c r="H61" s="1019"/>
      <c r="I61" s="1019"/>
      <c r="J61" s="1019"/>
      <c r="K61" s="1019"/>
      <c r="L61" s="1019"/>
      <c r="M61" s="1019"/>
      <c r="N61" s="1019"/>
      <c r="O61" s="1020"/>
      <c r="P61" s="684"/>
      <c r="Q61" s="684"/>
      <c r="R61" s="684"/>
      <c r="S61" s="684"/>
      <c r="T61" s="684"/>
      <c r="U61" s="684"/>
      <c r="V61" s="684"/>
      <c r="W61" s="684"/>
      <c r="X61" s="685"/>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1"/>
      <c r="H62" s="1022"/>
      <c r="I62" s="1022"/>
      <c r="J62" s="1022"/>
      <c r="K62" s="1022"/>
      <c r="L62" s="1022"/>
      <c r="M62" s="1022"/>
      <c r="N62" s="1022"/>
      <c r="O62" s="1023"/>
      <c r="P62" s="686"/>
      <c r="Q62" s="686"/>
      <c r="R62" s="686"/>
      <c r="S62" s="686"/>
      <c r="T62" s="686"/>
      <c r="U62" s="686"/>
      <c r="V62" s="686"/>
      <c r="W62" s="686"/>
      <c r="X62" s="687"/>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61"/>
      <c r="AA65" s="862"/>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6"/>
      <c r="I67" s="1016"/>
      <c r="J67" s="1016"/>
      <c r="K67" s="1016"/>
      <c r="L67" s="1016"/>
      <c r="M67" s="1016"/>
      <c r="N67" s="1016"/>
      <c r="O67" s="1017"/>
      <c r="P67" s="100"/>
      <c r="Q67" s="682"/>
      <c r="R67" s="682"/>
      <c r="S67" s="682"/>
      <c r="T67" s="682"/>
      <c r="U67" s="682"/>
      <c r="V67" s="682"/>
      <c r="W67" s="682"/>
      <c r="X67" s="683"/>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8"/>
      <c r="H68" s="1019"/>
      <c r="I68" s="1019"/>
      <c r="J68" s="1019"/>
      <c r="K68" s="1019"/>
      <c r="L68" s="1019"/>
      <c r="M68" s="1019"/>
      <c r="N68" s="1019"/>
      <c r="O68" s="1020"/>
      <c r="P68" s="684"/>
      <c r="Q68" s="684"/>
      <c r="R68" s="684"/>
      <c r="S68" s="684"/>
      <c r="T68" s="684"/>
      <c r="U68" s="684"/>
      <c r="V68" s="684"/>
      <c r="W68" s="684"/>
      <c r="X68" s="685"/>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1"/>
      <c r="H69" s="1022"/>
      <c r="I69" s="1022"/>
      <c r="J69" s="1022"/>
      <c r="K69" s="1022"/>
      <c r="L69" s="1022"/>
      <c r="M69" s="1022"/>
      <c r="N69" s="1022"/>
      <c r="O69" s="1023"/>
      <c r="P69" s="686"/>
      <c r="Q69" s="686"/>
      <c r="R69" s="686"/>
      <c r="S69" s="686"/>
      <c r="T69" s="686"/>
      <c r="U69" s="686"/>
      <c r="V69" s="686"/>
      <c r="W69" s="686"/>
      <c r="X69" s="687"/>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47" t="s">
        <v>18</v>
      </c>
      <c r="H3" s="698"/>
      <c r="I3" s="698"/>
      <c r="J3" s="698"/>
      <c r="K3" s="698"/>
      <c r="L3" s="697" t="s">
        <v>19</v>
      </c>
      <c r="M3" s="698"/>
      <c r="N3" s="698"/>
      <c r="O3" s="698"/>
      <c r="P3" s="698"/>
      <c r="Q3" s="698"/>
      <c r="R3" s="698"/>
      <c r="S3" s="698"/>
      <c r="T3" s="698"/>
      <c r="U3" s="698"/>
      <c r="V3" s="698"/>
      <c r="W3" s="698"/>
      <c r="X3" s="699"/>
      <c r="Y3" s="616" t="s">
        <v>20</v>
      </c>
      <c r="Z3" s="617"/>
      <c r="AA3" s="617"/>
      <c r="AB3" s="830"/>
      <c r="AC3" s="847" t="s">
        <v>18</v>
      </c>
      <c r="AD3" s="698"/>
      <c r="AE3" s="698"/>
      <c r="AF3" s="698"/>
      <c r="AG3" s="698"/>
      <c r="AH3" s="697" t="s">
        <v>19</v>
      </c>
      <c r="AI3" s="698"/>
      <c r="AJ3" s="698"/>
      <c r="AK3" s="698"/>
      <c r="AL3" s="698"/>
      <c r="AM3" s="698"/>
      <c r="AN3" s="698"/>
      <c r="AO3" s="698"/>
      <c r="AP3" s="698"/>
      <c r="AQ3" s="698"/>
      <c r="AR3" s="698"/>
      <c r="AS3" s="698"/>
      <c r="AT3" s="699"/>
      <c r="AU3" s="616" t="s">
        <v>20</v>
      </c>
      <c r="AV3" s="617"/>
      <c r="AW3" s="617"/>
      <c r="AX3" s="618"/>
    </row>
    <row r="4" spans="1:50" ht="24.75" customHeight="1" x14ac:dyDescent="0.15">
      <c r="A4" s="1055"/>
      <c r="B4" s="1056"/>
      <c r="C4" s="1056"/>
      <c r="D4" s="1056"/>
      <c r="E4" s="1056"/>
      <c r="F4" s="1057"/>
      <c r="G4" s="700"/>
      <c r="H4" s="701"/>
      <c r="I4" s="701"/>
      <c r="J4" s="701"/>
      <c r="K4" s="702"/>
      <c r="L4" s="694"/>
      <c r="M4" s="695"/>
      <c r="N4" s="695"/>
      <c r="O4" s="695"/>
      <c r="P4" s="695"/>
      <c r="Q4" s="695"/>
      <c r="R4" s="695"/>
      <c r="S4" s="695"/>
      <c r="T4" s="695"/>
      <c r="U4" s="695"/>
      <c r="V4" s="695"/>
      <c r="W4" s="695"/>
      <c r="X4" s="696"/>
      <c r="Y4" s="413"/>
      <c r="Z4" s="414"/>
      <c r="AA4" s="414"/>
      <c r="AB4" s="837"/>
      <c r="AC4" s="700"/>
      <c r="AD4" s="701"/>
      <c r="AE4" s="701"/>
      <c r="AF4" s="701"/>
      <c r="AG4" s="702"/>
      <c r="AH4" s="694"/>
      <c r="AI4" s="695"/>
      <c r="AJ4" s="695"/>
      <c r="AK4" s="695"/>
      <c r="AL4" s="695"/>
      <c r="AM4" s="695"/>
      <c r="AN4" s="695"/>
      <c r="AO4" s="695"/>
      <c r="AP4" s="695"/>
      <c r="AQ4" s="695"/>
      <c r="AR4" s="695"/>
      <c r="AS4" s="695"/>
      <c r="AT4" s="696"/>
      <c r="AU4" s="413"/>
      <c r="AV4" s="414"/>
      <c r="AW4" s="414"/>
      <c r="AX4" s="415"/>
    </row>
    <row r="5" spans="1:50" ht="24.75" customHeight="1" x14ac:dyDescent="0.15">
      <c r="A5" s="1055"/>
      <c r="B5" s="1056"/>
      <c r="C5" s="1056"/>
      <c r="D5" s="1056"/>
      <c r="E5" s="1056"/>
      <c r="F5" s="1057"/>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5"/>
    </row>
    <row r="16" spans="1:50" ht="25.5" customHeight="1" x14ac:dyDescent="0.15">
      <c r="A16" s="1055"/>
      <c r="B16" s="1056"/>
      <c r="C16" s="1056"/>
      <c r="D16" s="1056"/>
      <c r="E16" s="1056"/>
      <c r="F16" s="1057"/>
      <c r="G16" s="847" t="s">
        <v>18</v>
      </c>
      <c r="H16" s="698"/>
      <c r="I16" s="698"/>
      <c r="J16" s="698"/>
      <c r="K16" s="698"/>
      <c r="L16" s="697" t="s">
        <v>19</v>
      </c>
      <c r="M16" s="698"/>
      <c r="N16" s="698"/>
      <c r="O16" s="698"/>
      <c r="P16" s="698"/>
      <c r="Q16" s="698"/>
      <c r="R16" s="698"/>
      <c r="S16" s="698"/>
      <c r="T16" s="698"/>
      <c r="U16" s="698"/>
      <c r="V16" s="698"/>
      <c r="W16" s="698"/>
      <c r="X16" s="699"/>
      <c r="Y16" s="616" t="s">
        <v>20</v>
      </c>
      <c r="Z16" s="617"/>
      <c r="AA16" s="617"/>
      <c r="AB16" s="830"/>
      <c r="AC16" s="847" t="s">
        <v>18</v>
      </c>
      <c r="AD16" s="698"/>
      <c r="AE16" s="698"/>
      <c r="AF16" s="698"/>
      <c r="AG16" s="698"/>
      <c r="AH16" s="697" t="s">
        <v>19</v>
      </c>
      <c r="AI16" s="698"/>
      <c r="AJ16" s="698"/>
      <c r="AK16" s="698"/>
      <c r="AL16" s="698"/>
      <c r="AM16" s="698"/>
      <c r="AN16" s="698"/>
      <c r="AO16" s="698"/>
      <c r="AP16" s="698"/>
      <c r="AQ16" s="698"/>
      <c r="AR16" s="698"/>
      <c r="AS16" s="698"/>
      <c r="AT16" s="699"/>
      <c r="AU16" s="616" t="s">
        <v>20</v>
      </c>
      <c r="AV16" s="617"/>
      <c r="AW16" s="617"/>
      <c r="AX16" s="618"/>
    </row>
    <row r="17" spans="1:50" ht="24.75" customHeight="1" x14ac:dyDescent="0.15">
      <c r="A17" s="1055"/>
      <c r="B17" s="1056"/>
      <c r="C17" s="1056"/>
      <c r="D17" s="1056"/>
      <c r="E17" s="1056"/>
      <c r="F17" s="1057"/>
      <c r="G17" s="700"/>
      <c r="H17" s="701"/>
      <c r="I17" s="701"/>
      <c r="J17" s="701"/>
      <c r="K17" s="702"/>
      <c r="L17" s="694"/>
      <c r="M17" s="695"/>
      <c r="N17" s="695"/>
      <c r="O17" s="695"/>
      <c r="P17" s="695"/>
      <c r="Q17" s="695"/>
      <c r="R17" s="695"/>
      <c r="S17" s="695"/>
      <c r="T17" s="695"/>
      <c r="U17" s="695"/>
      <c r="V17" s="695"/>
      <c r="W17" s="695"/>
      <c r="X17" s="696"/>
      <c r="Y17" s="413"/>
      <c r="Z17" s="414"/>
      <c r="AA17" s="414"/>
      <c r="AB17" s="837"/>
      <c r="AC17" s="700"/>
      <c r="AD17" s="701"/>
      <c r="AE17" s="701"/>
      <c r="AF17" s="701"/>
      <c r="AG17" s="702"/>
      <c r="AH17" s="694"/>
      <c r="AI17" s="695"/>
      <c r="AJ17" s="695"/>
      <c r="AK17" s="695"/>
      <c r="AL17" s="695"/>
      <c r="AM17" s="695"/>
      <c r="AN17" s="695"/>
      <c r="AO17" s="695"/>
      <c r="AP17" s="695"/>
      <c r="AQ17" s="695"/>
      <c r="AR17" s="695"/>
      <c r="AS17" s="695"/>
      <c r="AT17" s="696"/>
      <c r="AU17" s="413"/>
      <c r="AV17" s="414"/>
      <c r="AW17" s="414"/>
      <c r="AX17" s="415"/>
    </row>
    <row r="18" spans="1:50" ht="24.75" customHeight="1" x14ac:dyDescent="0.15">
      <c r="A18" s="1055"/>
      <c r="B18" s="1056"/>
      <c r="C18" s="1056"/>
      <c r="D18" s="1056"/>
      <c r="E18" s="1056"/>
      <c r="F18" s="1057"/>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5"/>
    </row>
    <row r="29" spans="1:50" ht="24.75" customHeight="1" x14ac:dyDescent="0.15">
      <c r="A29" s="1055"/>
      <c r="B29" s="1056"/>
      <c r="C29" s="1056"/>
      <c r="D29" s="1056"/>
      <c r="E29" s="1056"/>
      <c r="F29" s="1057"/>
      <c r="G29" s="847" t="s">
        <v>18</v>
      </c>
      <c r="H29" s="698"/>
      <c r="I29" s="698"/>
      <c r="J29" s="698"/>
      <c r="K29" s="698"/>
      <c r="L29" s="697" t="s">
        <v>19</v>
      </c>
      <c r="M29" s="698"/>
      <c r="N29" s="698"/>
      <c r="O29" s="698"/>
      <c r="P29" s="698"/>
      <c r="Q29" s="698"/>
      <c r="R29" s="698"/>
      <c r="S29" s="698"/>
      <c r="T29" s="698"/>
      <c r="U29" s="698"/>
      <c r="V29" s="698"/>
      <c r="W29" s="698"/>
      <c r="X29" s="699"/>
      <c r="Y29" s="616" t="s">
        <v>20</v>
      </c>
      <c r="Z29" s="617"/>
      <c r="AA29" s="617"/>
      <c r="AB29" s="830"/>
      <c r="AC29" s="847" t="s">
        <v>18</v>
      </c>
      <c r="AD29" s="698"/>
      <c r="AE29" s="698"/>
      <c r="AF29" s="698"/>
      <c r="AG29" s="698"/>
      <c r="AH29" s="697" t="s">
        <v>19</v>
      </c>
      <c r="AI29" s="698"/>
      <c r="AJ29" s="698"/>
      <c r="AK29" s="698"/>
      <c r="AL29" s="698"/>
      <c r="AM29" s="698"/>
      <c r="AN29" s="698"/>
      <c r="AO29" s="698"/>
      <c r="AP29" s="698"/>
      <c r="AQ29" s="698"/>
      <c r="AR29" s="698"/>
      <c r="AS29" s="698"/>
      <c r="AT29" s="699"/>
      <c r="AU29" s="616" t="s">
        <v>20</v>
      </c>
      <c r="AV29" s="617"/>
      <c r="AW29" s="617"/>
      <c r="AX29" s="618"/>
    </row>
    <row r="30" spans="1:50" ht="24.75" customHeight="1" x14ac:dyDescent="0.15">
      <c r="A30" s="1055"/>
      <c r="B30" s="1056"/>
      <c r="C30" s="1056"/>
      <c r="D30" s="1056"/>
      <c r="E30" s="1056"/>
      <c r="F30" s="1057"/>
      <c r="G30" s="700"/>
      <c r="H30" s="701"/>
      <c r="I30" s="701"/>
      <c r="J30" s="701"/>
      <c r="K30" s="702"/>
      <c r="L30" s="694"/>
      <c r="M30" s="695"/>
      <c r="N30" s="695"/>
      <c r="O30" s="695"/>
      <c r="P30" s="695"/>
      <c r="Q30" s="695"/>
      <c r="R30" s="695"/>
      <c r="S30" s="695"/>
      <c r="T30" s="695"/>
      <c r="U30" s="695"/>
      <c r="V30" s="695"/>
      <c r="W30" s="695"/>
      <c r="X30" s="696"/>
      <c r="Y30" s="413"/>
      <c r="Z30" s="414"/>
      <c r="AA30" s="414"/>
      <c r="AB30" s="837"/>
      <c r="AC30" s="700"/>
      <c r="AD30" s="701"/>
      <c r="AE30" s="701"/>
      <c r="AF30" s="701"/>
      <c r="AG30" s="702"/>
      <c r="AH30" s="694"/>
      <c r="AI30" s="695"/>
      <c r="AJ30" s="695"/>
      <c r="AK30" s="695"/>
      <c r="AL30" s="695"/>
      <c r="AM30" s="695"/>
      <c r="AN30" s="695"/>
      <c r="AO30" s="695"/>
      <c r="AP30" s="695"/>
      <c r="AQ30" s="695"/>
      <c r="AR30" s="695"/>
      <c r="AS30" s="695"/>
      <c r="AT30" s="696"/>
      <c r="AU30" s="413"/>
      <c r="AV30" s="414"/>
      <c r="AW30" s="414"/>
      <c r="AX30" s="415"/>
    </row>
    <row r="31" spans="1:50" ht="24.75" customHeight="1" x14ac:dyDescent="0.15">
      <c r="A31" s="1055"/>
      <c r="B31" s="1056"/>
      <c r="C31" s="1056"/>
      <c r="D31" s="1056"/>
      <c r="E31" s="1056"/>
      <c r="F31" s="1057"/>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5"/>
    </row>
    <row r="42" spans="1:50" ht="24.75" customHeight="1" x14ac:dyDescent="0.15">
      <c r="A42" s="1055"/>
      <c r="B42" s="1056"/>
      <c r="C42" s="1056"/>
      <c r="D42" s="1056"/>
      <c r="E42" s="1056"/>
      <c r="F42" s="1057"/>
      <c r="G42" s="847" t="s">
        <v>18</v>
      </c>
      <c r="H42" s="698"/>
      <c r="I42" s="698"/>
      <c r="J42" s="698"/>
      <c r="K42" s="698"/>
      <c r="L42" s="697" t="s">
        <v>19</v>
      </c>
      <c r="M42" s="698"/>
      <c r="N42" s="698"/>
      <c r="O42" s="698"/>
      <c r="P42" s="698"/>
      <c r="Q42" s="698"/>
      <c r="R42" s="698"/>
      <c r="S42" s="698"/>
      <c r="T42" s="698"/>
      <c r="U42" s="698"/>
      <c r="V42" s="698"/>
      <c r="W42" s="698"/>
      <c r="X42" s="699"/>
      <c r="Y42" s="616" t="s">
        <v>20</v>
      </c>
      <c r="Z42" s="617"/>
      <c r="AA42" s="617"/>
      <c r="AB42" s="830"/>
      <c r="AC42" s="847" t="s">
        <v>18</v>
      </c>
      <c r="AD42" s="698"/>
      <c r="AE42" s="698"/>
      <c r="AF42" s="698"/>
      <c r="AG42" s="698"/>
      <c r="AH42" s="697" t="s">
        <v>19</v>
      </c>
      <c r="AI42" s="698"/>
      <c r="AJ42" s="698"/>
      <c r="AK42" s="698"/>
      <c r="AL42" s="698"/>
      <c r="AM42" s="698"/>
      <c r="AN42" s="698"/>
      <c r="AO42" s="698"/>
      <c r="AP42" s="698"/>
      <c r="AQ42" s="698"/>
      <c r="AR42" s="698"/>
      <c r="AS42" s="698"/>
      <c r="AT42" s="699"/>
      <c r="AU42" s="616" t="s">
        <v>20</v>
      </c>
      <c r="AV42" s="617"/>
      <c r="AW42" s="617"/>
      <c r="AX42" s="618"/>
    </row>
    <row r="43" spans="1:50" ht="24.75" customHeight="1" x14ac:dyDescent="0.15">
      <c r="A43" s="1055"/>
      <c r="B43" s="1056"/>
      <c r="C43" s="1056"/>
      <c r="D43" s="1056"/>
      <c r="E43" s="1056"/>
      <c r="F43" s="1057"/>
      <c r="G43" s="700"/>
      <c r="H43" s="701"/>
      <c r="I43" s="701"/>
      <c r="J43" s="701"/>
      <c r="K43" s="702"/>
      <c r="L43" s="694"/>
      <c r="M43" s="695"/>
      <c r="N43" s="695"/>
      <c r="O43" s="695"/>
      <c r="P43" s="695"/>
      <c r="Q43" s="695"/>
      <c r="R43" s="695"/>
      <c r="S43" s="695"/>
      <c r="T43" s="695"/>
      <c r="U43" s="695"/>
      <c r="V43" s="695"/>
      <c r="W43" s="695"/>
      <c r="X43" s="696"/>
      <c r="Y43" s="413"/>
      <c r="Z43" s="414"/>
      <c r="AA43" s="414"/>
      <c r="AB43" s="837"/>
      <c r="AC43" s="700"/>
      <c r="AD43" s="701"/>
      <c r="AE43" s="701"/>
      <c r="AF43" s="701"/>
      <c r="AG43" s="702"/>
      <c r="AH43" s="694"/>
      <c r="AI43" s="695"/>
      <c r="AJ43" s="695"/>
      <c r="AK43" s="695"/>
      <c r="AL43" s="695"/>
      <c r="AM43" s="695"/>
      <c r="AN43" s="695"/>
      <c r="AO43" s="695"/>
      <c r="AP43" s="695"/>
      <c r="AQ43" s="695"/>
      <c r="AR43" s="695"/>
      <c r="AS43" s="695"/>
      <c r="AT43" s="696"/>
      <c r="AU43" s="413"/>
      <c r="AV43" s="414"/>
      <c r="AW43" s="414"/>
      <c r="AX43" s="415"/>
    </row>
    <row r="44" spans="1:50" ht="24.75" customHeight="1" x14ac:dyDescent="0.15">
      <c r="A44" s="1055"/>
      <c r="B44" s="1056"/>
      <c r="C44" s="1056"/>
      <c r="D44" s="1056"/>
      <c r="E44" s="1056"/>
      <c r="F44" s="1057"/>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5"/>
    </row>
    <row r="56" spans="1:50" ht="24.75" customHeight="1" x14ac:dyDescent="0.15">
      <c r="A56" s="1055"/>
      <c r="B56" s="1056"/>
      <c r="C56" s="1056"/>
      <c r="D56" s="1056"/>
      <c r="E56" s="1056"/>
      <c r="F56" s="1057"/>
      <c r="G56" s="847" t="s">
        <v>18</v>
      </c>
      <c r="H56" s="698"/>
      <c r="I56" s="698"/>
      <c r="J56" s="698"/>
      <c r="K56" s="698"/>
      <c r="L56" s="697" t="s">
        <v>19</v>
      </c>
      <c r="M56" s="698"/>
      <c r="N56" s="698"/>
      <c r="O56" s="698"/>
      <c r="P56" s="698"/>
      <c r="Q56" s="698"/>
      <c r="R56" s="698"/>
      <c r="S56" s="698"/>
      <c r="T56" s="698"/>
      <c r="U56" s="698"/>
      <c r="V56" s="698"/>
      <c r="W56" s="698"/>
      <c r="X56" s="699"/>
      <c r="Y56" s="616" t="s">
        <v>20</v>
      </c>
      <c r="Z56" s="617"/>
      <c r="AA56" s="617"/>
      <c r="AB56" s="830"/>
      <c r="AC56" s="847" t="s">
        <v>18</v>
      </c>
      <c r="AD56" s="698"/>
      <c r="AE56" s="698"/>
      <c r="AF56" s="698"/>
      <c r="AG56" s="698"/>
      <c r="AH56" s="697" t="s">
        <v>19</v>
      </c>
      <c r="AI56" s="698"/>
      <c r="AJ56" s="698"/>
      <c r="AK56" s="698"/>
      <c r="AL56" s="698"/>
      <c r="AM56" s="698"/>
      <c r="AN56" s="698"/>
      <c r="AO56" s="698"/>
      <c r="AP56" s="698"/>
      <c r="AQ56" s="698"/>
      <c r="AR56" s="698"/>
      <c r="AS56" s="698"/>
      <c r="AT56" s="699"/>
      <c r="AU56" s="616" t="s">
        <v>20</v>
      </c>
      <c r="AV56" s="617"/>
      <c r="AW56" s="617"/>
      <c r="AX56" s="618"/>
    </row>
    <row r="57" spans="1:50" ht="24.75" customHeight="1" x14ac:dyDescent="0.15">
      <c r="A57" s="1055"/>
      <c r="B57" s="1056"/>
      <c r="C57" s="1056"/>
      <c r="D57" s="1056"/>
      <c r="E57" s="1056"/>
      <c r="F57" s="1057"/>
      <c r="G57" s="700"/>
      <c r="H57" s="701"/>
      <c r="I57" s="701"/>
      <c r="J57" s="701"/>
      <c r="K57" s="702"/>
      <c r="L57" s="694"/>
      <c r="M57" s="695"/>
      <c r="N57" s="695"/>
      <c r="O57" s="695"/>
      <c r="P57" s="695"/>
      <c r="Q57" s="695"/>
      <c r="R57" s="695"/>
      <c r="S57" s="695"/>
      <c r="T57" s="695"/>
      <c r="U57" s="695"/>
      <c r="V57" s="695"/>
      <c r="W57" s="695"/>
      <c r="X57" s="696"/>
      <c r="Y57" s="413"/>
      <c r="Z57" s="414"/>
      <c r="AA57" s="414"/>
      <c r="AB57" s="837"/>
      <c r="AC57" s="700"/>
      <c r="AD57" s="701"/>
      <c r="AE57" s="701"/>
      <c r="AF57" s="701"/>
      <c r="AG57" s="702"/>
      <c r="AH57" s="694"/>
      <c r="AI57" s="695"/>
      <c r="AJ57" s="695"/>
      <c r="AK57" s="695"/>
      <c r="AL57" s="695"/>
      <c r="AM57" s="695"/>
      <c r="AN57" s="695"/>
      <c r="AO57" s="695"/>
      <c r="AP57" s="695"/>
      <c r="AQ57" s="695"/>
      <c r="AR57" s="695"/>
      <c r="AS57" s="695"/>
      <c r="AT57" s="696"/>
      <c r="AU57" s="413"/>
      <c r="AV57" s="414"/>
      <c r="AW57" s="414"/>
      <c r="AX57" s="415"/>
    </row>
    <row r="58" spans="1:50" ht="24.75" customHeight="1" x14ac:dyDescent="0.15">
      <c r="A58" s="1055"/>
      <c r="B58" s="1056"/>
      <c r="C58" s="1056"/>
      <c r="D58" s="1056"/>
      <c r="E58" s="1056"/>
      <c r="F58" s="1057"/>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5"/>
    </row>
    <row r="69" spans="1:50" ht="25.5" customHeight="1" x14ac:dyDescent="0.15">
      <c r="A69" s="1055"/>
      <c r="B69" s="1056"/>
      <c r="C69" s="1056"/>
      <c r="D69" s="1056"/>
      <c r="E69" s="1056"/>
      <c r="F69" s="1057"/>
      <c r="G69" s="847" t="s">
        <v>18</v>
      </c>
      <c r="H69" s="698"/>
      <c r="I69" s="698"/>
      <c r="J69" s="698"/>
      <c r="K69" s="698"/>
      <c r="L69" s="697" t="s">
        <v>19</v>
      </c>
      <c r="M69" s="698"/>
      <c r="N69" s="698"/>
      <c r="O69" s="698"/>
      <c r="P69" s="698"/>
      <c r="Q69" s="698"/>
      <c r="R69" s="698"/>
      <c r="S69" s="698"/>
      <c r="T69" s="698"/>
      <c r="U69" s="698"/>
      <c r="V69" s="698"/>
      <c r="W69" s="698"/>
      <c r="X69" s="699"/>
      <c r="Y69" s="616" t="s">
        <v>20</v>
      </c>
      <c r="Z69" s="617"/>
      <c r="AA69" s="617"/>
      <c r="AB69" s="830"/>
      <c r="AC69" s="847" t="s">
        <v>18</v>
      </c>
      <c r="AD69" s="698"/>
      <c r="AE69" s="698"/>
      <c r="AF69" s="698"/>
      <c r="AG69" s="698"/>
      <c r="AH69" s="697" t="s">
        <v>19</v>
      </c>
      <c r="AI69" s="698"/>
      <c r="AJ69" s="698"/>
      <c r="AK69" s="698"/>
      <c r="AL69" s="698"/>
      <c r="AM69" s="698"/>
      <c r="AN69" s="698"/>
      <c r="AO69" s="698"/>
      <c r="AP69" s="698"/>
      <c r="AQ69" s="698"/>
      <c r="AR69" s="698"/>
      <c r="AS69" s="698"/>
      <c r="AT69" s="699"/>
      <c r="AU69" s="616" t="s">
        <v>20</v>
      </c>
      <c r="AV69" s="617"/>
      <c r="AW69" s="617"/>
      <c r="AX69" s="618"/>
    </row>
    <row r="70" spans="1:50" ht="24.75" customHeight="1" x14ac:dyDescent="0.15">
      <c r="A70" s="1055"/>
      <c r="B70" s="1056"/>
      <c r="C70" s="1056"/>
      <c r="D70" s="1056"/>
      <c r="E70" s="1056"/>
      <c r="F70" s="1057"/>
      <c r="G70" s="700"/>
      <c r="H70" s="701"/>
      <c r="I70" s="701"/>
      <c r="J70" s="701"/>
      <c r="K70" s="702"/>
      <c r="L70" s="694"/>
      <c r="M70" s="695"/>
      <c r="N70" s="695"/>
      <c r="O70" s="695"/>
      <c r="P70" s="695"/>
      <c r="Q70" s="695"/>
      <c r="R70" s="695"/>
      <c r="S70" s="695"/>
      <c r="T70" s="695"/>
      <c r="U70" s="695"/>
      <c r="V70" s="695"/>
      <c r="W70" s="695"/>
      <c r="X70" s="696"/>
      <c r="Y70" s="413"/>
      <c r="Z70" s="414"/>
      <c r="AA70" s="414"/>
      <c r="AB70" s="837"/>
      <c r="AC70" s="700"/>
      <c r="AD70" s="701"/>
      <c r="AE70" s="701"/>
      <c r="AF70" s="701"/>
      <c r="AG70" s="702"/>
      <c r="AH70" s="694"/>
      <c r="AI70" s="695"/>
      <c r="AJ70" s="695"/>
      <c r="AK70" s="695"/>
      <c r="AL70" s="695"/>
      <c r="AM70" s="695"/>
      <c r="AN70" s="695"/>
      <c r="AO70" s="695"/>
      <c r="AP70" s="695"/>
      <c r="AQ70" s="695"/>
      <c r="AR70" s="695"/>
      <c r="AS70" s="695"/>
      <c r="AT70" s="696"/>
      <c r="AU70" s="413"/>
      <c r="AV70" s="414"/>
      <c r="AW70" s="414"/>
      <c r="AX70" s="415"/>
    </row>
    <row r="71" spans="1:50" ht="24.75" customHeight="1" x14ac:dyDescent="0.15">
      <c r="A71" s="1055"/>
      <c r="B71" s="1056"/>
      <c r="C71" s="1056"/>
      <c r="D71" s="1056"/>
      <c r="E71" s="1056"/>
      <c r="F71" s="1057"/>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5"/>
    </row>
    <row r="82" spans="1:50" ht="24.75" customHeight="1" x14ac:dyDescent="0.15">
      <c r="A82" s="1055"/>
      <c r="B82" s="1056"/>
      <c r="C82" s="1056"/>
      <c r="D82" s="1056"/>
      <c r="E82" s="1056"/>
      <c r="F82" s="1057"/>
      <c r="G82" s="847" t="s">
        <v>18</v>
      </c>
      <c r="H82" s="698"/>
      <c r="I82" s="698"/>
      <c r="J82" s="698"/>
      <c r="K82" s="698"/>
      <c r="L82" s="697" t="s">
        <v>19</v>
      </c>
      <c r="M82" s="698"/>
      <c r="N82" s="698"/>
      <c r="O82" s="698"/>
      <c r="P82" s="698"/>
      <c r="Q82" s="698"/>
      <c r="R82" s="698"/>
      <c r="S82" s="698"/>
      <c r="T82" s="698"/>
      <c r="U82" s="698"/>
      <c r="V82" s="698"/>
      <c r="W82" s="698"/>
      <c r="X82" s="699"/>
      <c r="Y82" s="616" t="s">
        <v>20</v>
      </c>
      <c r="Z82" s="617"/>
      <c r="AA82" s="617"/>
      <c r="AB82" s="830"/>
      <c r="AC82" s="847" t="s">
        <v>18</v>
      </c>
      <c r="AD82" s="698"/>
      <c r="AE82" s="698"/>
      <c r="AF82" s="698"/>
      <c r="AG82" s="698"/>
      <c r="AH82" s="697" t="s">
        <v>19</v>
      </c>
      <c r="AI82" s="698"/>
      <c r="AJ82" s="698"/>
      <c r="AK82" s="698"/>
      <c r="AL82" s="698"/>
      <c r="AM82" s="698"/>
      <c r="AN82" s="698"/>
      <c r="AO82" s="698"/>
      <c r="AP82" s="698"/>
      <c r="AQ82" s="698"/>
      <c r="AR82" s="698"/>
      <c r="AS82" s="698"/>
      <c r="AT82" s="699"/>
      <c r="AU82" s="616" t="s">
        <v>20</v>
      </c>
      <c r="AV82" s="617"/>
      <c r="AW82" s="617"/>
      <c r="AX82" s="618"/>
    </row>
    <row r="83" spans="1:50" ht="24.75" customHeight="1" x14ac:dyDescent="0.15">
      <c r="A83" s="1055"/>
      <c r="B83" s="1056"/>
      <c r="C83" s="1056"/>
      <c r="D83" s="1056"/>
      <c r="E83" s="1056"/>
      <c r="F83" s="1057"/>
      <c r="G83" s="700"/>
      <c r="H83" s="701"/>
      <c r="I83" s="701"/>
      <c r="J83" s="701"/>
      <c r="K83" s="702"/>
      <c r="L83" s="694"/>
      <c r="M83" s="695"/>
      <c r="N83" s="695"/>
      <c r="O83" s="695"/>
      <c r="P83" s="695"/>
      <c r="Q83" s="695"/>
      <c r="R83" s="695"/>
      <c r="S83" s="695"/>
      <c r="T83" s="695"/>
      <c r="U83" s="695"/>
      <c r="V83" s="695"/>
      <c r="W83" s="695"/>
      <c r="X83" s="696"/>
      <c r="Y83" s="413"/>
      <c r="Z83" s="414"/>
      <c r="AA83" s="414"/>
      <c r="AB83" s="837"/>
      <c r="AC83" s="700"/>
      <c r="AD83" s="701"/>
      <c r="AE83" s="701"/>
      <c r="AF83" s="701"/>
      <c r="AG83" s="702"/>
      <c r="AH83" s="694"/>
      <c r="AI83" s="695"/>
      <c r="AJ83" s="695"/>
      <c r="AK83" s="695"/>
      <c r="AL83" s="695"/>
      <c r="AM83" s="695"/>
      <c r="AN83" s="695"/>
      <c r="AO83" s="695"/>
      <c r="AP83" s="695"/>
      <c r="AQ83" s="695"/>
      <c r="AR83" s="695"/>
      <c r="AS83" s="695"/>
      <c r="AT83" s="696"/>
      <c r="AU83" s="413"/>
      <c r="AV83" s="414"/>
      <c r="AW83" s="414"/>
      <c r="AX83" s="415"/>
    </row>
    <row r="84" spans="1:50" ht="24.75" customHeight="1" x14ac:dyDescent="0.15">
      <c r="A84" s="1055"/>
      <c r="B84" s="1056"/>
      <c r="C84" s="1056"/>
      <c r="D84" s="1056"/>
      <c r="E84" s="1056"/>
      <c r="F84" s="1057"/>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5"/>
    </row>
    <row r="95" spans="1:50" ht="24.75" customHeight="1" x14ac:dyDescent="0.15">
      <c r="A95" s="1055"/>
      <c r="B95" s="1056"/>
      <c r="C95" s="1056"/>
      <c r="D95" s="1056"/>
      <c r="E95" s="1056"/>
      <c r="F95" s="1057"/>
      <c r="G95" s="847" t="s">
        <v>18</v>
      </c>
      <c r="H95" s="698"/>
      <c r="I95" s="698"/>
      <c r="J95" s="698"/>
      <c r="K95" s="698"/>
      <c r="L95" s="697" t="s">
        <v>19</v>
      </c>
      <c r="M95" s="698"/>
      <c r="N95" s="698"/>
      <c r="O95" s="698"/>
      <c r="P95" s="698"/>
      <c r="Q95" s="698"/>
      <c r="R95" s="698"/>
      <c r="S95" s="698"/>
      <c r="T95" s="698"/>
      <c r="U95" s="698"/>
      <c r="V95" s="698"/>
      <c r="W95" s="698"/>
      <c r="X95" s="699"/>
      <c r="Y95" s="616" t="s">
        <v>20</v>
      </c>
      <c r="Z95" s="617"/>
      <c r="AA95" s="617"/>
      <c r="AB95" s="830"/>
      <c r="AC95" s="847" t="s">
        <v>18</v>
      </c>
      <c r="AD95" s="698"/>
      <c r="AE95" s="698"/>
      <c r="AF95" s="698"/>
      <c r="AG95" s="698"/>
      <c r="AH95" s="697" t="s">
        <v>19</v>
      </c>
      <c r="AI95" s="698"/>
      <c r="AJ95" s="698"/>
      <c r="AK95" s="698"/>
      <c r="AL95" s="698"/>
      <c r="AM95" s="698"/>
      <c r="AN95" s="698"/>
      <c r="AO95" s="698"/>
      <c r="AP95" s="698"/>
      <c r="AQ95" s="698"/>
      <c r="AR95" s="698"/>
      <c r="AS95" s="698"/>
      <c r="AT95" s="699"/>
      <c r="AU95" s="616" t="s">
        <v>20</v>
      </c>
      <c r="AV95" s="617"/>
      <c r="AW95" s="617"/>
      <c r="AX95" s="618"/>
    </row>
    <row r="96" spans="1:50" ht="24.75" customHeight="1" x14ac:dyDescent="0.15">
      <c r="A96" s="1055"/>
      <c r="B96" s="1056"/>
      <c r="C96" s="1056"/>
      <c r="D96" s="1056"/>
      <c r="E96" s="1056"/>
      <c r="F96" s="1057"/>
      <c r="G96" s="700"/>
      <c r="H96" s="701"/>
      <c r="I96" s="701"/>
      <c r="J96" s="701"/>
      <c r="K96" s="702"/>
      <c r="L96" s="694"/>
      <c r="M96" s="695"/>
      <c r="N96" s="695"/>
      <c r="O96" s="695"/>
      <c r="P96" s="695"/>
      <c r="Q96" s="695"/>
      <c r="R96" s="695"/>
      <c r="S96" s="695"/>
      <c r="T96" s="695"/>
      <c r="U96" s="695"/>
      <c r="V96" s="695"/>
      <c r="W96" s="695"/>
      <c r="X96" s="696"/>
      <c r="Y96" s="413"/>
      <c r="Z96" s="414"/>
      <c r="AA96" s="414"/>
      <c r="AB96" s="837"/>
      <c r="AC96" s="700"/>
      <c r="AD96" s="701"/>
      <c r="AE96" s="701"/>
      <c r="AF96" s="701"/>
      <c r="AG96" s="702"/>
      <c r="AH96" s="694"/>
      <c r="AI96" s="695"/>
      <c r="AJ96" s="695"/>
      <c r="AK96" s="695"/>
      <c r="AL96" s="695"/>
      <c r="AM96" s="695"/>
      <c r="AN96" s="695"/>
      <c r="AO96" s="695"/>
      <c r="AP96" s="695"/>
      <c r="AQ96" s="695"/>
      <c r="AR96" s="695"/>
      <c r="AS96" s="695"/>
      <c r="AT96" s="696"/>
      <c r="AU96" s="413"/>
      <c r="AV96" s="414"/>
      <c r="AW96" s="414"/>
      <c r="AX96" s="415"/>
    </row>
    <row r="97" spans="1:50" ht="24.75" customHeight="1" x14ac:dyDescent="0.15">
      <c r="A97" s="1055"/>
      <c r="B97" s="1056"/>
      <c r="C97" s="1056"/>
      <c r="D97" s="1056"/>
      <c r="E97" s="1056"/>
      <c r="F97" s="1057"/>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5"/>
    </row>
    <row r="109" spans="1:50" ht="24.75" customHeight="1" x14ac:dyDescent="0.15">
      <c r="A109" s="1055"/>
      <c r="B109" s="1056"/>
      <c r="C109" s="1056"/>
      <c r="D109" s="1056"/>
      <c r="E109" s="1056"/>
      <c r="F109" s="1057"/>
      <c r="G109" s="847" t="s">
        <v>18</v>
      </c>
      <c r="H109" s="698"/>
      <c r="I109" s="698"/>
      <c r="J109" s="698"/>
      <c r="K109" s="698"/>
      <c r="L109" s="697" t="s">
        <v>19</v>
      </c>
      <c r="M109" s="698"/>
      <c r="N109" s="698"/>
      <c r="O109" s="698"/>
      <c r="P109" s="698"/>
      <c r="Q109" s="698"/>
      <c r="R109" s="698"/>
      <c r="S109" s="698"/>
      <c r="T109" s="698"/>
      <c r="U109" s="698"/>
      <c r="V109" s="698"/>
      <c r="W109" s="698"/>
      <c r="X109" s="699"/>
      <c r="Y109" s="616" t="s">
        <v>20</v>
      </c>
      <c r="Z109" s="617"/>
      <c r="AA109" s="617"/>
      <c r="AB109" s="830"/>
      <c r="AC109" s="847" t="s">
        <v>18</v>
      </c>
      <c r="AD109" s="698"/>
      <c r="AE109" s="698"/>
      <c r="AF109" s="698"/>
      <c r="AG109" s="698"/>
      <c r="AH109" s="697" t="s">
        <v>19</v>
      </c>
      <c r="AI109" s="698"/>
      <c r="AJ109" s="698"/>
      <c r="AK109" s="698"/>
      <c r="AL109" s="698"/>
      <c r="AM109" s="698"/>
      <c r="AN109" s="698"/>
      <c r="AO109" s="698"/>
      <c r="AP109" s="698"/>
      <c r="AQ109" s="698"/>
      <c r="AR109" s="698"/>
      <c r="AS109" s="698"/>
      <c r="AT109" s="699"/>
      <c r="AU109" s="616" t="s">
        <v>20</v>
      </c>
      <c r="AV109" s="617"/>
      <c r="AW109" s="617"/>
      <c r="AX109" s="618"/>
    </row>
    <row r="110" spans="1:50" ht="24.75" customHeight="1" x14ac:dyDescent="0.15">
      <c r="A110" s="1055"/>
      <c r="B110" s="1056"/>
      <c r="C110" s="1056"/>
      <c r="D110" s="1056"/>
      <c r="E110" s="1056"/>
      <c r="F110" s="1057"/>
      <c r="G110" s="700"/>
      <c r="H110" s="701"/>
      <c r="I110" s="701"/>
      <c r="J110" s="701"/>
      <c r="K110" s="702"/>
      <c r="L110" s="694"/>
      <c r="M110" s="695"/>
      <c r="N110" s="695"/>
      <c r="O110" s="695"/>
      <c r="P110" s="695"/>
      <c r="Q110" s="695"/>
      <c r="R110" s="695"/>
      <c r="S110" s="695"/>
      <c r="T110" s="695"/>
      <c r="U110" s="695"/>
      <c r="V110" s="695"/>
      <c r="W110" s="695"/>
      <c r="X110" s="696"/>
      <c r="Y110" s="413"/>
      <c r="Z110" s="414"/>
      <c r="AA110" s="414"/>
      <c r="AB110" s="837"/>
      <c r="AC110" s="700"/>
      <c r="AD110" s="701"/>
      <c r="AE110" s="701"/>
      <c r="AF110" s="701"/>
      <c r="AG110" s="702"/>
      <c r="AH110" s="694"/>
      <c r="AI110" s="695"/>
      <c r="AJ110" s="695"/>
      <c r="AK110" s="695"/>
      <c r="AL110" s="695"/>
      <c r="AM110" s="695"/>
      <c r="AN110" s="695"/>
      <c r="AO110" s="695"/>
      <c r="AP110" s="695"/>
      <c r="AQ110" s="695"/>
      <c r="AR110" s="695"/>
      <c r="AS110" s="695"/>
      <c r="AT110" s="696"/>
      <c r="AU110" s="413"/>
      <c r="AV110" s="414"/>
      <c r="AW110" s="414"/>
      <c r="AX110" s="415"/>
    </row>
    <row r="111" spans="1:50" ht="24.75" customHeight="1" x14ac:dyDescent="0.15">
      <c r="A111" s="1055"/>
      <c r="B111" s="1056"/>
      <c r="C111" s="1056"/>
      <c r="D111" s="1056"/>
      <c r="E111" s="1056"/>
      <c r="F111" s="1057"/>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5"/>
    </row>
    <row r="122" spans="1:50" ht="25.5" customHeight="1" x14ac:dyDescent="0.15">
      <c r="A122" s="1055"/>
      <c r="B122" s="1056"/>
      <c r="C122" s="1056"/>
      <c r="D122" s="1056"/>
      <c r="E122" s="1056"/>
      <c r="F122" s="1057"/>
      <c r="G122" s="847" t="s">
        <v>18</v>
      </c>
      <c r="H122" s="698"/>
      <c r="I122" s="698"/>
      <c r="J122" s="698"/>
      <c r="K122" s="698"/>
      <c r="L122" s="697" t="s">
        <v>19</v>
      </c>
      <c r="M122" s="698"/>
      <c r="N122" s="698"/>
      <c r="O122" s="698"/>
      <c r="P122" s="698"/>
      <c r="Q122" s="698"/>
      <c r="R122" s="698"/>
      <c r="S122" s="698"/>
      <c r="T122" s="698"/>
      <c r="U122" s="698"/>
      <c r="V122" s="698"/>
      <c r="W122" s="698"/>
      <c r="X122" s="699"/>
      <c r="Y122" s="616" t="s">
        <v>20</v>
      </c>
      <c r="Z122" s="617"/>
      <c r="AA122" s="617"/>
      <c r="AB122" s="830"/>
      <c r="AC122" s="847" t="s">
        <v>18</v>
      </c>
      <c r="AD122" s="698"/>
      <c r="AE122" s="698"/>
      <c r="AF122" s="698"/>
      <c r="AG122" s="698"/>
      <c r="AH122" s="697" t="s">
        <v>19</v>
      </c>
      <c r="AI122" s="698"/>
      <c r="AJ122" s="698"/>
      <c r="AK122" s="698"/>
      <c r="AL122" s="698"/>
      <c r="AM122" s="698"/>
      <c r="AN122" s="698"/>
      <c r="AO122" s="698"/>
      <c r="AP122" s="698"/>
      <c r="AQ122" s="698"/>
      <c r="AR122" s="698"/>
      <c r="AS122" s="698"/>
      <c r="AT122" s="699"/>
      <c r="AU122" s="616" t="s">
        <v>20</v>
      </c>
      <c r="AV122" s="617"/>
      <c r="AW122" s="617"/>
      <c r="AX122" s="618"/>
    </row>
    <row r="123" spans="1:50" ht="24.75" customHeight="1" x14ac:dyDescent="0.15">
      <c r="A123" s="1055"/>
      <c r="B123" s="1056"/>
      <c r="C123" s="1056"/>
      <c r="D123" s="1056"/>
      <c r="E123" s="1056"/>
      <c r="F123" s="1057"/>
      <c r="G123" s="700"/>
      <c r="H123" s="701"/>
      <c r="I123" s="701"/>
      <c r="J123" s="701"/>
      <c r="K123" s="702"/>
      <c r="L123" s="694"/>
      <c r="M123" s="695"/>
      <c r="N123" s="695"/>
      <c r="O123" s="695"/>
      <c r="P123" s="695"/>
      <c r="Q123" s="695"/>
      <c r="R123" s="695"/>
      <c r="S123" s="695"/>
      <c r="T123" s="695"/>
      <c r="U123" s="695"/>
      <c r="V123" s="695"/>
      <c r="W123" s="695"/>
      <c r="X123" s="696"/>
      <c r="Y123" s="413"/>
      <c r="Z123" s="414"/>
      <c r="AA123" s="414"/>
      <c r="AB123" s="837"/>
      <c r="AC123" s="700"/>
      <c r="AD123" s="701"/>
      <c r="AE123" s="701"/>
      <c r="AF123" s="701"/>
      <c r="AG123" s="702"/>
      <c r="AH123" s="694"/>
      <c r="AI123" s="695"/>
      <c r="AJ123" s="695"/>
      <c r="AK123" s="695"/>
      <c r="AL123" s="695"/>
      <c r="AM123" s="695"/>
      <c r="AN123" s="695"/>
      <c r="AO123" s="695"/>
      <c r="AP123" s="695"/>
      <c r="AQ123" s="695"/>
      <c r="AR123" s="695"/>
      <c r="AS123" s="695"/>
      <c r="AT123" s="696"/>
      <c r="AU123" s="413"/>
      <c r="AV123" s="414"/>
      <c r="AW123" s="414"/>
      <c r="AX123" s="415"/>
    </row>
    <row r="124" spans="1:50" ht="24.75" customHeight="1" x14ac:dyDescent="0.15">
      <c r="A124" s="1055"/>
      <c r="B124" s="1056"/>
      <c r="C124" s="1056"/>
      <c r="D124" s="1056"/>
      <c r="E124" s="1056"/>
      <c r="F124" s="1057"/>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5"/>
    </row>
    <row r="135" spans="1:50" ht="24.75" customHeight="1" x14ac:dyDescent="0.15">
      <c r="A135" s="1055"/>
      <c r="B135" s="1056"/>
      <c r="C135" s="1056"/>
      <c r="D135" s="1056"/>
      <c r="E135" s="1056"/>
      <c r="F135" s="1057"/>
      <c r="G135" s="847" t="s">
        <v>18</v>
      </c>
      <c r="H135" s="698"/>
      <c r="I135" s="698"/>
      <c r="J135" s="698"/>
      <c r="K135" s="698"/>
      <c r="L135" s="697" t="s">
        <v>19</v>
      </c>
      <c r="M135" s="698"/>
      <c r="N135" s="698"/>
      <c r="O135" s="698"/>
      <c r="P135" s="698"/>
      <c r="Q135" s="698"/>
      <c r="R135" s="698"/>
      <c r="S135" s="698"/>
      <c r="T135" s="698"/>
      <c r="U135" s="698"/>
      <c r="V135" s="698"/>
      <c r="W135" s="698"/>
      <c r="X135" s="699"/>
      <c r="Y135" s="616" t="s">
        <v>20</v>
      </c>
      <c r="Z135" s="617"/>
      <c r="AA135" s="617"/>
      <c r="AB135" s="830"/>
      <c r="AC135" s="847" t="s">
        <v>18</v>
      </c>
      <c r="AD135" s="698"/>
      <c r="AE135" s="698"/>
      <c r="AF135" s="698"/>
      <c r="AG135" s="698"/>
      <c r="AH135" s="697" t="s">
        <v>19</v>
      </c>
      <c r="AI135" s="698"/>
      <c r="AJ135" s="698"/>
      <c r="AK135" s="698"/>
      <c r="AL135" s="698"/>
      <c r="AM135" s="698"/>
      <c r="AN135" s="698"/>
      <c r="AO135" s="698"/>
      <c r="AP135" s="698"/>
      <c r="AQ135" s="698"/>
      <c r="AR135" s="698"/>
      <c r="AS135" s="698"/>
      <c r="AT135" s="699"/>
      <c r="AU135" s="616" t="s">
        <v>20</v>
      </c>
      <c r="AV135" s="617"/>
      <c r="AW135" s="617"/>
      <c r="AX135" s="618"/>
    </row>
    <row r="136" spans="1:50" ht="24.75" customHeight="1" x14ac:dyDescent="0.15">
      <c r="A136" s="1055"/>
      <c r="B136" s="1056"/>
      <c r="C136" s="1056"/>
      <c r="D136" s="1056"/>
      <c r="E136" s="1056"/>
      <c r="F136" s="1057"/>
      <c r="G136" s="700"/>
      <c r="H136" s="701"/>
      <c r="I136" s="701"/>
      <c r="J136" s="701"/>
      <c r="K136" s="702"/>
      <c r="L136" s="694"/>
      <c r="M136" s="695"/>
      <c r="N136" s="695"/>
      <c r="O136" s="695"/>
      <c r="P136" s="695"/>
      <c r="Q136" s="695"/>
      <c r="R136" s="695"/>
      <c r="S136" s="695"/>
      <c r="T136" s="695"/>
      <c r="U136" s="695"/>
      <c r="V136" s="695"/>
      <c r="W136" s="695"/>
      <c r="X136" s="696"/>
      <c r="Y136" s="413"/>
      <c r="Z136" s="414"/>
      <c r="AA136" s="414"/>
      <c r="AB136" s="837"/>
      <c r="AC136" s="700"/>
      <c r="AD136" s="701"/>
      <c r="AE136" s="701"/>
      <c r="AF136" s="701"/>
      <c r="AG136" s="702"/>
      <c r="AH136" s="694"/>
      <c r="AI136" s="695"/>
      <c r="AJ136" s="695"/>
      <c r="AK136" s="695"/>
      <c r="AL136" s="695"/>
      <c r="AM136" s="695"/>
      <c r="AN136" s="695"/>
      <c r="AO136" s="695"/>
      <c r="AP136" s="695"/>
      <c r="AQ136" s="695"/>
      <c r="AR136" s="695"/>
      <c r="AS136" s="695"/>
      <c r="AT136" s="696"/>
      <c r="AU136" s="413"/>
      <c r="AV136" s="414"/>
      <c r="AW136" s="414"/>
      <c r="AX136" s="415"/>
    </row>
    <row r="137" spans="1:50" ht="24.75" customHeight="1" x14ac:dyDescent="0.15">
      <c r="A137" s="1055"/>
      <c r="B137" s="1056"/>
      <c r="C137" s="1056"/>
      <c r="D137" s="1056"/>
      <c r="E137" s="1056"/>
      <c r="F137" s="1057"/>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5"/>
    </row>
    <row r="148" spans="1:50" ht="24.75" customHeight="1" x14ac:dyDescent="0.15">
      <c r="A148" s="1055"/>
      <c r="B148" s="1056"/>
      <c r="C148" s="1056"/>
      <c r="D148" s="1056"/>
      <c r="E148" s="1056"/>
      <c r="F148" s="1057"/>
      <c r="G148" s="847" t="s">
        <v>18</v>
      </c>
      <c r="H148" s="698"/>
      <c r="I148" s="698"/>
      <c r="J148" s="698"/>
      <c r="K148" s="698"/>
      <c r="L148" s="697" t="s">
        <v>19</v>
      </c>
      <c r="M148" s="698"/>
      <c r="N148" s="698"/>
      <c r="O148" s="698"/>
      <c r="P148" s="698"/>
      <c r="Q148" s="698"/>
      <c r="R148" s="698"/>
      <c r="S148" s="698"/>
      <c r="T148" s="698"/>
      <c r="U148" s="698"/>
      <c r="V148" s="698"/>
      <c r="W148" s="698"/>
      <c r="X148" s="699"/>
      <c r="Y148" s="616" t="s">
        <v>20</v>
      </c>
      <c r="Z148" s="617"/>
      <c r="AA148" s="617"/>
      <c r="AB148" s="830"/>
      <c r="AC148" s="847" t="s">
        <v>18</v>
      </c>
      <c r="AD148" s="698"/>
      <c r="AE148" s="698"/>
      <c r="AF148" s="698"/>
      <c r="AG148" s="698"/>
      <c r="AH148" s="697" t="s">
        <v>19</v>
      </c>
      <c r="AI148" s="698"/>
      <c r="AJ148" s="698"/>
      <c r="AK148" s="698"/>
      <c r="AL148" s="698"/>
      <c r="AM148" s="698"/>
      <c r="AN148" s="698"/>
      <c r="AO148" s="698"/>
      <c r="AP148" s="698"/>
      <c r="AQ148" s="698"/>
      <c r="AR148" s="698"/>
      <c r="AS148" s="698"/>
      <c r="AT148" s="699"/>
      <c r="AU148" s="616" t="s">
        <v>20</v>
      </c>
      <c r="AV148" s="617"/>
      <c r="AW148" s="617"/>
      <c r="AX148" s="618"/>
    </row>
    <row r="149" spans="1:50" ht="24.75" customHeight="1" x14ac:dyDescent="0.15">
      <c r="A149" s="1055"/>
      <c r="B149" s="1056"/>
      <c r="C149" s="1056"/>
      <c r="D149" s="1056"/>
      <c r="E149" s="1056"/>
      <c r="F149" s="1057"/>
      <c r="G149" s="700"/>
      <c r="H149" s="701"/>
      <c r="I149" s="701"/>
      <c r="J149" s="701"/>
      <c r="K149" s="702"/>
      <c r="L149" s="694"/>
      <c r="M149" s="695"/>
      <c r="N149" s="695"/>
      <c r="O149" s="695"/>
      <c r="P149" s="695"/>
      <c r="Q149" s="695"/>
      <c r="R149" s="695"/>
      <c r="S149" s="695"/>
      <c r="T149" s="695"/>
      <c r="U149" s="695"/>
      <c r="V149" s="695"/>
      <c r="W149" s="695"/>
      <c r="X149" s="696"/>
      <c r="Y149" s="413"/>
      <c r="Z149" s="414"/>
      <c r="AA149" s="414"/>
      <c r="AB149" s="837"/>
      <c r="AC149" s="700"/>
      <c r="AD149" s="701"/>
      <c r="AE149" s="701"/>
      <c r="AF149" s="701"/>
      <c r="AG149" s="702"/>
      <c r="AH149" s="694"/>
      <c r="AI149" s="695"/>
      <c r="AJ149" s="695"/>
      <c r="AK149" s="695"/>
      <c r="AL149" s="695"/>
      <c r="AM149" s="695"/>
      <c r="AN149" s="695"/>
      <c r="AO149" s="695"/>
      <c r="AP149" s="695"/>
      <c r="AQ149" s="695"/>
      <c r="AR149" s="695"/>
      <c r="AS149" s="695"/>
      <c r="AT149" s="696"/>
      <c r="AU149" s="413"/>
      <c r="AV149" s="414"/>
      <c r="AW149" s="414"/>
      <c r="AX149" s="415"/>
    </row>
    <row r="150" spans="1:50" ht="24.75" customHeight="1" x14ac:dyDescent="0.15">
      <c r="A150" s="1055"/>
      <c r="B150" s="1056"/>
      <c r="C150" s="1056"/>
      <c r="D150" s="1056"/>
      <c r="E150" s="1056"/>
      <c r="F150" s="1057"/>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5"/>
    </row>
    <row r="162" spans="1:50" ht="24.75" customHeight="1" x14ac:dyDescent="0.15">
      <c r="A162" s="1055"/>
      <c r="B162" s="1056"/>
      <c r="C162" s="1056"/>
      <c r="D162" s="1056"/>
      <c r="E162" s="1056"/>
      <c r="F162" s="1057"/>
      <c r="G162" s="847" t="s">
        <v>18</v>
      </c>
      <c r="H162" s="698"/>
      <c r="I162" s="698"/>
      <c r="J162" s="698"/>
      <c r="K162" s="698"/>
      <c r="L162" s="697" t="s">
        <v>19</v>
      </c>
      <c r="M162" s="698"/>
      <c r="N162" s="698"/>
      <c r="O162" s="698"/>
      <c r="P162" s="698"/>
      <c r="Q162" s="698"/>
      <c r="R162" s="698"/>
      <c r="S162" s="698"/>
      <c r="T162" s="698"/>
      <c r="U162" s="698"/>
      <c r="V162" s="698"/>
      <c r="W162" s="698"/>
      <c r="X162" s="699"/>
      <c r="Y162" s="616" t="s">
        <v>20</v>
      </c>
      <c r="Z162" s="617"/>
      <c r="AA162" s="617"/>
      <c r="AB162" s="830"/>
      <c r="AC162" s="847" t="s">
        <v>18</v>
      </c>
      <c r="AD162" s="698"/>
      <c r="AE162" s="698"/>
      <c r="AF162" s="698"/>
      <c r="AG162" s="698"/>
      <c r="AH162" s="697" t="s">
        <v>19</v>
      </c>
      <c r="AI162" s="698"/>
      <c r="AJ162" s="698"/>
      <c r="AK162" s="698"/>
      <c r="AL162" s="698"/>
      <c r="AM162" s="698"/>
      <c r="AN162" s="698"/>
      <c r="AO162" s="698"/>
      <c r="AP162" s="698"/>
      <c r="AQ162" s="698"/>
      <c r="AR162" s="698"/>
      <c r="AS162" s="698"/>
      <c r="AT162" s="699"/>
      <c r="AU162" s="616" t="s">
        <v>20</v>
      </c>
      <c r="AV162" s="617"/>
      <c r="AW162" s="617"/>
      <c r="AX162" s="618"/>
    </row>
    <row r="163" spans="1:50" ht="24.75" customHeight="1" x14ac:dyDescent="0.15">
      <c r="A163" s="1055"/>
      <c r="B163" s="1056"/>
      <c r="C163" s="1056"/>
      <c r="D163" s="1056"/>
      <c r="E163" s="1056"/>
      <c r="F163" s="1057"/>
      <c r="G163" s="700"/>
      <c r="H163" s="701"/>
      <c r="I163" s="701"/>
      <c r="J163" s="701"/>
      <c r="K163" s="702"/>
      <c r="L163" s="694"/>
      <c r="M163" s="695"/>
      <c r="N163" s="695"/>
      <c r="O163" s="695"/>
      <c r="P163" s="695"/>
      <c r="Q163" s="695"/>
      <c r="R163" s="695"/>
      <c r="S163" s="695"/>
      <c r="T163" s="695"/>
      <c r="U163" s="695"/>
      <c r="V163" s="695"/>
      <c r="W163" s="695"/>
      <c r="X163" s="696"/>
      <c r="Y163" s="413"/>
      <c r="Z163" s="414"/>
      <c r="AA163" s="414"/>
      <c r="AB163" s="837"/>
      <c r="AC163" s="700"/>
      <c r="AD163" s="701"/>
      <c r="AE163" s="701"/>
      <c r="AF163" s="701"/>
      <c r="AG163" s="702"/>
      <c r="AH163" s="694"/>
      <c r="AI163" s="695"/>
      <c r="AJ163" s="695"/>
      <c r="AK163" s="695"/>
      <c r="AL163" s="695"/>
      <c r="AM163" s="695"/>
      <c r="AN163" s="695"/>
      <c r="AO163" s="695"/>
      <c r="AP163" s="695"/>
      <c r="AQ163" s="695"/>
      <c r="AR163" s="695"/>
      <c r="AS163" s="695"/>
      <c r="AT163" s="696"/>
      <c r="AU163" s="413"/>
      <c r="AV163" s="414"/>
      <c r="AW163" s="414"/>
      <c r="AX163" s="415"/>
    </row>
    <row r="164" spans="1:50" ht="24.75" customHeight="1" x14ac:dyDescent="0.15">
      <c r="A164" s="1055"/>
      <c r="B164" s="1056"/>
      <c r="C164" s="1056"/>
      <c r="D164" s="1056"/>
      <c r="E164" s="1056"/>
      <c r="F164" s="1057"/>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5"/>
    </row>
    <row r="175" spans="1:50" ht="25.5" customHeight="1" x14ac:dyDescent="0.15">
      <c r="A175" s="1055"/>
      <c r="B175" s="1056"/>
      <c r="C175" s="1056"/>
      <c r="D175" s="1056"/>
      <c r="E175" s="1056"/>
      <c r="F175" s="1057"/>
      <c r="G175" s="847" t="s">
        <v>18</v>
      </c>
      <c r="H175" s="698"/>
      <c r="I175" s="698"/>
      <c r="J175" s="698"/>
      <c r="K175" s="698"/>
      <c r="L175" s="697" t="s">
        <v>19</v>
      </c>
      <c r="M175" s="698"/>
      <c r="N175" s="698"/>
      <c r="O175" s="698"/>
      <c r="P175" s="698"/>
      <c r="Q175" s="698"/>
      <c r="R175" s="698"/>
      <c r="S175" s="698"/>
      <c r="T175" s="698"/>
      <c r="U175" s="698"/>
      <c r="V175" s="698"/>
      <c r="W175" s="698"/>
      <c r="X175" s="699"/>
      <c r="Y175" s="616" t="s">
        <v>20</v>
      </c>
      <c r="Z175" s="617"/>
      <c r="AA175" s="617"/>
      <c r="AB175" s="830"/>
      <c r="AC175" s="847" t="s">
        <v>18</v>
      </c>
      <c r="AD175" s="698"/>
      <c r="AE175" s="698"/>
      <c r="AF175" s="698"/>
      <c r="AG175" s="698"/>
      <c r="AH175" s="697" t="s">
        <v>19</v>
      </c>
      <c r="AI175" s="698"/>
      <c r="AJ175" s="698"/>
      <c r="AK175" s="698"/>
      <c r="AL175" s="698"/>
      <c r="AM175" s="698"/>
      <c r="AN175" s="698"/>
      <c r="AO175" s="698"/>
      <c r="AP175" s="698"/>
      <c r="AQ175" s="698"/>
      <c r="AR175" s="698"/>
      <c r="AS175" s="698"/>
      <c r="AT175" s="699"/>
      <c r="AU175" s="616" t="s">
        <v>20</v>
      </c>
      <c r="AV175" s="617"/>
      <c r="AW175" s="617"/>
      <c r="AX175" s="618"/>
    </row>
    <row r="176" spans="1:50" ht="24.75" customHeight="1" x14ac:dyDescent="0.15">
      <c r="A176" s="1055"/>
      <c r="B176" s="1056"/>
      <c r="C176" s="1056"/>
      <c r="D176" s="1056"/>
      <c r="E176" s="1056"/>
      <c r="F176" s="1057"/>
      <c r="G176" s="700"/>
      <c r="H176" s="701"/>
      <c r="I176" s="701"/>
      <c r="J176" s="701"/>
      <c r="K176" s="702"/>
      <c r="L176" s="694"/>
      <c r="M176" s="695"/>
      <c r="N176" s="695"/>
      <c r="O176" s="695"/>
      <c r="P176" s="695"/>
      <c r="Q176" s="695"/>
      <c r="R176" s="695"/>
      <c r="S176" s="695"/>
      <c r="T176" s="695"/>
      <c r="U176" s="695"/>
      <c r="V176" s="695"/>
      <c r="W176" s="695"/>
      <c r="X176" s="696"/>
      <c r="Y176" s="413"/>
      <c r="Z176" s="414"/>
      <c r="AA176" s="414"/>
      <c r="AB176" s="837"/>
      <c r="AC176" s="700"/>
      <c r="AD176" s="701"/>
      <c r="AE176" s="701"/>
      <c r="AF176" s="701"/>
      <c r="AG176" s="702"/>
      <c r="AH176" s="694"/>
      <c r="AI176" s="695"/>
      <c r="AJ176" s="695"/>
      <c r="AK176" s="695"/>
      <c r="AL176" s="695"/>
      <c r="AM176" s="695"/>
      <c r="AN176" s="695"/>
      <c r="AO176" s="695"/>
      <c r="AP176" s="695"/>
      <c r="AQ176" s="695"/>
      <c r="AR176" s="695"/>
      <c r="AS176" s="695"/>
      <c r="AT176" s="696"/>
      <c r="AU176" s="413"/>
      <c r="AV176" s="414"/>
      <c r="AW176" s="414"/>
      <c r="AX176" s="415"/>
    </row>
    <row r="177" spans="1:50" ht="24.75" customHeight="1" x14ac:dyDescent="0.15">
      <c r="A177" s="1055"/>
      <c r="B177" s="1056"/>
      <c r="C177" s="1056"/>
      <c r="D177" s="1056"/>
      <c r="E177" s="1056"/>
      <c r="F177" s="1057"/>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5"/>
    </row>
    <row r="188" spans="1:50" ht="24.75" customHeight="1" x14ac:dyDescent="0.15">
      <c r="A188" s="1055"/>
      <c r="B188" s="1056"/>
      <c r="C188" s="1056"/>
      <c r="D188" s="1056"/>
      <c r="E188" s="1056"/>
      <c r="F188" s="1057"/>
      <c r="G188" s="847" t="s">
        <v>18</v>
      </c>
      <c r="H188" s="698"/>
      <c r="I188" s="698"/>
      <c r="J188" s="698"/>
      <c r="K188" s="698"/>
      <c r="L188" s="697" t="s">
        <v>19</v>
      </c>
      <c r="M188" s="698"/>
      <c r="N188" s="698"/>
      <c r="O188" s="698"/>
      <c r="P188" s="698"/>
      <c r="Q188" s="698"/>
      <c r="R188" s="698"/>
      <c r="S188" s="698"/>
      <c r="T188" s="698"/>
      <c r="U188" s="698"/>
      <c r="V188" s="698"/>
      <c r="W188" s="698"/>
      <c r="X188" s="699"/>
      <c r="Y188" s="616" t="s">
        <v>20</v>
      </c>
      <c r="Z188" s="617"/>
      <c r="AA188" s="617"/>
      <c r="AB188" s="830"/>
      <c r="AC188" s="847" t="s">
        <v>18</v>
      </c>
      <c r="AD188" s="698"/>
      <c r="AE188" s="698"/>
      <c r="AF188" s="698"/>
      <c r="AG188" s="698"/>
      <c r="AH188" s="697" t="s">
        <v>19</v>
      </c>
      <c r="AI188" s="698"/>
      <c r="AJ188" s="698"/>
      <c r="AK188" s="698"/>
      <c r="AL188" s="698"/>
      <c r="AM188" s="698"/>
      <c r="AN188" s="698"/>
      <c r="AO188" s="698"/>
      <c r="AP188" s="698"/>
      <c r="AQ188" s="698"/>
      <c r="AR188" s="698"/>
      <c r="AS188" s="698"/>
      <c r="AT188" s="699"/>
      <c r="AU188" s="616" t="s">
        <v>20</v>
      </c>
      <c r="AV188" s="617"/>
      <c r="AW188" s="617"/>
      <c r="AX188" s="618"/>
    </row>
    <row r="189" spans="1:50" ht="24.75" customHeight="1" x14ac:dyDescent="0.15">
      <c r="A189" s="1055"/>
      <c r="B189" s="1056"/>
      <c r="C189" s="1056"/>
      <c r="D189" s="1056"/>
      <c r="E189" s="1056"/>
      <c r="F189" s="1057"/>
      <c r="G189" s="700"/>
      <c r="H189" s="701"/>
      <c r="I189" s="701"/>
      <c r="J189" s="701"/>
      <c r="K189" s="702"/>
      <c r="L189" s="694"/>
      <c r="M189" s="695"/>
      <c r="N189" s="695"/>
      <c r="O189" s="695"/>
      <c r="P189" s="695"/>
      <c r="Q189" s="695"/>
      <c r="R189" s="695"/>
      <c r="S189" s="695"/>
      <c r="T189" s="695"/>
      <c r="U189" s="695"/>
      <c r="V189" s="695"/>
      <c r="W189" s="695"/>
      <c r="X189" s="696"/>
      <c r="Y189" s="413"/>
      <c r="Z189" s="414"/>
      <c r="AA189" s="414"/>
      <c r="AB189" s="837"/>
      <c r="AC189" s="700"/>
      <c r="AD189" s="701"/>
      <c r="AE189" s="701"/>
      <c r="AF189" s="701"/>
      <c r="AG189" s="702"/>
      <c r="AH189" s="694"/>
      <c r="AI189" s="695"/>
      <c r="AJ189" s="695"/>
      <c r="AK189" s="695"/>
      <c r="AL189" s="695"/>
      <c r="AM189" s="695"/>
      <c r="AN189" s="695"/>
      <c r="AO189" s="695"/>
      <c r="AP189" s="695"/>
      <c r="AQ189" s="695"/>
      <c r="AR189" s="695"/>
      <c r="AS189" s="695"/>
      <c r="AT189" s="696"/>
      <c r="AU189" s="413"/>
      <c r="AV189" s="414"/>
      <c r="AW189" s="414"/>
      <c r="AX189" s="415"/>
    </row>
    <row r="190" spans="1:50" ht="24.75" customHeight="1" x14ac:dyDescent="0.15">
      <c r="A190" s="1055"/>
      <c r="B190" s="1056"/>
      <c r="C190" s="1056"/>
      <c r="D190" s="1056"/>
      <c r="E190" s="1056"/>
      <c r="F190" s="1057"/>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5"/>
    </row>
    <row r="201" spans="1:50" ht="24.75" customHeight="1" x14ac:dyDescent="0.15">
      <c r="A201" s="1055"/>
      <c r="B201" s="1056"/>
      <c r="C201" s="1056"/>
      <c r="D201" s="1056"/>
      <c r="E201" s="1056"/>
      <c r="F201" s="1057"/>
      <c r="G201" s="847" t="s">
        <v>18</v>
      </c>
      <c r="H201" s="698"/>
      <c r="I201" s="698"/>
      <c r="J201" s="698"/>
      <c r="K201" s="698"/>
      <c r="L201" s="697" t="s">
        <v>19</v>
      </c>
      <c r="M201" s="698"/>
      <c r="N201" s="698"/>
      <c r="O201" s="698"/>
      <c r="P201" s="698"/>
      <c r="Q201" s="698"/>
      <c r="R201" s="698"/>
      <c r="S201" s="698"/>
      <c r="T201" s="698"/>
      <c r="U201" s="698"/>
      <c r="V201" s="698"/>
      <c r="W201" s="698"/>
      <c r="X201" s="699"/>
      <c r="Y201" s="616" t="s">
        <v>20</v>
      </c>
      <c r="Z201" s="617"/>
      <c r="AA201" s="617"/>
      <c r="AB201" s="830"/>
      <c r="AC201" s="847" t="s">
        <v>18</v>
      </c>
      <c r="AD201" s="698"/>
      <c r="AE201" s="698"/>
      <c r="AF201" s="698"/>
      <c r="AG201" s="698"/>
      <c r="AH201" s="697" t="s">
        <v>19</v>
      </c>
      <c r="AI201" s="698"/>
      <c r="AJ201" s="698"/>
      <c r="AK201" s="698"/>
      <c r="AL201" s="698"/>
      <c r="AM201" s="698"/>
      <c r="AN201" s="698"/>
      <c r="AO201" s="698"/>
      <c r="AP201" s="698"/>
      <c r="AQ201" s="698"/>
      <c r="AR201" s="698"/>
      <c r="AS201" s="698"/>
      <c r="AT201" s="699"/>
      <c r="AU201" s="616" t="s">
        <v>20</v>
      </c>
      <c r="AV201" s="617"/>
      <c r="AW201" s="617"/>
      <c r="AX201" s="618"/>
    </row>
    <row r="202" spans="1:50" ht="24.75" customHeight="1" x14ac:dyDescent="0.15">
      <c r="A202" s="1055"/>
      <c r="B202" s="1056"/>
      <c r="C202" s="1056"/>
      <c r="D202" s="1056"/>
      <c r="E202" s="1056"/>
      <c r="F202" s="1057"/>
      <c r="G202" s="700"/>
      <c r="H202" s="701"/>
      <c r="I202" s="701"/>
      <c r="J202" s="701"/>
      <c r="K202" s="702"/>
      <c r="L202" s="694"/>
      <c r="M202" s="695"/>
      <c r="N202" s="695"/>
      <c r="O202" s="695"/>
      <c r="P202" s="695"/>
      <c r="Q202" s="695"/>
      <c r="R202" s="695"/>
      <c r="S202" s="695"/>
      <c r="T202" s="695"/>
      <c r="U202" s="695"/>
      <c r="V202" s="695"/>
      <c r="W202" s="695"/>
      <c r="X202" s="696"/>
      <c r="Y202" s="413"/>
      <c r="Z202" s="414"/>
      <c r="AA202" s="414"/>
      <c r="AB202" s="837"/>
      <c r="AC202" s="700"/>
      <c r="AD202" s="701"/>
      <c r="AE202" s="701"/>
      <c r="AF202" s="701"/>
      <c r="AG202" s="702"/>
      <c r="AH202" s="694"/>
      <c r="AI202" s="695"/>
      <c r="AJ202" s="695"/>
      <c r="AK202" s="695"/>
      <c r="AL202" s="695"/>
      <c r="AM202" s="695"/>
      <c r="AN202" s="695"/>
      <c r="AO202" s="695"/>
      <c r="AP202" s="695"/>
      <c r="AQ202" s="695"/>
      <c r="AR202" s="695"/>
      <c r="AS202" s="695"/>
      <c r="AT202" s="696"/>
      <c r="AU202" s="413"/>
      <c r="AV202" s="414"/>
      <c r="AW202" s="414"/>
      <c r="AX202" s="415"/>
    </row>
    <row r="203" spans="1:50" ht="24.75" customHeight="1" x14ac:dyDescent="0.15">
      <c r="A203" s="1055"/>
      <c r="B203" s="1056"/>
      <c r="C203" s="1056"/>
      <c r="D203" s="1056"/>
      <c r="E203" s="1056"/>
      <c r="F203" s="1057"/>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5"/>
    </row>
    <row r="215" spans="1:50" ht="24.75" customHeight="1" x14ac:dyDescent="0.15">
      <c r="A215" s="1055"/>
      <c r="B215" s="1056"/>
      <c r="C215" s="1056"/>
      <c r="D215" s="1056"/>
      <c r="E215" s="1056"/>
      <c r="F215" s="1057"/>
      <c r="G215" s="847" t="s">
        <v>18</v>
      </c>
      <c r="H215" s="698"/>
      <c r="I215" s="698"/>
      <c r="J215" s="698"/>
      <c r="K215" s="698"/>
      <c r="L215" s="697" t="s">
        <v>19</v>
      </c>
      <c r="M215" s="698"/>
      <c r="N215" s="698"/>
      <c r="O215" s="698"/>
      <c r="P215" s="698"/>
      <c r="Q215" s="698"/>
      <c r="R215" s="698"/>
      <c r="S215" s="698"/>
      <c r="T215" s="698"/>
      <c r="U215" s="698"/>
      <c r="V215" s="698"/>
      <c r="W215" s="698"/>
      <c r="X215" s="699"/>
      <c r="Y215" s="616" t="s">
        <v>20</v>
      </c>
      <c r="Z215" s="617"/>
      <c r="AA215" s="617"/>
      <c r="AB215" s="830"/>
      <c r="AC215" s="847" t="s">
        <v>18</v>
      </c>
      <c r="AD215" s="698"/>
      <c r="AE215" s="698"/>
      <c r="AF215" s="698"/>
      <c r="AG215" s="698"/>
      <c r="AH215" s="697" t="s">
        <v>19</v>
      </c>
      <c r="AI215" s="698"/>
      <c r="AJ215" s="698"/>
      <c r="AK215" s="698"/>
      <c r="AL215" s="698"/>
      <c r="AM215" s="698"/>
      <c r="AN215" s="698"/>
      <c r="AO215" s="698"/>
      <c r="AP215" s="698"/>
      <c r="AQ215" s="698"/>
      <c r="AR215" s="698"/>
      <c r="AS215" s="698"/>
      <c r="AT215" s="699"/>
      <c r="AU215" s="616" t="s">
        <v>20</v>
      </c>
      <c r="AV215" s="617"/>
      <c r="AW215" s="617"/>
      <c r="AX215" s="618"/>
    </row>
    <row r="216" spans="1:50" ht="24.75" customHeight="1" x14ac:dyDescent="0.15">
      <c r="A216" s="1055"/>
      <c r="B216" s="1056"/>
      <c r="C216" s="1056"/>
      <c r="D216" s="1056"/>
      <c r="E216" s="1056"/>
      <c r="F216" s="1057"/>
      <c r="G216" s="700"/>
      <c r="H216" s="701"/>
      <c r="I216" s="701"/>
      <c r="J216" s="701"/>
      <c r="K216" s="702"/>
      <c r="L216" s="694"/>
      <c r="M216" s="695"/>
      <c r="N216" s="695"/>
      <c r="O216" s="695"/>
      <c r="P216" s="695"/>
      <c r="Q216" s="695"/>
      <c r="R216" s="695"/>
      <c r="S216" s="695"/>
      <c r="T216" s="695"/>
      <c r="U216" s="695"/>
      <c r="V216" s="695"/>
      <c r="W216" s="695"/>
      <c r="X216" s="696"/>
      <c r="Y216" s="413"/>
      <c r="Z216" s="414"/>
      <c r="AA216" s="414"/>
      <c r="AB216" s="837"/>
      <c r="AC216" s="700"/>
      <c r="AD216" s="701"/>
      <c r="AE216" s="701"/>
      <c r="AF216" s="701"/>
      <c r="AG216" s="702"/>
      <c r="AH216" s="694"/>
      <c r="AI216" s="695"/>
      <c r="AJ216" s="695"/>
      <c r="AK216" s="695"/>
      <c r="AL216" s="695"/>
      <c r="AM216" s="695"/>
      <c r="AN216" s="695"/>
      <c r="AO216" s="695"/>
      <c r="AP216" s="695"/>
      <c r="AQ216" s="695"/>
      <c r="AR216" s="695"/>
      <c r="AS216" s="695"/>
      <c r="AT216" s="696"/>
      <c r="AU216" s="413"/>
      <c r="AV216" s="414"/>
      <c r="AW216" s="414"/>
      <c r="AX216" s="415"/>
    </row>
    <row r="217" spans="1:50" ht="24.75" customHeight="1" x14ac:dyDescent="0.15">
      <c r="A217" s="1055"/>
      <c r="B217" s="1056"/>
      <c r="C217" s="1056"/>
      <c r="D217" s="1056"/>
      <c r="E217" s="1056"/>
      <c r="F217" s="1057"/>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5"/>
    </row>
    <row r="228" spans="1:50" ht="25.5" customHeight="1" x14ac:dyDescent="0.15">
      <c r="A228" s="1055"/>
      <c r="B228" s="1056"/>
      <c r="C228" s="1056"/>
      <c r="D228" s="1056"/>
      <c r="E228" s="1056"/>
      <c r="F228" s="1057"/>
      <c r="G228" s="847" t="s">
        <v>18</v>
      </c>
      <c r="H228" s="698"/>
      <c r="I228" s="698"/>
      <c r="J228" s="698"/>
      <c r="K228" s="698"/>
      <c r="L228" s="697" t="s">
        <v>19</v>
      </c>
      <c r="M228" s="698"/>
      <c r="N228" s="698"/>
      <c r="O228" s="698"/>
      <c r="P228" s="698"/>
      <c r="Q228" s="698"/>
      <c r="R228" s="698"/>
      <c r="S228" s="698"/>
      <c r="T228" s="698"/>
      <c r="U228" s="698"/>
      <c r="V228" s="698"/>
      <c r="W228" s="698"/>
      <c r="X228" s="699"/>
      <c r="Y228" s="616" t="s">
        <v>20</v>
      </c>
      <c r="Z228" s="617"/>
      <c r="AA228" s="617"/>
      <c r="AB228" s="830"/>
      <c r="AC228" s="847" t="s">
        <v>18</v>
      </c>
      <c r="AD228" s="698"/>
      <c r="AE228" s="698"/>
      <c r="AF228" s="698"/>
      <c r="AG228" s="698"/>
      <c r="AH228" s="697" t="s">
        <v>19</v>
      </c>
      <c r="AI228" s="698"/>
      <c r="AJ228" s="698"/>
      <c r="AK228" s="698"/>
      <c r="AL228" s="698"/>
      <c r="AM228" s="698"/>
      <c r="AN228" s="698"/>
      <c r="AO228" s="698"/>
      <c r="AP228" s="698"/>
      <c r="AQ228" s="698"/>
      <c r="AR228" s="698"/>
      <c r="AS228" s="698"/>
      <c r="AT228" s="699"/>
      <c r="AU228" s="616" t="s">
        <v>20</v>
      </c>
      <c r="AV228" s="617"/>
      <c r="AW228" s="617"/>
      <c r="AX228" s="618"/>
    </row>
    <row r="229" spans="1:50" ht="24.75" customHeight="1" x14ac:dyDescent="0.15">
      <c r="A229" s="1055"/>
      <c r="B229" s="1056"/>
      <c r="C229" s="1056"/>
      <c r="D229" s="1056"/>
      <c r="E229" s="1056"/>
      <c r="F229" s="1057"/>
      <c r="G229" s="700"/>
      <c r="H229" s="701"/>
      <c r="I229" s="701"/>
      <c r="J229" s="701"/>
      <c r="K229" s="702"/>
      <c r="L229" s="694"/>
      <c r="M229" s="695"/>
      <c r="N229" s="695"/>
      <c r="O229" s="695"/>
      <c r="P229" s="695"/>
      <c r="Q229" s="695"/>
      <c r="R229" s="695"/>
      <c r="S229" s="695"/>
      <c r="T229" s="695"/>
      <c r="U229" s="695"/>
      <c r="V229" s="695"/>
      <c r="W229" s="695"/>
      <c r="X229" s="696"/>
      <c r="Y229" s="413"/>
      <c r="Z229" s="414"/>
      <c r="AA229" s="414"/>
      <c r="AB229" s="837"/>
      <c r="AC229" s="700"/>
      <c r="AD229" s="701"/>
      <c r="AE229" s="701"/>
      <c r="AF229" s="701"/>
      <c r="AG229" s="702"/>
      <c r="AH229" s="694"/>
      <c r="AI229" s="695"/>
      <c r="AJ229" s="695"/>
      <c r="AK229" s="695"/>
      <c r="AL229" s="695"/>
      <c r="AM229" s="695"/>
      <c r="AN229" s="695"/>
      <c r="AO229" s="695"/>
      <c r="AP229" s="695"/>
      <c r="AQ229" s="695"/>
      <c r="AR229" s="695"/>
      <c r="AS229" s="695"/>
      <c r="AT229" s="696"/>
      <c r="AU229" s="413"/>
      <c r="AV229" s="414"/>
      <c r="AW229" s="414"/>
      <c r="AX229" s="415"/>
    </row>
    <row r="230" spans="1:50" ht="24.75" customHeight="1" x14ac:dyDescent="0.15">
      <c r="A230" s="1055"/>
      <c r="B230" s="1056"/>
      <c r="C230" s="1056"/>
      <c r="D230" s="1056"/>
      <c r="E230" s="1056"/>
      <c r="F230" s="1057"/>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5"/>
    </row>
    <row r="241" spans="1:50" ht="24.75" customHeight="1" x14ac:dyDescent="0.15">
      <c r="A241" s="1055"/>
      <c r="B241" s="1056"/>
      <c r="C241" s="1056"/>
      <c r="D241" s="1056"/>
      <c r="E241" s="1056"/>
      <c r="F241" s="1057"/>
      <c r="G241" s="847" t="s">
        <v>18</v>
      </c>
      <c r="H241" s="698"/>
      <c r="I241" s="698"/>
      <c r="J241" s="698"/>
      <c r="K241" s="698"/>
      <c r="L241" s="697" t="s">
        <v>19</v>
      </c>
      <c r="M241" s="698"/>
      <c r="N241" s="698"/>
      <c r="O241" s="698"/>
      <c r="P241" s="698"/>
      <c r="Q241" s="698"/>
      <c r="R241" s="698"/>
      <c r="S241" s="698"/>
      <c r="T241" s="698"/>
      <c r="U241" s="698"/>
      <c r="V241" s="698"/>
      <c r="W241" s="698"/>
      <c r="X241" s="699"/>
      <c r="Y241" s="616" t="s">
        <v>20</v>
      </c>
      <c r="Z241" s="617"/>
      <c r="AA241" s="617"/>
      <c r="AB241" s="830"/>
      <c r="AC241" s="847" t="s">
        <v>18</v>
      </c>
      <c r="AD241" s="698"/>
      <c r="AE241" s="698"/>
      <c r="AF241" s="698"/>
      <c r="AG241" s="698"/>
      <c r="AH241" s="697" t="s">
        <v>19</v>
      </c>
      <c r="AI241" s="698"/>
      <c r="AJ241" s="698"/>
      <c r="AK241" s="698"/>
      <c r="AL241" s="698"/>
      <c r="AM241" s="698"/>
      <c r="AN241" s="698"/>
      <c r="AO241" s="698"/>
      <c r="AP241" s="698"/>
      <c r="AQ241" s="698"/>
      <c r="AR241" s="698"/>
      <c r="AS241" s="698"/>
      <c r="AT241" s="699"/>
      <c r="AU241" s="616" t="s">
        <v>20</v>
      </c>
      <c r="AV241" s="617"/>
      <c r="AW241" s="617"/>
      <c r="AX241" s="618"/>
    </row>
    <row r="242" spans="1:50" ht="24.75" customHeight="1" x14ac:dyDescent="0.15">
      <c r="A242" s="1055"/>
      <c r="B242" s="1056"/>
      <c r="C242" s="1056"/>
      <c r="D242" s="1056"/>
      <c r="E242" s="1056"/>
      <c r="F242" s="1057"/>
      <c r="G242" s="700"/>
      <c r="H242" s="701"/>
      <c r="I242" s="701"/>
      <c r="J242" s="701"/>
      <c r="K242" s="702"/>
      <c r="L242" s="694"/>
      <c r="M242" s="695"/>
      <c r="N242" s="695"/>
      <c r="O242" s="695"/>
      <c r="P242" s="695"/>
      <c r="Q242" s="695"/>
      <c r="R242" s="695"/>
      <c r="S242" s="695"/>
      <c r="T242" s="695"/>
      <c r="U242" s="695"/>
      <c r="V242" s="695"/>
      <c r="W242" s="695"/>
      <c r="X242" s="696"/>
      <c r="Y242" s="413"/>
      <c r="Z242" s="414"/>
      <c r="AA242" s="414"/>
      <c r="AB242" s="837"/>
      <c r="AC242" s="700"/>
      <c r="AD242" s="701"/>
      <c r="AE242" s="701"/>
      <c r="AF242" s="701"/>
      <c r="AG242" s="702"/>
      <c r="AH242" s="694"/>
      <c r="AI242" s="695"/>
      <c r="AJ242" s="695"/>
      <c r="AK242" s="695"/>
      <c r="AL242" s="695"/>
      <c r="AM242" s="695"/>
      <c r="AN242" s="695"/>
      <c r="AO242" s="695"/>
      <c r="AP242" s="695"/>
      <c r="AQ242" s="695"/>
      <c r="AR242" s="695"/>
      <c r="AS242" s="695"/>
      <c r="AT242" s="696"/>
      <c r="AU242" s="413"/>
      <c r="AV242" s="414"/>
      <c r="AW242" s="414"/>
      <c r="AX242" s="415"/>
    </row>
    <row r="243" spans="1:50" ht="24.75" customHeight="1" x14ac:dyDescent="0.15">
      <c r="A243" s="1055"/>
      <c r="B243" s="1056"/>
      <c r="C243" s="1056"/>
      <c r="D243" s="1056"/>
      <c r="E243" s="1056"/>
      <c r="F243" s="1057"/>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5"/>
    </row>
    <row r="254" spans="1:50" ht="24.75" customHeight="1" x14ac:dyDescent="0.15">
      <c r="A254" s="1055"/>
      <c r="B254" s="1056"/>
      <c r="C254" s="1056"/>
      <c r="D254" s="1056"/>
      <c r="E254" s="1056"/>
      <c r="F254" s="1057"/>
      <c r="G254" s="847" t="s">
        <v>18</v>
      </c>
      <c r="H254" s="698"/>
      <c r="I254" s="698"/>
      <c r="J254" s="698"/>
      <c r="K254" s="698"/>
      <c r="L254" s="697" t="s">
        <v>19</v>
      </c>
      <c r="M254" s="698"/>
      <c r="N254" s="698"/>
      <c r="O254" s="698"/>
      <c r="P254" s="698"/>
      <c r="Q254" s="698"/>
      <c r="R254" s="698"/>
      <c r="S254" s="698"/>
      <c r="T254" s="698"/>
      <c r="U254" s="698"/>
      <c r="V254" s="698"/>
      <c r="W254" s="698"/>
      <c r="X254" s="699"/>
      <c r="Y254" s="616" t="s">
        <v>20</v>
      </c>
      <c r="Z254" s="617"/>
      <c r="AA254" s="617"/>
      <c r="AB254" s="830"/>
      <c r="AC254" s="847" t="s">
        <v>18</v>
      </c>
      <c r="AD254" s="698"/>
      <c r="AE254" s="698"/>
      <c r="AF254" s="698"/>
      <c r="AG254" s="698"/>
      <c r="AH254" s="697" t="s">
        <v>19</v>
      </c>
      <c r="AI254" s="698"/>
      <c r="AJ254" s="698"/>
      <c r="AK254" s="698"/>
      <c r="AL254" s="698"/>
      <c r="AM254" s="698"/>
      <c r="AN254" s="698"/>
      <c r="AO254" s="698"/>
      <c r="AP254" s="698"/>
      <c r="AQ254" s="698"/>
      <c r="AR254" s="698"/>
      <c r="AS254" s="698"/>
      <c r="AT254" s="699"/>
      <c r="AU254" s="616" t="s">
        <v>20</v>
      </c>
      <c r="AV254" s="617"/>
      <c r="AW254" s="617"/>
      <c r="AX254" s="618"/>
    </row>
    <row r="255" spans="1:50" ht="24.75" customHeight="1" x14ac:dyDescent="0.15">
      <c r="A255" s="1055"/>
      <c r="B255" s="1056"/>
      <c r="C255" s="1056"/>
      <c r="D255" s="1056"/>
      <c r="E255" s="1056"/>
      <c r="F255" s="1057"/>
      <c r="G255" s="700"/>
      <c r="H255" s="701"/>
      <c r="I255" s="701"/>
      <c r="J255" s="701"/>
      <c r="K255" s="702"/>
      <c r="L255" s="694"/>
      <c r="M255" s="695"/>
      <c r="N255" s="695"/>
      <c r="O255" s="695"/>
      <c r="P255" s="695"/>
      <c r="Q255" s="695"/>
      <c r="R255" s="695"/>
      <c r="S255" s="695"/>
      <c r="T255" s="695"/>
      <c r="U255" s="695"/>
      <c r="V255" s="695"/>
      <c r="W255" s="695"/>
      <c r="X255" s="696"/>
      <c r="Y255" s="413"/>
      <c r="Z255" s="414"/>
      <c r="AA255" s="414"/>
      <c r="AB255" s="837"/>
      <c r="AC255" s="700"/>
      <c r="AD255" s="701"/>
      <c r="AE255" s="701"/>
      <c r="AF255" s="701"/>
      <c r="AG255" s="702"/>
      <c r="AH255" s="694"/>
      <c r="AI255" s="695"/>
      <c r="AJ255" s="695"/>
      <c r="AK255" s="695"/>
      <c r="AL255" s="695"/>
      <c r="AM255" s="695"/>
      <c r="AN255" s="695"/>
      <c r="AO255" s="695"/>
      <c r="AP255" s="695"/>
      <c r="AQ255" s="695"/>
      <c r="AR255" s="695"/>
      <c r="AS255" s="695"/>
      <c r="AT255" s="696"/>
      <c r="AU255" s="413"/>
      <c r="AV255" s="414"/>
      <c r="AW255" s="414"/>
      <c r="AX255" s="415"/>
    </row>
    <row r="256" spans="1:50" ht="24.75" customHeight="1" x14ac:dyDescent="0.15">
      <c r="A256" s="1055"/>
      <c r="B256" s="1056"/>
      <c r="C256" s="1056"/>
      <c r="D256" s="1056"/>
      <c r="E256" s="1056"/>
      <c r="F256" s="1057"/>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2017-08-29T09:35:19Z</cp:lastPrinted>
  <dcterms:created xsi:type="dcterms:W3CDTF">2012-03-13T00:50:25Z</dcterms:created>
  <dcterms:modified xsi:type="dcterms:W3CDTF">2020-11-16T12:24:10Z</dcterms:modified>
</cp:coreProperties>
</file>