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9\"/>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<sst xmlns="http://schemas.openxmlformats.org/spreadsheetml/2006/main" count="2900" uniqueCount="644">
  <si>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</si>
  <si>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</si>
  <si>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</si>
  <si>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</si>
  <si>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</si>
  <si>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</si>
  <si>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</si>
  <si>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</si>
  <si>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</si>
  <si>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</si>
  <si>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</si>
  <si>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</si>
  <si>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</si>
  <si>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</si>
  <si>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</si>
  <si>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</si>
  <si>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</si>
  <si>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</si>
  <si>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</si>
  <si>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</si>
  <si>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</si>
  <si>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</si>
  <si>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</si>
  <si>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</si>
  <si>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</si>
  <si>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</si>
  <si>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</si>
  <si>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</si>
  <si>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</si>
  <si>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</si>
  <si>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</si>
  <si>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</si>
  <si>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</si>
  <si>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</si>
  <si>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</si>
  <si>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</si>
  <si>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</si>
  <si>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</si>
  <si>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</si>
  <si>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</si>
  <si>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</si>
  <si>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</si>
  <si>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</si>
  <si>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</si>
  <si>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</si>
  <si>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</si>
  <si>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</si>
  <si>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</si>
  <si>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</si>
  <si>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</si>
  <si>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</si>
  <si>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</si>
  <si>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</si>
  <si>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</si>
  <si>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</si>
  <si>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</si>
  <si>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</si>
  <si>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</si>
  <si>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</si>
  <si>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</si>
  <si>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</si>
  <si>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</si>
  <si>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</si>
  <si>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</si>
  <si>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</si>
  <si>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</si>
  <si>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</si>
  <si>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</si>
  <si>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</si>
  <si>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</si>
  <si>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</si>
  <si>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</si>
  <si>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</si>
  <si>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</si>
  <si>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</si>
  <si>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</si>
  <si>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</si>
  <si>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</si>
  <si>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</si>
  <si>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</si>
  <si>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</si>
  <si>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</si>
  <si>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</si>
  <si>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</si>
  <si>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</si>
  <si>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</si>
  <si>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</si>
  <si>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</si>
  <si>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</si>
  <si>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</si>
  <si>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</si>
  <si>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</si>
  <si>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</si>
  <si>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</si>
  <si>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</si>
  <si>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</si>
  <si>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</si>
  <si>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</si>
  <si>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</si>
  <si>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</si>
  <si>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</si>
  <si>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</si>
  <si>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</si>
  <si>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</si>
  <si>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</si>
  <si>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</si>
  <si>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</si>
  <si>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</si>
  <si>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</si>
  <si>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</si>
  <si>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</si>
  <si>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</si>
  <si>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</si>
  <si>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</si>
  <si>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</si>
  <si>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</si>
  <si>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</si>
  <si>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</si>
  <si>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</si>
  <si>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</si>
  <si>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</si>
  <si>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</si>
  <si>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</si>
  <si>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</si>
  <si>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</si>
  <si>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</si>
  <si>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</si>
  <si>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</si>
  <si>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</si>
  <si>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</si>
  <si>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</si>
  <si>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</si>
  <si>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</si>
  <si>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</si>
  <si>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</si>
  <si>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</si>
  <si>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</si>
  <si>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</si>
  <si>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</si>
  <si>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</si>
  <si>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</si>
  <si>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</si>
  <si>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</si>
  <si>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</si>
  <si>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</si>
  <si>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</si>
  <si>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</si>
  <si>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</si>
  <si>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</si>
  <si>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</si>
  <si>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</si>
  <si>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</si>
  <si>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</si>
  <si>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</si>
  <si>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</si>
  <si>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</si>
  <si>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</si>
  <si>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</si>
  <si>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</si>
  <si>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</si>
  <si>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</si>
  <si>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</si>
  <si>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</si>
  <si>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</si>
  <si>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</si>
  <si>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</si>
  <si>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</si>
  <si>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</si>
  <si>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</si>
  <si>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</si>
  <si>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</si>
  <si>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</si>
  <si>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</si>
  <si>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</si>
  <si>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</si>
  <si>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</si>
  <si>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</si>
  <si>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</si>
  <si>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</si>
  <si>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</si>
  <si>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</si>
  <si>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</si>
  <si>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</si>
  <si>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</si>
  <si>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</si>
  <si>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</si>
  <si>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</si>
  <si>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</si>
  <si>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</si>
  <si>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</si>
  <si>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</si>
  <si>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</si>
  <si>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</si>
  <si>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</si>
  <si>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</si>
  <si>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</si>
  <si>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</si>
  <si>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</si>
  <si>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</si>
  <si>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</si>
  <si>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</si>
  <si>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</si>
  <si>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</si>
  <si>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</si>
  <si>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</si>
  <si>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</si>
  <si>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</si>
  <si>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</si>
  <si>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</si>
  <si>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</si>
  <si>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</si>
  <si>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</si>
  <si>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</si>
  <si>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</si>
  <si>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</si>
  <si>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</si>
  <si>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</si>
  <si>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</si>
  <si>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</si>
  <si>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</si>
  <si>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</si>
  <si>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</si>
  <si>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</si>
  <si>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</si>
  <si>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</si>
  <si>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</si>
  <si>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</si>
  <si>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</si>
  <si>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</si>
  <si>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</si>
  <si>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</si>
  <si>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</si>
  <si>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</si>
  <si>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</si>
  <si>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</si>
  <si>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</si>
  <si>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</si>
  <si>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</si>
  <si>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</si>
  <si>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</si>
  <si>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</si>
  <si>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</si>
  <si>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</si>
  <si>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</si>
  <si>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</si>
  <si>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</si>
  <si>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</si>
  <si>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</si>
  <si>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</si>
  <si>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</si>
  <si>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</si>
  <si>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</si>
  <si>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</si>
  <si>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</si>
  <si>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</si>
  <si>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</si>
  <si>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</si>
  <si>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</si>
  <si>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</si>
  <si>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</si>
  <si>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</si>
  <si>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</si>
  <si>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</si>
  <si>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</si>
  <si>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</si>
  <si>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</si>
  <si>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</si>
  <si>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</si>
  <si>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</si>
  <si>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</si>
  <si>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</si>
  <si>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</si>
  <si>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</si>
  <si>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</si>
  <si>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</si>
  <si>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</si>
  <si>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</si>
  <si>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</si>
  <si>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</si>
  <si>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</si>
  <si>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</si>
  <si>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</si>
  <si>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</si>
  <si>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</si>
  <si>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</si>
  <si>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</si>
  <si>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</si>
  <si>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</si>
  <si>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</si>
  <si>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</si>
  <si>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</si>
  <si>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</si>
  <si>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</si>
  <si>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</si>
  <si>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</si>
  <si>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</si>
  <si>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</si>
  <si>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</si>
  <si>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</si>
  <si>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</si>
  <si>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</si>
  <si>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</si>
  <si>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</si>
  <si>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</si>
  <si>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</si>
  <si>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</si>
  <si>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</si>
  <si>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</si>
  <si>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</si>
  <si>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</si>
  <si>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</si>
  <si>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</si>
  <si>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</si>
  <si>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</si>
  <si>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</si>
  <si>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</si>
  <si>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</si>
  <si>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</si>
  <si>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</si>
  <si>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</si>
  <si>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</si>
  <si>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</si>
  <si>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</si>
  <si>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</si>
  <si>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</si>
  <si>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</si>
  <si>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</si>
  <si>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</si>
  <si>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</si>
  <si>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</si>
  <si>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</si>
  <si>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</si>
  <si>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</si>
  <si>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</si>
  <si>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</si>
  <si>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</si>
  <si>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</si>
  <si>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</si>
  <si>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</si>
  <si>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</si>
  <si>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</si>
  <si>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</si>
  <si>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</si>
  <si>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</si>
  <si>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</si>
  <si>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</si>
  <si>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</si>
  <si>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</si>
  <si>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</si>
  <si>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</si>
  <si>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</si>
  <si>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</si>
  <si>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</si>
  <si>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</si>
  <si>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</si>
  <si>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</si>
  <si>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</si>
  <si>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</si>
  <si>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</si>
  <si>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</si>
  <si>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</si>
  <si>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</si>
  <si>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</si>
  <si>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</si>
  <si>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</si>
  <si>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</si>
  <si>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</si>
  <si>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</si>
  <si>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</si>
  <si>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</si>
  <si>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</si>
  <si>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</si>
  <si>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</si>
  <si>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</si>
  <si>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</si>
  <si>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</si>
  <si>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</si>
  <si>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</si>
  <si>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</si>
  <si>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</si>
  <si>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</si>
  <si>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</si>
  <si>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</si>
  <si>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</si>
  <si>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</si>
  <si>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</si>
  <si>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</si>
  <si>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</si>
  <si>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</si>
  <si>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</si>
  <si>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</si>
  <si>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</si>
  <si>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</si>
  <si>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</si>
  <si>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</si>
  <si>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</si>
  <si>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</si>
  <si>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</si>
  <si>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</si>
  <si>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</si>
  <si>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</si>
  <si>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</si>
  <si>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</si>
  <si>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</si>
  <si>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</si>
  <si>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</si>
  <si>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</si>
  <si>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</si>
  <si>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</si>
  <si>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</si>
  <si>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</si>
  <si>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</si>
  <si>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</si>
  <si>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</si>
  <si>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</si>
  <si>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</si>
  <si>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</si>
  <si>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</si>
  <si>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</si>
  <si>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</si>
  <si>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</si>
  <si>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</si>
  <si>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</si>
  <si>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</si>
  <si>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</si>
  <si>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</si>
  <si>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</si>
  <si>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</si>
  <si>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</si>
  <si>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</si>
  <si>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</si>
  <si>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</si>
  <si>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</si>
  <si>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</si>
  <si>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</si>
  <si>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</si>
  <si>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</si>
  <si>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</si>
  <si>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</si>
  <si>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</si>
  <si>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</si>
  <si>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</si>
  <si>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</si>
  <si>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</si>
  <si>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</si>
  <si>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</si>
  <si>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</si>
  <si>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</si>
  <si>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</si>
  <si>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</si>
  <si>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</si>
  <si>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</si>
  <si>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</si>
  <si>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</si>
  <si>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</si>
  <si>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</si>
  <si>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</si>
  <si>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</si>
  <si>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</si>
  <si>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</si>
  <si>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</si>
  <si>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</si>
  <si>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</si>
  <si>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</si>
  <si>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</si>
  <si>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</si>
  <si>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</si>
  <si>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</si>
  <si>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</si>
  <si>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</si>
  <si>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</si>
  <si>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</si>
  <si>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</si>
  <si>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</si>
  <si>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</si>
  <si>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</si>
  <si>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</si>
  <si>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</si>
  <si>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</si>
  <si>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</si>
  <si>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</si>
  <si>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</si>
  <si>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</si>
  <si>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</si>
  <si>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</si>
  <si>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</si>
  <si>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</si>
  <si>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</si>
  <si>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</si>
  <si>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</si>
  <si>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</si>
  <si>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</si>
  <si>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</si>
  <si>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</si>
  <si>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</si>
  <si>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</si>
  <si>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</si>
  <si>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</si>
  <si>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</si>
  <si>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</si>
  <si>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</si>
  <si>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</si>
  <si>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</si>
  <si>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</si>
  <si>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</si>
  <si>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</si>
  <si>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</si>
  <si>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</si>
  <si>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</si>
  <si>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</si>
  <si>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</si>
  <si>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</si>
  <si>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</si>
  <si>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</si>
  <si>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</si>
  <si>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</si>
  <si>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</si>
  <si>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</si>
  <si>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</si>
  <si>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</si>
  <si>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</si>
  <si>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</si>
  <si>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</si>
  <si>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</si>
  <si>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</si>
  <si>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</si>
  <si>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</si>
  <si>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</si>
  <si>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</si>
  <si>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</si>
  <si>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</si>
  <si>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</si>
  <si>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</si>
  <si>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</si>
  <si>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</si>
  <si>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</si>
  <si>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</si>
  <si>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</si>
  <si>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</si>
  <si>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</si>
  <si>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</si>
  <si>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</si>
  <si>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</si>
  <si>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</si>
  <si>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</si>
  <si>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</si>
  <si>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</si>
  <si>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これからの時代に求められる資質・能力を育むためのカリキュラム・マネジメントの在り方に関する調査研究</t>
    <phoneticPr fontId="5"/>
  </si>
  <si>
    <t>初等中等教育局</t>
    <phoneticPr fontId="5"/>
  </si>
  <si>
    <t>教育課程課</t>
    <phoneticPr fontId="5"/>
  </si>
  <si>
    <t>教育課程課長
合田哲雄</t>
    <phoneticPr fontId="5"/>
  </si>
  <si>
    <t>○</t>
  </si>
  <si>
    <t>-</t>
    <phoneticPr fontId="5"/>
  </si>
  <si>
    <t>第2期教育振興基本計画（平成25年６月14日閣議決定）
「教育課程企画特別部会　論点整理」（平成27年８月26日）</t>
    <phoneticPr fontId="5"/>
  </si>
  <si>
    <t>○</t>
    <phoneticPr fontId="5"/>
  </si>
  <si>
    <t>-</t>
    <phoneticPr fontId="5"/>
  </si>
  <si>
    <t>-</t>
    <phoneticPr fontId="5"/>
  </si>
  <si>
    <t>-</t>
    <phoneticPr fontId="5"/>
  </si>
  <si>
    <t>-</t>
    <phoneticPr fontId="5"/>
  </si>
  <si>
    <t>-</t>
    <phoneticPr fontId="5"/>
  </si>
  <si>
    <t>-</t>
    <phoneticPr fontId="5"/>
  </si>
  <si>
    <t>-</t>
    <phoneticPr fontId="5"/>
  </si>
  <si>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</si>
  <si>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</si>
  <si>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</si>
  <si>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教職員研修費</t>
    <rPh sb="0" eb="3">
      <t>キョウショクイン</t>
    </rPh>
    <rPh sb="3" eb="5">
      <t>ケンシュウ</t>
    </rPh>
    <rPh sb="5" eb="6">
      <t>ヒ</t>
    </rPh>
    <phoneticPr fontId="6"/>
  </si>
  <si>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6"/>
  </si>
  <si>
    <t>カリキュラム・マネジメントに関する定量的なデータを、全ての実践地域等から得る。</t>
    <phoneticPr fontId="5"/>
  </si>
  <si>
    <t>カリキュラム・マネジメントに関する定量的なデータを得られた実践地域等の割合</t>
    <phoneticPr fontId="5"/>
  </si>
  <si>
    <t>-</t>
    <phoneticPr fontId="5"/>
  </si>
  <si>
    <t>-</t>
    <phoneticPr fontId="5"/>
  </si>
  <si>
    <t>-</t>
    <phoneticPr fontId="5"/>
  </si>
  <si>
    <t>-</t>
    <phoneticPr fontId="5"/>
  </si>
  <si>
    <t>実践地域等の指定件数</t>
    <phoneticPr fontId="5"/>
  </si>
  <si>
    <t>件数</t>
    <rPh sb="0" eb="2">
      <t>ケンスウ</t>
    </rPh>
    <phoneticPr fontId="6"/>
  </si>
  <si>
    <t>-</t>
    <phoneticPr fontId="5"/>
  </si>
  <si>
    <t>-</t>
    <phoneticPr fontId="5"/>
  </si>
  <si>
    <t>-</t>
    <phoneticPr fontId="5"/>
  </si>
  <si>
    <t>-</t>
    <phoneticPr fontId="5"/>
  </si>
  <si>
    <t>Ｘ＝執行額（百万円）　／　Ｙ＝実施件数（件）　　　　　　　　　　　　　　</t>
    <phoneticPr fontId="5"/>
  </si>
  <si>
    <t>Ｘ/Ｙ</t>
  </si>
  <si>
    <t>百万円</t>
    <rPh sb="0" eb="2">
      <t>ヒャクマン</t>
    </rPh>
    <rPh sb="2" eb="3">
      <t>エン</t>
    </rPh>
    <phoneticPr fontId="6"/>
  </si>
  <si>
    <t>２．確かな学力の向上、豊かな心と健やかな体の育成と信頼される学校づくり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6"/>
  </si>
  <si>
    <t>２－１．確かな学力の育成</t>
    <rPh sb="4" eb="5">
      <t>タシ</t>
    </rPh>
    <rPh sb="7" eb="9">
      <t>ガクリョク</t>
    </rPh>
    <rPh sb="10" eb="12">
      <t>イクセイ</t>
    </rPh>
    <phoneticPr fontId="6"/>
  </si>
  <si>
    <t>-</t>
    <phoneticPr fontId="5"/>
  </si>
  <si>
    <t>-</t>
    <phoneticPr fontId="5"/>
  </si>
  <si>
    <t>各学校のカリキュラム・マネジメントを支援することは、次期学習指導要領の着実な実施に向けて大変重要であり、国民や社会のニーズを反映している。</t>
    <phoneticPr fontId="5"/>
  </si>
  <si>
    <t>次期学習指導要領の実施に向け、本研究の成果は、各学校のカリキュラム・マネジメントを支援する重要な資料となることから、国として推進していく必要がある。</t>
    <phoneticPr fontId="5"/>
  </si>
  <si>
    <t>確かな学力の向上、豊かな心と健やかな体の育成を理念とする次期学習指導要領の改訂、実施に関わる事業であり、次期学習指導要領の改訂に関する検討が本格化している中、優先度の高い事業となっている。</t>
    <phoneticPr fontId="5"/>
  </si>
  <si>
    <t>‐</t>
  </si>
  <si>
    <t>次期学習指導要領における小学校の外国語教育の充実に伴い、各学校においてその授業時数の確保の在り方について検討する必要がある中で、各学校の実情に応じて、弾力的な時間割編成の在り方や教育効果を高めるための指導計画や教材等の在り方について実践的な調査研究を行い、その成果を普及することは、各学校のカリキュラム・マネジメントを支援するものであり、適切な事業であると考えている。</t>
    <phoneticPr fontId="5"/>
  </si>
  <si>
    <t>支出先の選定に当たっては、十分な広告期間を確保した上で公募を実施するなど、契約の競争性、公平性、透明性を確保することとし、また、限られた予算の範囲内で、文部科学省や企画評価会議の有識者による指導・助言の機会を充実することで、各モデル地域の研究の質の向上を図っていく。</t>
    <phoneticPr fontId="5"/>
  </si>
  <si>
    <t>事業費</t>
    <rPh sb="0" eb="3">
      <t>ジギョウヒ</t>
    </rPh>
    <phoneticPr fontId="6"/>
  </si>
  <si>
    <t>旅費</t>
    <rPh sb="0" eb="2">
      <t>リョヒ</t>
    </rPh>
    <phoneticPr fontId="6"/>
  </si>
  <si>
    <t>消耗品</t>
    <rPh sb="0" eb="3">
      <t>ショウモウヒン</t>
    </rPh>
    <phoneticPr fontId="6"/>
  </si>
  <si>
    <t>印刷製本費</t>
    <rPh sb="0" eb="2">
      <t>インサツ</t>
    </rPh>
    <rPh sb="2" eb="4">
      <t>セイホン</t>
    </rPh>
    <rPh sb="4" eb="5">
      <t>ヒ</t>
    </rPh>
    <phoneticPr fontId="6"/>
  </si>
  <si>
    <t>-</t>
    <phoneticPr fontId="5"/>
  </si>
  <si>
    <t>-</t>
    <phoneticPr fontId="5"/>
  </si>
  <si>
    <t>各学校の実情に応じて、弾力的な時間割編成の在り方や教育効果を高めるための指導計画や教材等の在り方について実践的な調査研究を行い、その成果を普及し、各学校のカリキュラム・マネジメントを支援することは、確かな学力の育成に寄与する。</t>
    <phoneticPr fontId="5"/>
  </si>
  <si>
    <t>新29-0009</t>
    <rPh sb="0" eb="1">
      <t>シン</t>
    </rPh>
    <phoneticPr fontId="5"/>
  </si>
  <si>
    <t>40.1/12</t>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</si>
  <si>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5"/>
  </si>
  <si>
    <t>％</t>
    <phoneticPr fontId="5"/>
  </si>
  <si>
    <t>％</t>
    <phoneticPr fontId="5"/>
  </si>
  <si>
    <t xml:space="preserve">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t>
    <rPh sb="7" eb="9">
      <t>ショウガク</t>
    </rPh>
    <rPh sb="10" eb="12">
      <t>ネンセイ</t>
    </rPh>
    <rPh sb="12" eb="14">
      <t>サンスウ</t>
    </rPh>
    <phoneticPr fontId="5"/>
  </si>
  <si>
    <t>％</t>
    <phoneticPr fontId="5"/>
  </si>
  <si>
    <t>諸謝金</t>
    <rPh sb="0" eb="1">
      <t>ショ</t>
    </rPh>
    <rPh sb="1" eb="3">
      <t>シャキン</t>
    </rPh>
    <phoneticPr fontId="6"/>
  </si>
  <si>
    <t>無</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</si>
  <si>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</si>
  <si>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</si>
  <si>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</si>
  <si>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</si>
  <si>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</si>
  <si>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</si>
  <si>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</si>
  <si>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</si>
  <si>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</si>
  <si>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</si>
  <si>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</si>
  <si>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</si>
  <si>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</si>
  <si>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</si>
  <si>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調査研究完了報告書及び添付資料</t>
    <rPh sb="0" eb="2">
      <t>チョウサ</t>
    </rPh>
    <rPh sb="2" eb="4">
      <t>ケンキュウ</t>
    </rPh>
    <rPh sb="4" eb="6">
      <t>カンリョウ</t>
    </rPh>
    <rPh sb="6" eb="9">
      <t>ホウコクショ</t>
    </rPh>
    <rPh sb="9" eb="10">
      <t>オヨ</t>
    </rPh>
    <rPh sb="11" eb="13">
      <t>テンプ</t>
    </rPh>
    <rPh sb="13" eb="15">
      <t>シリョウ</t>
    </rPh>
    <phoneticPr fontId="5"/>
  </si>
  <si>
    <t>新学習指導要領に基づく小学校の外国語教育の充実に伴い、平成32年度より中学年・高学年において年間35単位時間、授業時数が増加する。その授業時数の確保の在り方について、全小学校において一律の取扱いとすることは困難であることから、弾力的な時間割編成や教育効果を高めるための指導計画、教材等の在り方について実践的な調査研究を行うことで、カリキュラム・マネジメントに関する定量的なデータを得て、その成果を普及する。調査研究にあたっては、カリキュラム・マネジメントの在り方に関する調査研究を行う小学校を「カリキュラム・マネジメント調査研究実践校」に指定し、指定を受けた学校の管理機関に対して調査研究事業を委託する。</t>
    <phoneticPr fontId="5"/>
  </si>
  <si>
    <t>新学習指導要領に基づく小学校の授業時数の増加に関して，弾力的な時間割編成等の取組に関する調査研究等を行い、各学校におけるカリキュラム・マネジメントを支援することを目的とする。</t>
    <phoneticPr fontId="5"/>
  </si>
  <si>
    <t>外部有識者による点検対象外</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</si>
  <si>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</si>
  <si>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</si>
  <si>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t>
    <phoneticPr fontId="5"/>
  </si>
  <si>
    <t>-</t>
    <phoneticPr fontId="5"/>
  </si>
  <si>
    <t>-</t>
    <phoneticPr fontId="5"/>
  </si>
  <si>
    <t>-</t>
    <phoneticPr fontId="5"/>
  </si>
  <si>
    <t>-</t>
    <phoneticPr fontId="5"/>
  </si>
  <si>
    <t>A.国立大学法人・都道府県・市町村・学校法人　等</t>
    <phoneticPr fontId="5"/>
  </si>
  <si>
    <t>設置者A</t>
    <rPh sb="0" eb="2">
      <t>セッチ</t>
    </rPh>
    <rPh sb="2" eb="3">
      <t>シャ</t>
    </rPh>
    <phoneticPr fontId="5"/>
  </si>
  <si>
    <t>設置者B</t>
    <rPh sb="0" eb="2">
      <t>セッチ</t>
    </rPh>
    <rPh sb="2" eb="3">
      <t>シャ</t>
    </rPh>
    <phoneticPr fontId="5"/>
  </si>
  <si>
    <t>設置者C</t>
    <rPh sb="0" eb="2">
      <t>セッチ</t>
    </rPh>
    <rPh sb="2" eb="3">
      <t>シャ</t>
    </rPh>
    <phoneticPr fontId="5"/>
  </si>
  <si>
    <t>設置者D</t>
    <rPh sb="0" eb="2">
      <t>セッチ</t>
    </rPh>
    <rPh sb="2" eb="3">
      <t>シャ</t>
    </rPh>
    <phoneticPr fontId="5"/>
  </si>
  <si>
    <t>設置者E</t>
    <rPh sb="0" eb="2">
      <t>セッチ</t>
    </rPh>
    <rPh sb="2" eb="3">
      <t>シャ</t>
    </rPh>
    <phoneticPr fontId="5"/>
  </si>
  <si>
    <t>設置者F</t>
    <rPh sb="0" eb="2">
      <t>セッチ</t>
    </rPh>
    <rPh sb="2" eb="3">
      <t>シャ</t>
    </rPh>
    <phoneticPr fontId="5"/>
  </si>
  <si>
    <t>設置者G</t>
    <rPh sb="0" eb="2">
      <t>セッチ</t>
    </rPh>
    <rPh sb="2" eb="3">
      <t>シャ</t>
    </rPh>
    <phoneticPr fontId="5"/>
  </si>
  <si>
    <t>設置者H</t>
    <rPh sb="0" eb="2">
      <t>セッチ</t>
    </rPh>
    <rPh sb="2" eb="3">
      <t>シャ</t>
    </rPh>
    <phoneticPr fontId="5"/>
  </si>
  <si>
    <t>設置者I</t>
    <rPh sb="0" eb="2">
      <t>セッチ</t>
    </rPh>
    <rPh sb="2" eb="3">
      <t>シャ</t>
    </rPh>
    <phoneticPr fontId="5"/>
  </si>
  <si>
    <t>設置者J</t>
    <rPh sb="0" eb="2">
      <t>セッチ</t>
    </rPh>
    <rPh sb="2" eb="3">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</si>
</sst>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19" fillId="0" borderId="84"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18</xdr:col>
      <xdr:colOff>192201</xdr:colOff>
      <xdr:row>747</xdr:row>
      <xdr:rowOff>76201</xdr:rowOff>
    </xdr:from>
    <xdr:to>
      <xdr:col>36</xdr:col>
      <xdr:colOff>14854</xdr:colOff>
      <xdr:row>749</xdr:row>
      <xdr:rowOff>90488</xdr:rowOff>
    </xdr:to>
    <xdr:sp macro="" textlink="">
      <xdr:nvSpPr>
        <xdr:cNvPr id="15" name="Text Box 1">
          <a:extLst>
            <a:ext uri="{FF2B5EF4-FFF2-40B4-BE49-F238E27FC236}">
              <a16:creationId xmlns:a16="http://schemas.microsoft.com/office/drawing/2014/main" id="{6793A210-26C0-49A6-BFE8-26E396C7AD54}"/>
            </a:ext>
          </a:extLst>
        </xdr:cNvPr>
        <xdr:cNvSpPr txBox="1">
          <a:spLocks noChangeArrowheads="1"/>
        </xdr:cNvSpPr>
      </xdr:nvSpPr>
      <xdr:spPr bwMode="auto">
        <a:xfrm>
          <a:off x="3835514" y="44491276"/>
          <a:ext cx="3465965" cy="72866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40.1</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37</xdr:col>
      <xdr:colOff>47625</xdr:colOff>
      <xdr:row>747</xdr:row>
      <xdr:rowOff>111919</xdr:rowOff>
    </xdr:from>
    <xdr:to>
      <xdr:col>48</xdr:col>
      <xdr:colOff>35719</xdr:colOff>
      <xdr:row>749</xdr:row>
      <xdr:rowOff>278606</xdr:rowOff>
    </xdr:to>
    <xdr:sp macro="" textlink="">
      <xdr:nvSpPr>
        <xdr:cNvPr id="16" name="Text Box 2">
          <a:extLst>
            <a:ext uri="{FF2B5EF4-FFF2-40B4-BE49-F238E27FC236}">
              <a16:creationId xmlns:a16="http://schemas.microsoft.com/office/drawing/2014/main" id="{D1CDA56B-ED07-4EF1-9D15-82109F1A6A61}"/>
            </a:ext>
          </a:extLst>
        </xdr:cNvPr>
        <xdr:cNvSpPr txBox="1">
          <a:spLocks noChangeArrowheads="1"/>
        </xdr:cNvSpPr>
      </xdr:nvSpPr>
      <xdr:spPr bwMode="auto">
        <a:xfrm>
          <a:off x="7536656" y="44526994"/>
          <a:ext cx="2214563" cy="885825"/>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0.7</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教職員研修費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0.6</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absolute">
    <xdr:from>
      <xdr:col>17</xdr:col>
      <xdr:colOff>71437</xdr:colOff>
      <xdr:row>750</xdr:row>
      <xdr:rowOff>66675</xdr:rowOff>
    </xdr:from>
    <xdr:to>
      <xdr:col>37</xdr:col>
      <xdr:colOff>59531</xdr:colOff>
      <xdr:row>755</xdr:row>
      <xdr:rowOff>66675</xdr:rowOff>
    </xdr:to>
    <xdr:sp macro="" textlink="">
      <xdr:nvSpPr>
        <xdr:cNvPr id="17" name="AutoShape 7">
          <a:extLst>
            <a:ext uri="{FF2B5EF4-FFF2-40B4-BE49-F238E27FC236}">
              <a16:creationId xmlns:a16="http://schemas.microsoft.com/office/drawing/2014/main" id="{A438DD9D-A02D-458E-9728-7F62DFA0B5BF}"/>
            </a:ext>
          </a:extLst>
        </xdr:cNvPr>
        <xdr:cNvSpPr>
          <a:spLocks noChangeArrowheads="1"/>
        </xdr:cNvSpPr>
      </xdr:nvSpPr>
      <xdr:spPr bwMode="auto">
        <a:xfrm>
          <a:off x="3512343" y="45553313"/>
          <a:ext cx="4036219" cy="1785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19</xdr:col>
      <xdr:colOff>10206</xdr:colOff>
      <xdr:row>751</xdr:row>
      <xdr:rowOff>169070</xdr:rowOff>
    </xdr:from>
    <xdr:to>
      <xdr:col>35</xdr:col>
      <xdr:colOff>148270</xdr:colOff>
      <xdr:row>754</xdr:row>
      <xdr:rowOff>97631</xdr:rowOff>
    </xdr:to>
    <xdr:sp macro="" textlink="">
      <xdr:nvSpPr>
        <xdr:cNvPr id="18" name="Text Box 5">
          <a:extLst>
            <a:ext uri="{FF2B5EF4-FFF2-40B4-BE49-F238E27FC236}">
              <a16:creationId xmlns:a16="http://schemas.microsoft.com/office/drawing/2014/main" id="{CAEE74D0-0D87-49A6-B5AA-6B3A816FF12F}"/>
            </a:ext>
          </a:extLst>
        </xdr:cNvPr>
        <xdr:cNvSpPr txBox="1">
          <a:spLocks noChangeArrowheads="1"/>
        </xdr:cNvSpPr>
      </xdr:nvSpPr>
      <xdr:spPr bwMode="auto">
        <a:xfrm>
          <a:off x="3855925" y="46012895"/>
          <a:ext cx="3376564" cy="10001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モデル地域を指定し、各学校における、カリキュラム・マネジメントを支援するため、弾力的な時間割編成の在り方や教育効果を高めるための指導計画や教材等の在り方についての実践的な調査研究を委託。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26</xdr:col>
      <xdr:colOff>178594</xdr:colOff>
      <xdr:row>755</xdr:row>
      <xdr:rowOff>126206</xdr:rowOff>
    </xdr:from>
    <xdr:to>
      <xdr:col>26</xdr:col>
      <xdr:colOff>188119</xdr:colOff>
      <xdr:row>759</xdr:row>
      <xdr:rowOff>250032</xdr:rowOff>
    </xdr:to>
    <xdr:cxnSp macro="">
      <xdr:nvCxnSpPr>
        <xdr:cNvPr id="19" name="AutoShape 14">
          <a:extLst>
            <a:ext uri="{FF2B5EF4-FFF2-40B4-BE49-F238E27FC236}">
              <a16:creationId xmlns:a16="http://schemas.microsoft.com/office/drawing/2014/main" id="{25C48E0D-697D-4A00-99D8-42633C17738E}"/>
            </a:ext>
          </a:extLst>
        </xdr:cNvPr>
        <xdr:cNvCxnSpPr>
          <a:cxnSpLocks noChangeShapeType="1"/>
        </xdr:cNvCxnSpPr>
      </xdr:nvCxnSpPr>
      <xdr:spPr bwMode="auto">
        <a:xfrm>
          <a:off x="5441157" y="47398781"/>
          <a:ext cx="9525" cy="1373982"/>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absolute">
    <xdr:from>
      <xdr:col>17</xdr:col>
      <xdr:colOff>154782</xdr:colOff>
      <xdr:row>760</xdr:row>
      <xdr:rowOff>30955</xdr:rowOff>
    </xdr:from>
    <xdr:to>
      <xdr:col>35</xdr:col>
      <xdr:colOff>142875</xdr:colOff>
      <xdr:row>766</xdr:row>
      <xdr:rowOff>45243</xdr:rowOff>
    </xdr:to>
    <xdr:sp macro="" textlink="">
      <xdr:nvSpPr>
        <xdr:cNvPr id="20" name="Text Box 6">
          <a:extLst>
            <a:ext uri="{FF2B5EF4-FFF2-40B4-BE49-F238E27FC236}">
              <a16:creationId xmlns:a16="http://schemas.microsoft.com/office/drawing/2014/main" id="{8C3CA4A4-66E4-4467-9A79-5013CFC71A33}"/>
            </a:ext>
          </a:extLst>
        </xdr:cNvPr>
        <xdr:cNvSpPr txBox="1">
          <a:spLocks noChangeArrowheads="1"/>
        </xdr:cNvSpPr>
      </xdr:nvSpPr>
      <xdr:spPr bwMode="auto">
        <a:xfrm>
          <a:off x="3595688" y="48920399"/>
          <a:ext cx="3631406" cy="18192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 </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教育研究開発事業委託</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３６．６</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国立大学法人・都道府県・市町村・学校法人　等</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地域程度）</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11</xdr:col>
      <xdr:colOff>178593</xdr:colOff>
      <xdr:row>756</xdr:row>
      <xdr:rowOff>111919</xdr:rowOff>
    </xdr:from>
    <xdr:to>
      <xdr:col>25</xdr:col>
      <xdr:colOff>149499</xdr:colOff>
      <xdr:row>758</xdr:row>
      <xdr:rowOff>242887</xdr:rowOff>
    </xdr:to>
    <xdr:sp macro="" textlink="">
      <xdr:nvSpPr>
        <xdr:cNvPr id="21" name="Text Box 10">
          <a:extLst>
            <a:ext uri="{FF2B5EF4-FFF2-40B4-BE49-F238E27FC236}">
              <a16:creationId xmlns:a16="http://schemas.microsoft.com/office/drawing/2014/main" id="{4CE56355-E1D3-4C95-B9B5-72C42E68187F}"/>
            </a:ext>
          </a:extLst>
        </xdr:cNvPr>
        <xdr:cNvSpPr txBox="1">
          <a:spLocks noChangeArrowheads="1"/>
        </xdr:cNvSpPr>
      </xdr:nvSpPr>
      <xdr:spPr bwMode="auto">
        <a:xfrm>
          <a:off x="2405062" y="47741682"/>
          <a:ext cx="2804593" cy="7381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委託</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随意契約（企画競争）</a:t>
          </a: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editAs="absolute">
    <xdr:from>
      <xdr:col>16</xdr:col>
      <xdr:colOff>176212</xdr:colOff>
      <xdr:row>767</xdr:row>
      <xdr:rowOff>23813</xdr:rowOff>
    </xdr:from>
    <xdr:to>
      <xdr:col>36</xdr:col>
      <xdr:colOff>176212</xdr:colOff>
      <xdr:row>772</xdr:row>
      <xdr:rowOff>19050</xdr:rowOff>
    </xdr:to>
    <xdr:sp macro="" textlink="">
      <xdr:nvSpPr>
        <xdr:cNvPr id="22" name="AutoShape 9">
          <a:extLst>
            <a:ext uri="{FF2B5EF4-FFF2-40B4-BE49-F238E27FC236}">
              <a16:creationId xmlns:a16="http://schemas.microsoft.com/office/drawing/2014/main" id="{F93ECF92-7472-4864-8F4B-D2A412808CF0}"/>
            </a:ext>
          </a:extLst>
        </xdr:cNvPr>
        <xdr:cNvSpPr>
          <a:spLocks noChangeArrowheads="1"/>
        </xdr:cNvSpPr>
      </xdr:nvSpPr>
      <xdr:spPr bwMode="auto">
        <a:xfrm>
          <a:off x="3414712" y="51027806"/>
          <a:ext cx="4048125" cy="154781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17</xdr:col>
      <xdr:colOff>192882</xdr:colOff>
      <xdr:row>767</xdr:row>
      <xdr:rowOff>304800</xdr:rowOff>
    </xdr:from>
    <xdr:to>
      <xdr:col>36</xdr:col>
      <xdr:colOff>9525</xdr:colOff>
      <xdr:row>770</xdr:row>
      <xdr:rowOff>304799</xdr:rowOff>
    </xdr:to>
    <xdr:sp macro="" textlink="">
      <xdr:nvSpPr>
        <xdr:cNvPr id="23" name="Text Box 8">
          <a:extLst>
            <a:ext uri="{FF2B5EF4-FFF2-40B4-BE49-F238E27FC236}">
              <a16:creationId xmlns:a16="http://schemas.microsoft.com/office/drawing/2014/main" id="{9A822411-1489-48B4-88FA-BDC224CE9629}"/>
            </a:ext>
          </a:extLst>
        </xdr:cNvPr>
        <xdr:cNvSpPr txBox="1">
          <a:spLocks noChangeArrowheads="1"/>
        </xdr:cNvSpPr>
      </xdr:nvSpPr>
      <xdr:spPr bwMode="auto">
        <a:xfrm>
          <a:off x="3633788" y="51313556"/>
          <a:ext cx="3662362" cy="9286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小学校の外国語教育の充実に伴う授業時数の確保の在り方について、各学校の実情に応じた弾力的な時間割編成の在り方や教育効果を高めるための指導計画や教材等の在り方について実践的な調査研究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855" sqref="C855:I8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8.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624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623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555</v>
      </c>
      <c r="Q13" s="183"/>
      <c r="R13" s="183"/>
      <c r="S13" s="183"/>
      <c r="T13" s="183"/>
      <c r="U13" s="183"/>
      <c r="V13" s="184"/>
      <c r="W13" s="182" t="s">
        <v>555</v>
      </c>
      <c r="X13" s="183"/>
      <c r="Y13" s="183"/>
      <c r="Z13" s="183"/>
      <c r="AA13" s="183"/>
      <c r="AB13" s="183"/>
      <c r="AC13" s="184"/>
      <c r="AD13" s="182" t="s">
        <v>555</v>
      </c>
      <c r="AE13" s="183"/>
      <c r="AF13" s="183"/>
      <c r="AG13" s="183"/>
      <c r="AH13" s="183"/>
      <c r="AI13" s="183"/>
      <c r="AJ13" s="184"/>
      <c r="AK13" s="182">
        <v>40.1</v>
      </c>
      <c r="AL13" s="183"/>
      <c r="AM13" s="183"/>
      <c r="AN13" s="183"/>
      <c r="AO13" s="183"/>
      <c r="AP13" s="183"/>
      <c r="AQ13" s="184"/>
      <c r="AR13" s="179">
        <v>40.1</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556</v>
      </c>
      <c r="Q14" s="183"/>
      <c r="R14" s="183"/>
      <c r="S14" s="183"/>
      <c r="T14" s="183"/>
      <c r="U14" s="183"/>
      <c r="V14" s="184"/>
      <c r="W14" s="182" t="s">
        <v>555</v>
      </c>
      <c r="X14" s="183"/>
      <c r="Y14" s="183"/>
      <c r="Z14" s="183"/>
      <c r="AA14" s="183"/>
      <c r="AB14" s="183"/>
      <c r="AC14" s="184"/>
      <c r="AD14" s="182" t="s">
        <v>560</v>
      </c>
      <c r="AE14" s="183"/>
      <c r="AF14" s="183"/>
      <c r="AG14" s="183"/>
      <c r="AH14" s="183"/>
      <c r="AI14" s="183"/>
      <c r="AJ14" s="184"/>
      <c r="AK14" s="182" t="s">
        <v>555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557</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555</v>
      </c>
      <c r="AL15" s="183"/>
      <c r="AM15" s="183"/>
      <c r="AN15" s="183"/>
      <c r="AO15" s="183"/>
      <c r="AP15" s="183"/>
      <c r="AQ15" s="184"/>
      <c r="AR15" s="182" t="s">
        <v>627</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555</v>
      </c>
      <c r="Q16" s="183"/>
      <c r="R16" s="183"/>
      <c r="S16" s="183"/>
      <c r="T16" s="183"/>
      <c r="U16" s="183"/>
      <c r="V16" s="184"/>
      <c r="W16" s="182" t="s">
        <v>559</v>
      </c>
      <c r="X16" s="183"/>
      <c r="Y16" s="183"/>
      <c r="Z16" s="183"/>
      <c r="AA16" s="183"/>
      <c r="AB16" s="183"/>
      <c r="AC16" s="184"/>
      <c r="AD16" s="182" t="s">
        <v>561</v>
      </c>
      <c r="AE16" s="183"/>
      <c r="AF16" s="183"/>
      <c r="AG16" s="183"/>
      <c r="AH16" s="183"/>
      <c r="AI16" s="183"/>
      <c r="AJ16" s="184"/>
      <c r="AK16" s="182" t="s">
        <v>555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558</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182" t="s">
        <v>555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40.1</v>
      </c>
      <c r="AL18" s="204"/>
      <c r="AM18" s="204"/>
      <c r="AN18" s="204"/>
      <c r="AO18" s="204"/>
      <c r="AP18" s="204"/>
      <c r="AQ18" s="205"/>
      <c r="AR18" s="203">
        <f>SUM(AR13:AX17)</f>
        <v>40.1</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566</v>
      </c>
      <c r="H23" s="148"/>
      <c r="I23" s="148"/>
      <c r="J23" s="148"/>
      <c r="K23" s="148"/>
      <c r="L23" s="148"/>
      <c r="M23" s="148"/>
      <c r="N23" s="148"/>
      <c r="O23" s="149"/>
      <c r="P23" s="179">
        <v>36.6</v>
      </c>
      <c r="Q23" s="180"/>
      <c r="R23" s="180"/>
      <c r="S23" s="180"/>
      <c r="T23" s="180"/>
      <c r="U23" s="180"/>
      <c r="V23" s="181"/>
      <c r="W23" s="179">
        <v>36.6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606</v>
      </c>
      <c r="H24" s="151"/>
      <c r="I24" s="151"/>
      <c r="J24" s="151"/>
      <c r="K24" s="151"/>
      <c r="L24" s="151"/>
      <c r="M24" s="151"/>
      <c r="N24" s="151"/>
      <c r="O24" s="152"/>
      <c r="P24" s="182">
        <v>2.1</v>
      </c>
      <c r="Q24" s="183"/>
      <c r="R24" s="183"/>
      <c r="S24" s="183"/>
      <c r="T24" s="183"/>
      <c r="U24" s="183"/>
      <c r="V24" s="184"/>
      <c r="W24" s="182">
        <v>2.1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564</v>
      </c>
      <c r="H25" s="151"/>
      <c r="I25" s="151"/>
      <c r="J25" s="151"/>
      <c r="K25" s="151"/>
      <c r="L25" s="151"/>
      <c r="M25" s="151"/>
      <c r="N25" s="151"/>
      <c r="O25" s="152"/>
      <c r="P25" s="182">
        <v>0.7</v>
      </c>
      <c r="Q25" s="183"/>
      <c r="R25" s="183"/>
      <c r="S25" s="183"/>
      <c r="T25" s="183"/>
      <c r="U25" s="183"/>
      <c r="V25" s="184"/>
      <c r="W25" s="182">
        <v>0.7</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565</v>
      </c>
      <c r="H26" s="151"/>
      <c r="I26" s="151"/>
      <c r="J26" s="151"/>
      <c r="K26" s="151"/>
      <c r="L26" s="151"/>
      <c r="M26" s="151"/>
      <c r="N26" s="151"/>
      <c r="O26" s="152"/>
      <c r="P26" s="182">
        <v>0.6</v>
      </c>
      <c r="Q26" s="183"/>
      <c r="R26" s="183"/>
      <c r="S26" s="183"/>
      <c r="T26" s="183"/>
      <c r="U26" s="183"/>
      <c r="V26" s="184"/>
      <c r="W26" s="182">
        <v>0.6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563</v>
      </c>
      <c r="H27" s="151"/>
      <c r="I27" s="151"/>
      <c r="J27" s="151"/>
      <c r="K27" s="151"/>
      <c r="L27" s="151"/>
      <c r="M27" s="151"/>
      <c r="N27" s="151"/>
      <c r="O27" s="152"/>
      <c r="P27" s="182">
        <v>0.1</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40.1</v>
      </c>
      <c r="Q29" s="207"/>
      <c r="R29" s="207"/>
      <c r="S29" s="207"/>
      <c r="T29" s="207"/>
      <c r="U29" s="207"/>
      <c r="V29" s="208"/>
      <c r="W29" s="206">
        <f>AR13</f>
        <v>40.1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555</v>
      </c>
      <c r="AV31" s="265"/>
      <c r="AW31" s="368" t="s">
        <v>301</v>
      </c>
      <c r="AX31" s="369"/>
    </row>
    <row r="32" spans="1:50" ht="23.25" customHeight="1" x14ac:dyDescent="0.15">
      <c r="A32" s="536"/>
      <c r="B32" s="534"/>
      <c r="C32" s="534"/>
      <c r="D32" s="534"/>
      <c r="E32" s="534"/>
      <c r="F32" s="535"/>
      <c r="G32" s="510" t="s">
        <v>567</v>
      </c>
      <c r="H32" s="511"/>
      <c r="I32" s="511"/>
      <c r="J32" s="511"/>
      <c r="K32" s="511"/>
      <c r="L32" s="511"/>
      <c r="M32" s="511"/>
      <c r="N32" s="511"/>
      <c r="O32" s="512"/>
      <c r="P32" s="121" t="s">
        <v>568</v>
      </c>
      <c r="Q32" s="121"/>
      <c r="R32" s="121"/>
      <c r="S32" s="121"/>
      <c r="T32" s="121"/>
      <c r="U32" s="121"/>
      <c r="V32" s="121"/>
      <c r="W32" s="121"/>
      <c r="X32" s="212"/>
      <c r="Y32" s="335" t="s">
        <v>13</v>
      </c>
      <c r="Z32" s="519"/>
      <c r="AA32" s="520"/>
      <c r="AB32" s="521" t="s">
        <v>530</v>
      </c>
      <c r="AC32" s="521"/>
      <c r="AD32" s="521"/>
      <c r="AE32" s="348" t="s">
        <v>555</v>
      </c>
      <c r="AF32" s="349"/>
      <c r="AG32" s="349"/>
      <c r="AH32" s="349"/>
      <c r="AI32" s="348" t="s">
        <v>569</v>
      </c>
      <c r="AJ32" s="349"/>
      <c r="AK32" s="349"/>
      <c r="AL32" s="349"/>
      <c r="AM32" s="348" t="s">
        <v>570</v>
      </c>
      <c r="AN32" s="349"/>
      <c r="AO32" s="349"/>
      <c r="AP32" s="349"/>
      <c r="AQ32" s="189" t="s">
        <v>609</v>
      </c>
      <c r="AR32" s="190"/>
      <c r="AS32" s="190"/>
      <c r="AT32" s="191"/>
      <c r="AU32" s="349" t="s">
        <v>609</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530</v>
      </c>
      <c r="AC33" s="491"/>
      <c r="AD33" s="491"/>
      <c r="AE33" s="348" t="s">
        <v>571</v>
      </c>
      <c r="AF33" s="349"/>
      <c r="AG33" s="349"/>
      <c r="AH33" s="349"/>
      <c r="AI33" s="348" t="s">
        <v>555</v>
      </c>
      <c r="AJ33" s="349"/>
      <c r="AK33" s="349"/>
      <c r="AL33" s="349"/>
      <c r="AM33" s="348" t="s">
        <v>555</v>
      </c>
      <c r="AN33" s="349"/>
      <c r="AO33" s="349"/>
      <c r="AP33" s="349"/>
      <c r="AQ33" s="189">
        <v>100</v>
      </c>
      <c r="AR33" s="190"/>
      <c r="AS33" s="190"/>
      <c r="AT33" s="191"/>
      <c r="AU33" s="349">
        <v>100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572</v>
      </c>
      <c r="AF34" s="349"/>
      <c r="AG34" s="349"/>
      <c r="AH34" s="349"/>
      <c r="AI34" s="348" t="s">
        <v>555</v>
      </c>
      <c r="AJ34" s="349"/>
      <c r="AK34" s="349"/>
      <c r="AL34" s="349"/>
      <c r="AM34" s="348" t="s">
        <v>555</v>
      </c>
      <c r="AN34" s="349"/>
      <c r="AO34" s="349"/>
      <c r="AP34" s="349"/>
      <c r="AQ34" s="189" t="s">
        <v>569</v>
      </c>
      <c r="AR34" s="190"/>
      <c r="AS34" s="190"/>
      <c r="AT34" s="191"/>
      <c r="AU34" s="349" t="s">
        <v>555</v>
      </c>
      <c r="AV34" s="349"/>
      <c r="AW34" s="349"/>
      <c r="AX34" s="365"/>
    </row>
    <row r="35" spans="1:50" ht="23.25" customHeight="1" x14ac:dyDescent="0.15">
      <c r="A35" s="872" t="s">
        <v>539</v>
      </c>
      <c r="B35" s="873"/>
      <c r="C35" s="873"/>
      <c r="D35" s="873"/>
      <c r="E35" s="873"/>
      <c r="F35" s="874"/>
      <c r="G35" s="878" t="s">
        <v>622</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573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574</v>
      </c>
      <c r="AC101" s="521"/>
      <c r="AD101" s="521"/>
      <c r="AE101" s="348" t="s">
        <v>575</v>
      </c>
      <c r="AF101" s="349"/>
      <c r="AG101" s="349"/>
      <c r="AH101" s="350"/>
      <c r="AI101" s="348" t="s">
        <v>555</v>
      </c>
      <c r="AJ101" s="349"/>
      <c r="AK101" s="349"/>
      <c r="AL101" s="350"/>
      <c r="AM101" s="348" t="s">
        <v>555</v>
      </c>
      <c r="AN101" s="349"/>
      <c r="AO101" s="349"/>
      <c r="AP101" s="350"/>
      <c r="AQ101" s="348" t="s">
        <v>609</v>
      </c>
      <c r="AR101" s="349"/>
      <c r="AS101" s="349"/>
      <c r="AT101" s="350"/>
      <c r="AU101" s="348" t="s">
        <v>609</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574</v>
      </c>
      <c r="AC102" s="521"/>
      <c r="AD102" s="521"/>
      <c r="AE102" s="325" t="s">
        <v>576</v>
      </c>
      <c r="AF102" s="325"/>
      <c r="AG102" s="325"/>
      <c r="AH102" s="325"/>
      <c r="AI102" s="325" t="s">
        <v>577</v>
      </c>
      <c r="AJ102" s="325"/>
      <c r="AK102" s="325"/>
      <c r="AL102" s="325"/>
      <c r="AM102" s="325" t="s">
        <v>578</v>
      </c>
      <c r="AN102" s="325"/>
      <c r="AO102" s="325"/>
      <c r="AP102" s="325"/>
      <c r="AQ102" s="869">
        <v>12</v>
      </c>
      <c r="AR102" s="870"/>
      <c r="AS102" s="870"/>
      <c r="AT102" s="871"/>
      <c r="AU102" s="869">
        <v>12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579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581</v>
      </c>
      <c r="AC116" s="280"/>
      <c r="AD116" s="281"/>
      <c r="AE116" s="325" t="s">
        <v>577</v>
      </c>
      <c r="AF116" s="325"/>
      <c r="AG116" s="325"/>
      <c r="AH116" s="325"/>
      <c r="AI116" s="325" t="s">
        <v>555</v>
      </c>
      <c r="AJ116" s="325"/>
      <c r="AK116" s="325"/>
      <c r="AL116" s="325"/>
      <c r="AM116" s="325" t="s">
        <v>555</v>
      </c>
      <c r="AN116" s="325"/>
      <c r="AO116" s="325"/>
      <c r="AP116" s="325"/>
      <c r="AQ116" s="348">
        <v>3.3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580</v>
      </c>
      <c r="AC117" s="339"/>
      <c r="AD117" s="340"/>
      <c r="AE117" s="285" t="s">
        <v>552</v>
      </c>
      <c r="AF117" s="285"/>
      <c r="AG117" s="285"/>
      <c r="AH117" s="285"/>
      <c r="AI117" s="285" t="s">
        <v>555</v>
      </c>
      <c r="AJ117" s="285"/>
      <c r="AK117" s="285"/>
      <c r="AL117" s="285"/>
      <c r="AM117" s="285" t="s">
        <v>555</v>
      </c>
      <c r="AN117" s="285"/>
      <c r="AO117" s="285"/>
      <c r="AP117" s="285"/>
      <c r="AQ117" s="285" t="s">
        <v>600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582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583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585</v>
      </c>
      <c r="AV133" s="198"/>
      <c r="AW133" s="132" t="s">
        <v>301</v>
      </c>
      <c r="AX133" s="210"/>
    </row>
    <row r="134" spans="1:50" ht="39.75" customHeight="1" x14ac:dyDescent="0.15">
      <c r="A134" s="1002"/>
      <c r="B134" s="236"/>
      <c r="C134" s="235"/>
      <c r="D134" s="236"/>
      <c r="E134" s="235"/>
      <c r="F134" s="297"/>
      <c r="G134" s="211" t="s">
        <v>601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603</v>
      </c>
      <c r="AC134" s="188"/>
      <c r="AD134" s="188"/>
      <c r="AE134" s="266">
        <v>80.2</v>
      </c>
      <c r="AF134" s="190"/>
      <c r="AG134" s="190"/>
      <c r="AH134" s="190"/>
      <c r="AI134" s="266">
        <v>82.1</v>
      </c>
      <c r="AJ134" s="190"/>
      <c r="AK134" s="190"/>
      <c r="AL134" s="190"/>
      <c r="AM134" s="266">
        <v>80.8</v>
      </c>
      <c r="AN134" s="190"/>
      <c r="AO134" s="190"/>
      <c r="AP134" s="190"/>
      <c r="AQ134" s="266" t="s">
        <v>628</v>
      </c>
      <c r="AR134" s="190"/>
      <c r="AS134" s="190"/>
      <c r="AT134" s="190"/>
      <c r="AU134" s="266" t="s">
        <v>584</v>
      </c>
      <c r="AV134" s="190"/>
      <c r="AW134" s="190"/>
      <c r="AX134" s="192"/>
    </row>
    <row r="135" spans="1:50" ht="53.2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602</v>
      </c>
      <c r="AC135" s="202"/>
      <c r="AD135" s="202"/>
      <c r="AE135" s="266">
        <v>80.099999999999994</v>
      </c>
      <c r="AF135" s="190"/>
      <c r="AG135" s="190"/>
      <c r="AH135" s="190"/>
      <c r="AI135" s="266">
        <v>80.2</v>
      </c>
      <c r="AJ135" s="190"/>
      <c r="AK135" s="190"/>
      <c r="AL135" s="190"/>
      <c r="AM135" s="266">
        <v>82.1</v>
      </c>
      <c r="AN135" s="190"/>
      <c r="AO135" s="190"/>
      <c r="AP135" s="190"/>
      <c r="AQ135" s="266">
        <v>80.8</v>
      </c>
      <c r="AR135" s="190"/>
      <c r="AS135" s="190"/>
      <c r="AT135" s="190"/>
      <c r="AU135" s="266" t="s">
        <v>569</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357</v>
      </c>
      <c r="AT137" s="133"/>
      <c r="AU137" s="198" t="s">
        <v>628</v>
      </c>
      <c r="AV137" s="198"/>
      <c r="AW137" s="132" t="s">
        <v>301</v>
      </c>
      <c r="AX137" s="210"/>
    </row>
    <row r="138" spans="1:50" ht="39.75" customHeight="1" x14ac:dyDescent="0.15">
      <c r="A138" s="1002"/>
      <c r="B138" s="236"/>
      <c r="C138" s="235"/>
      <c r="D138" s="236"/>
      <c r="E138" s="235"/>
      <c r="F138" s="297"/>
      <c r="G138" s="211" t="s">
        <v>604</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602</v>
      </c>
      <c r="AC138" s="188"/>
      <c r="AD138" s="188"/>
      <c r="AE138" s="266">
        <v>79.599999999999994</v>
      </c>
      <c r="AF138" s="190"/>
      <c r="AG138" s="190"/>
      <c r="AH138" s="190"/>
      <c r="AI138" s="266">
        <v>81</v>
      </c>
      <c r="AJ138" s="190"/>
      <c r="AK138" s="190"/>
      <c r="AL138" s="190"/>
      <c r="AM138" s="266">
        <v>80.2</v>
      </c>
      <c r="AN138" s="190"/>
      <c r="AO138" s="190"/>
      <c r="AP138" s="190"/>
      <c r="AQ138" s="266" t="s">
        <v>629</v>
      </c>
      <c r="AR138" s="190"/>
      <c r="AS138" s="190"/>
      <c r="AT138" s="190"/>
      <c r="AU138" s="266" t="s">
        <v>630</v>
      </c>
      <c r="AV138" s="190"/>
      <c r="AW138" s="190"/>
      <c r="AX138" s="192"/>
    </row>
    <row r="139" spans="1:50" ht="65.25"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605</v>
      </c>
      <c r="AC139" s="202"/>
      <c r="AD139" s="202"/>
      <c r="AE139" s="266">
        <v>80.2</v>
      </c>
      <c r="AF139" s="190"/>
      <c r="AG139" s="190"/>
      <c r="AH139" s="190"/>
      <c r="AI139" s="266">
        <v>79.599999999999994</v>
      </c>
      <c r="AJ139" s="190"/>
      <c r="AK139" s="190"/>
      <c r="AL139" s="190"/>
      <c r="AM139" s="266">
        <v>82</v>
      </c>
      <c r="AN139" s="190"/>
      <c r="AO139" s="190"/>
      <c r="AP139" s="190"/>
      <c r="AQ139" s="266">
        <v>80.2</v>
      </c>
      <c r="AR139" s="190"/>
      <c r="AS139" s="190"/>
      <c r="AT139" s="190"/>
      <c r="AU139" s="266" t="s">
        <v>631</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19.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34.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598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608</v>
      </c>
      <c r="K430" s="226"/>
      <c r="L430" s="226"/>
      <c r="M430" s="226"/>
      <c r="N430" s="226"/>
      <c r="O430" s="226"/>
      <c r="P430" s="226"/>
      <c r="Q430" s="226"/>
      <c r="R430" s="226"/>
      <c r="S430" s="226"/>
      <c r="T430" s="227"/>
      <c r="U430" s="228" t="s">
        <v>612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617</v>
      </c>
      <c r="AF432" s="198"/>
      <c r="AG432" s="132" t="s">
        <v>357</v>
      </c>
      <c r="AH432" s="133"/>
      <c r="AI432" s="143"/>
      <c r="AJ432" s="143"/>
      <c r="AK432" s="143"/>
      <c r="AL432" s="138"/>
      <c r="AM432" s="143"/>
      <c r="AN432" s="143"/>
      <c r="AO432" s="143"/>
      <c r="AP432" s="138"/>
      <c r="AQ432" s="209" t="s">
        <v>610</v>
      </c>
      <c r="AR432" s="198"/>
      <c r="AS432" s="132" t="s">
        <v>357</v>
      </c>
      <c r="AT432" s="133"/>
      <c r="AU432" s="198" t="s">
        <v>609</v>
      </c>
      <c r="AV432" s="198"/>
      <c r="AW432" s="132" t="s">
        <v>301</v>
      </c>
      <c r="AX432" s="210"/>
    </row>
    <row r="433" spans="1:50" ht="23.25" customHeight="1" x14ac:dyDescent="0.15">
      <c r="A433" s="1002"/>
      <c r="B433" s="236"/>
      <c r="C433" s="235"/>
      <c r="D433" s="236"/>
      <c r="E433" s="126"/>
      <c r="F433" s="127"/>
      <c r="G433" s="211" t="s">
        <v>612</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609</v>
      </c>
      <c r="AC433" s="202"/>
      <c r="AD433" s="202"/>
      <c r="AE433" s="189" t="s">
        <v>609</v>
      </c>
      <c r="AF433" s="190"/>
      <c r="AG433" s="190"/>
      <c r="AH433" s="190"/>
      <c r="AI433" s="189" t="s">
        <v>614</v>
      </c>
      <c r="AJ433" s="190"/>
      <c r="AK433" s="190"/>
      <c r="AL433" s="190"/>
      <c r="AM433" s="189" t="s">
        <v>609</v>
      </c>
      <c r="AN433" s="190"/>
      <c r="AO433" s="190"/>
      <c r="AP433" s="191"/>
      <c r="AQ433" s="189" t="s">
        <v>609</v>
      </c>
      <c r="AR433" s="190"/>
      <c r="AS433" s="190"/>
      <c r="AT433" s="191"/>
      <c r="AU433" s="190" t="s">
        <v>621</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612</v>
      </c>
      <c r="AC434" s="188"/>
      <c r="AD434" s="188"/>
      <c r="AE434" s="189" t="s">
        <v>609</v>
      </c>
      <c r="AF434" s="190"/>
      <c r="AG434" s="190"/>
      <c r="AH434" s="191"/>
      <c r="AI434" s="189" t="s">
        <v>609</v>
      </c>
      <c r="AJ434" s="190"/>
      <c r="AK434" s="190"/>
      <c r="AL434" s="190"/>
      <c r="AM434" s="189" t="s">
        <v>609</v>
      </c>
      <c r="AN434" s="190"/>
      <c r="AO434" s="190"/>
      <c r="AP434" s="191"/>
      <c r="AQ434" s="189" t="s">
        <v>609</v>
      </c>
      <c r="AR434" s="190"/>
      <c r="AS434" s="190"/>
      <c r="AT434" s="191"/>
      <c r="AU434" s="190" t="s">
        <v>609</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609</v>
      </c>
      <c r="AF435" s="190"/>
      <c r="AG435" s="190"/>
      <c r="AH435" s="191"/>
      <c r="AI435" s="189" t="s">
        <v>609</v>
      </c>
      <c r="AJ435" s="190"/>
      <c r="AK435" s="190"/>
      <c r="AL435" s="190"/>
      <c r="AM435" s="189" t="s">
        <v>609</v>
      </c>
      <c r="AN435" s="190"/>
      <c r="AO435" s="190"/>
      <c r="AP435" s="191"/>
      <c r="AQ435" s="189" t="s">
        <v>609</v>
      </c>
      <c r="AR435" s="190"/>
      <c r="AS435" s="190"/>
      <c r="AT435" s="191"/>
      <c r="AU435" s="190" t="s">
        <v>609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610</v>
      </c>
      <c r="AF457" s="198"/>
      <c r="AG457" s="132" t="s">
        <v>357</v>
      </c>
      <c r="AH457" s="133"/>
      <c r="AI457" s="143"/>
      <c r="AJ457" s="143"/>
      <c r="AK457" s="143"/>
      <c r="AL457" s="138"/>
      <c r="AM457" s="143"/>
      <c r="AN457" s="143"/>
      <c r="AO457" s="143"/>
      <c r="AP457" s="138"/>
      <c r="AQ457" s="209" t="s">
        <v>620</v>
      </c>
      <c r="AR457" s="198"/>
      <c r="AS457" s="132" t="s">
        <v>357</v>
      </c>
      <c r="AT457" s="133"/>
      <c r="AU457" s="198" t="s">
        <v>618</v>
      </c>
      <c r="AV457" s="198"/>
      <c r="AW457" s="132" t="s">
        <v>301</v>
      </c>
      <c r="AX457" s="210"/>
    </row>
    <row r="458" spans="1:50" ht="23.25" customHeight="1" x14ac:dyDescent="0.15">
      <c r="A458" s="1002"/>
      <c r="B458" s="236"/>
      <c r="C458" s="235"/>
      <c r="D458" s="236"/>
      <c r="E458" s="126"/>
      <c r="F458" s="127"/>
      <c r="G458" s="211" t="s">
        <v>615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616</v>
      </c>
      <c r="AC458" s="202"/>
      <c r="AD458" s="202"/>
      <c r="AE458" s="189" t="s">
        <v>609</v>
      </c>
      <c r="AF458" s="190"/>
      <c r="AG458" s="190"/>
      <c r="AH458" s="190"/>
      <c r="AI458" s="189" t="s">
        <v>609</v>
      </c>
      <c r="AJ458" s="190"/>
      <c r="AK458" s="190"/>
      <c r="AL458" s="190"/>
      <c r="AM458" s="189" t="s">
        <v>619</v>
      </c>
      <c r="AN458" s="190"/>
      <c r="AO458" s="190"/>
      <c r="AP458" s="191"/>
      <c r="AQ458" s="189" t="s">
        <v>609</v>
      </c>
      <c r="AR458" s="190"/>
      <c r="AS458" s="190"/>
      <c r="AT458" s="191"/>
      <c r="AU458" s="190" t="s">
        <v>609</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612</v>
      </c>
      <c r="AC459" s="188"/>
      <c r="AD459" s="188"/>
      <c r="AE459" s="189" t="s">
        <v>609</v>
      </c>
      <c r="AF459" s="190"/>
      <c r="AG459" s="190"/>
      <c r="AH459" s="191"/>
      <c r="AI459" s="189" t="s">
        <v>610</v>
      </c>
      <c r="AJ459" s="190"/>
      <c r="AK459" s="190"/>
      <c r="AL459" s="190"/>
      <c r="AM459" s="189" t="s">
        <v>609</v>
      </c>
      <c r="AN459" s="190"/>
      <c r="AO459" s="190"/>
      <c r="AP459" s="191"/>
      <c r="AQ459" s="189" t="s">
        <v>609</v>
      </c>
      <c r="AR459" s="190"/>
      <c r="AS459" s="190"/>
      <c r="AT459" s="191"/>
      <c r="AU459" s="190" t="s">
        <v>609</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618</v>
      </c>
      <c r="AF460" s="190"/>
      <c r="AG460" s="190"/>
      <c r="AH460" s="191"/>
      <c r="AI460" s="189" t="s">
        <v>609</v>
      </c>
      <c r="AJ460" s="190"/>
      <c r="AK460" s="190"/>
      <c r="AL460" s="190"/>
      <c r="AM460" s="189" t="s">
        <v>609</v>
      </c>
      <c r="AN460" s="190"/>
      <c r="AO460" s="190"/>
      <c r="AP460" s="191"/>
      <c r="AQ460" s="189" t="s">
        <v>609</v>
      </c>
      <c r="AR460" s="190"/>
      <c r="AS460" s="190"/>
      <c r="AT460" s="191"/>
      <c r="AU460" s="190" t="s">
        <v>609</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612</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586</v>
      </c>
      <c r="AH702" s="856"/>
      <c r="AI702" s="856"/>
      <c r="AJ702" s="856"/>
      <c r="AK702" s="856"/>
      <c r="AL702" s="856"/>
      <c r="AM702" s="856"/>
      <c r="AN702" s="856"/>
      <c r="AO702" s="856"/>
      <c r="AP702" s="856"/>
      <c r="AQ702" s="856"/>
      <c r="AR702" s="856"/>
      <c r="AS702" s="856"/>
      <c r="AT702" s="856"/>
      <c r="AU702" s="856"/>
      <c r="AV702" s="856"/>
      <c r="AW702" s="856"/>
      <c r="AX702" s="857"/>
    </row>
    <row r="703" spans="1:50" ht="5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587</v>
      </c>
      <c r="AH703" s="657"/>
      <c r="AI703" s="657"/>
      <c r="AJ703" s="657"/>
      <c r="AK703" s="657"/>
      <c r="AL703" s="657"/>
      <c r="AM703" s="657"/>
      <c r="AN703" s="657"/>
      <c r="AO703" s="657"/>
      <c r="AP703" s="657"/>
      <c r="AQ703" s="657"/>
      <c r="AR703" s="657"/>
      <c r="AS703" s="657"/>
      <c r="AT703" s="657"/>
      <c r="AU703" s="657"/>
      <c r="AV703" s="657"/>
      <c r="AW703" s="657"/>
      <c r="AX703" s="658"/>
    </row>
    <row r="704" spans="1:50" ht="66"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588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589</v>
      </c>
      <c r="AE705" s="720"/>
      <c r="AF705" s="720"/>
      <c r="AG705" s="120" t="s">
        <v>555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607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607</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589</v>
      </c>
      <c r="AE708" s="671"/>
      <c r="AF708" s="671"/>
      <c r="AG708" s="495" t="s">
        <v>610</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589</v>
      </c>
      <c r="AE709" s="115"/>
      <c r="AF709" s="115"/>
      <c r="AG709" s="656" t="s">
        <v>611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589</v>
      </c>
      <c r="AE710" s="115"/>
      <c r="AF710" s="115"/>
      <c r="AG710" s="656" t="s">
        <v>609</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589</v>
      </c>
      <c r="AE711" s="115"/>
      <c r="AF711" s="115"/>
      <c r="AG711" s="656" t="s">
        <v>612</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589</v>
      </c>
      <c r="AE712" s="568"/>
      <c r="AF712" s="568"/>
      <c r="AG712" s="580" t="s">
        <v>613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56" t="s">
        <v>611</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589</v>
      </c>
      <c r="AE714" s="578"/>
      <c r="AF714" s="579"/>
      <c r="AG714" s="682" t="s">
        <v>609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589</v>
      </c>
      <c r="AE715" s="671"/>
      <c r="AF715" s="672"/>
      <c r="AG715" s="495" t="s">
        <v>614</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589</v>
      </c>
      <c r="AE716" s="752"/>
      <c r="AF716" s="752"/>
      <c r="AG716" s="656" t="s">
        <v>610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589</v>
      </c>
      <c r="AE717" s="115"/>
      <c r="AF717" s="115"/>
      <c r="AG717" s="656" t="s">
        <v>614</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589</v>
      </c>
      <c r="AE718" s="115"/>
      <c r="AF718" s="115"/>
      <c r="AG718" s="123" t="s">
        <v>609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589</v>
      </c>
      <c r="AE719" s="671"/>
      <c r="AF719" s="671"/>
      <c r="AG719" s="120" t="s">
        <v>612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590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625</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t="s">
        <v>626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t="s">
        <v>632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555</v>
      </c>
      <c r="H737" s="924"/>
      <c r="I737" s="924"/>
      <c r="J737" s="924"/>
      <c r="K737" s="924"/>
      <c r="L737" s="924"/>
      <c r="M737" s="924"/>
      <c r="N737" s="924"/>
      <c r="O737" s="924"/>
      <c r="P737" s="925"/>
      <c r="Q737" s="613" t="s">
        <v>360</v>
      </c>
      <c r="R737" s="613"/>
      <c r="S737" s="613"/>
      <c r="T737" s="613"/>
      <c r="U737" s="613"/>
      <c r="V737" s="613"/>
      <c r="W737" s="923" t="s">
        <v>596</v>
      </c>
      <c r="X737" s="924"/>
      <c r="Y737" s="924"/>
      <c r="Z737" s="924"/>
      <c r="AA737" s="924"/>
      <c r="AB737" s="924"/>
      <c r="AC737" s="924"/>
      <c r="AD737" s="924"/>
      <c r="AE737" s="924"/>
      <c r="AF737" s="925"/>
      <c r="AG737" s="613" t="s">
        <v>361</v>
      </c>
      <c r="AH737" s="613"/>
      <c r="AI737" s="613"/>
      <c r="AJ737" s="613"/>
      <c r="AK737" s="613"/>
      <c r="AL737" s="613"/>
      <c r="AM737" s="923" t="s">
        <v>555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577</v>
      </c>
      <c r="H738" s="924"/>
      <c r="I738" s="924"/>
      <c r="J738" s="924"/>
      <c r="K738" s="924"/>
      <c r="L738" s="924"/>
      <c r="M738" s="924"/>
      <c r="N738" s="924"/>
      <c r="O738" s="924"/>
      <c r="P738" s="924"/>
      <c r="Q738" s="613" t="s">
        <v>363</v>
      </c>
      <c r="R738" s="613"/>
      <c r="S738" s="613"/>
      <c r="T738" s="613"/>
      <c r="U738" s="613"/>
      <c r="V738" s="613"/>
      <c r="W738" s="923" t="s">
        <v>577</v>
      </c>
      <c r="X738" s="924"/>
      <c r="Y738" s="924"/>
      <c r="Z738" s="924"/>
      <c r="AA738" s="924"/>
      <c r="AB738" s="924"/>
      <c r="AC738" s="924"/>
      <c r="AD738" s="924"/>
      <c r="AE738" s="924"/>
      <c r="AF738" s="925"/>
      <c r="AG738" s="901" t="s">
        <v>364</v>
      </c>
      <c r="AH738" s="901"/>
      <c r="AI738" s="901"/>
      <c r="AJ738" s="901"/>
      <c r="AK738" s="901"/>
      <c r="AL738" s="901"/>
      <c r="AM738" s="923" t="s">
        <v>597</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599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0.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1067" t="s">
        <v>633</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592</v>
      </c>
      <c r="H781" s="435"/>
      <c r="I781" s="435"/>
      <c r="J781" s="435"/>
      <c r="K781" s="436"/>
      <c r="L781" s="437" t="s">
        <v>562</v>
      </c>
      <c r="M781" s="438"/>
      <c r="N781" s="438"/>
      <c r="O781" s="438"/>
      <c r="P781" s="438"/>
      <c r="Q781" s="438"/>
      <c r="R781" s="438"/>
      <c r="S781" s="438"/>
      <c r="T781" s="438"/>
      <c r="U781" s="438"/>
      <c r="V781" s="438"/>
      <c r="W781" s="438"/>
      <c r="X781" s="439"/>
      <c r="Y781" s="464">
        <v>1.06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t="s">
        <v>593</v>
      </c>
      <c r="M782" s="391"/>
      <c r="N782" s="391"/>
      <c r="O782" s="391"/>
      <c r="P782" s="391"/>
      <c r="Q782" s="391"/>
      <c r="R782" s="391"/>
      <c r="S782" s="391"/>
      <c r="T782" s="391"/>
      <c r="U782" s="391"/>
      <c r="V782" s="391"/>
      <c r="W782" s="391"/>
      <c r="X782" s="392"/>
      <c r="Y782" s="387">
        <v>0.45100000000000001</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t="s">
        <v>594</v>
      </c>
      <c r="M783" s="391"/>
      <c r="N783" s="391"/>
      <c r="O783" s="391"/>
      <c r="P783" s="391"/>
      <c r="Q783" s="391"/>
      <c r="R783" s="391"/>
      <c r="S783" s="391"/>
      <c r="T783" s="391"/>
      <c r="U783" s="391"/>
      <c r="V783" s="391"/>
      <c r="W783" s="391"/>
      <c r="X783" s="392"/>
      <c r="Y783" s="387">
        <v>0.04</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t="s">
        <v>595</v>
      </c>
      <c r="M784" s="391"/>
      <c r="N784" s="391"/>
      <c r="O784" s="391"/>
      <c r="P784" s="391"/>
      <c r="Q784" s="391"/>
      <c r="R784" s="391"/>
      <c r="S784" s="391"/>
      <c r="T784" s="391"/>
      <c r="U784" s="391"/>
      <c r="V784" s="391"/>
      <c r="W784" s="391"/>
      <c r="X784" s="392"/>
      <c r="Y784" s="387">
        <v>1.45</v>
      </c>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3.0010000000000003</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634</v>
      </c>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14" t="s">
        <v>635</v>
      </c>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t="s">
        <v>636</v>
      </c>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t="s">
        <v>637</v>
      </c>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14" t="s">
        <v>638</v>
      </c>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14" t="s">
        <v>639</v>
      </c>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14" t="s">
        <v>640</v>
      </c>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14" t="s">
        <v>641</v>
      </c>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14" t="s">
        <v>642</v>
      </c>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14" t="s">
        <v>643</v>
      </c>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81">
      <formula>IF(RIGHT(TEXT(P14,"0.#"),1)=".",FALSE,TRUE)</formula>
    </cfRule>
    <cfRule type="expression" dxfId="2806" priority="13582">
      <formula>IF(RIGHT(TEXT(P14,"0.#"),1)=".",TRUE,FALSE)</formula>
    </cfRule>
  </conditionalFormatting>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P16:AQ17 P15:AX15 P13:AX13">
    <cfRule type="expression" dxfId="2795" priority="13279">
      <formula>IF(RIGHT(TEXT(P13,"0.#"),1)=".",FALSE,TRUE)</formula>
    </cfRule>
    <cfRule type="expression" dxfId="2794" priority="13280">
      <formula>IF(RIGHT(TEXT(P13,"0.#"),1)=".",TRUE,FALSE)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U134:AU135">
    <cfRule type="expression" dxfId="2539" priority="12633">
      <formula>IF(RIGHT(TEXT(AU134,"0.#"),1)=".",FALSE,TRUE)</formula>
    </cfRule>
    <cfRule type="expression" dxfId="2538" priority="12634">
      <formula>IF(RIGHT(TEXT(AU134,"0.#"),1)=".",TRUE,FALSE)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U138:AU139">
    <cfRule type="expression" dxfId="2099" priority="1523">
      <formula>IF(RIGHT(TEXT(AU138,"0.#"),1)=".",FALSE,TRUE)</formula>
    </cfRule>
    <cfRule type="expression" dxfId="2098" priority="1524">
      <formula>IF(RIGHT(TEXT(AU138,"0.#"),1)=".",TRUE,FALSE)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M134:AM135 AQ134">
    <cfRule type="expression" dxfId="711" priority="11">
      <formula>IF(RIGHT(TEXT(AM134,"0.#"),1)=".",FALSE,TRUE)</formula>
    </cfRule>
    <cfRule type="expression" dxfId="710" priority="12">
      <formula>IF(RIGHT(TEXT(AM134,"0.#"),1)=".",TRUE,FALSE)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AQ135">
    <cfRule type="expression" dxfId="707" priority="7">
      <formula>IF(RIGHT(TEXT(AQ135,"0.#"),1)=".",FALSE,TRUE)</formula>
    </cfRule>
    <cfRule type="expression" dxfId="706" priority="8">
      <formula>IF(RIGHT(TEXT(AQ135,"0.#"),1)=".",TRUE,FALSE)</formula>
    </cfRule>
  </conditionalFormatting>
  <conditionalFormatting sqref="AM138:AM139 AQ138">
    <cfRule type="expression" dxfId="705" priority="5">
      <formula>IF(RIGHT(TEXT(AM138,"0.#"),1)=".",FALSE,TRUE)</formula>
    </cfRule>
    <cfRule type="expression" dxfId="704" priority="6">
      <formula>IF(RIGHT(TEXT(AM138,"0.#"),1)=".",TRUE,FALSE)</formula>
    </cfRule>
  </conditionalFormatting>
  <conditionalFormatting sqref="AE138:AE139 AI138:AI139">
    <cfRule type="expression" dxfId="703" priority="3">
      <formula>IF(RIGHT(TEXT(AE138,"0.#"),1)=".",FALSE,TRUE)</formula>
    </cfRule>
    <cfRule type="expression" dxfId="702" priority="4">
      <formula>IF(RIGHT(TEXT(AE138,"0.#"),1)=".",TRUE,FALSE)</formula>
    </cfRule>
  </conditionalFormatting>
  <conditionalFormatting sqref="AQ139">
    <cfRule type="expression" dxfId="701" priority="1">
      <formula>IF(RIGHT(TEXT(AQ139,"0.#"),1)=".",FALSE,TRUE)</formula>
    </cfRule>
    <cfRule type="expression" dxfId="700" priority="2">
      <formula>IF(RIGHT(TEXT(AQ139,"0.#"),1)=".",TRUE,FALSE)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O6" sqref="O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2017-08-30T01:02:07Z</cp:lastPrinted>
  <dcterms:created xsi:type="dcterms:W3CDTF">2012-03-13T00:50:25Z</dcterms:created>
  <dcterms:modified xsi:type="dcterms:W3CDTF">2020-11-13T01:06:38Z</dcterms:modified>
</cp:coreProperties>
</file>