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6格納\1600(ス6事業）\"/>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M41" i="3" l="1"/>
  <c r="AI41"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<sst xmlns="http://schemas.openxmlformats.org/spreadsheetml/2006/main" count="2989" uniqueCount="678">
  <si>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</si>
  <si>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</si>
  <si>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</si>
  <si>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</si>
  <si>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</si>
  <si>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</si>
  <si>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</si>
  <si>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</si>
  <si>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</si>
  <si>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</si>
  <si>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</si>
  <si>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</si>
  <si>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</si>
  <si>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</si>
  <si>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</si>
  <si>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</si>
  <si>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</si>
  <si>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</si>
  <si>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</si>
  <si>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</si>
  <si>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</si>
  <si>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</si>
  <si>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</si>
  <si>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</si>
  <si>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</si>
  <si>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</si>
  <si>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</si>
  <si>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</si>
  <si>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</si>
  <si>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</si>
  <si>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</si>
  <si>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</si>
  <si>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</si>
  <si>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</si>
  <si>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</si>
  <si>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</si>
  <si>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</si>
  <si>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</si>
  <si>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</si>
  <si>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</si>
  <si>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</si>
  <si>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</si>
  <si>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</si>
  <si>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</si>
  <si>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</si>
  <si>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</si>
  <si>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</si>
  <si>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</si>
  <si>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</si>
  <si>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</si>
  <si>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</si>
  <si>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</si>
  <si>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</si>
  <si>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</si>
  <si>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</si>
  <si>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</si>
  <si>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</si>
  <si>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</si>
  <si>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</si>
  <si>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</si>
  <si>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</si>
  <si>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</si>
  <si>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</si>
  <si>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</si>
  <si>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</si>
  <si>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</si>
  <si>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</si>
  <si>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</si>
  <si>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</si>
  <si>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</si>
  <si>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</si>
  <si>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</si>
  <si>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</si>
  <si>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</si>
  <si>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</si>
  <si>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</si>
  <si>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</si>
  <si>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</si>
  <si>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</si>
  <si>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</si>
  <si>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</si>
  <si>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</si>
  <si>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</si>
  <si>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</si>
  <si>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</si>
  <si>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</si>
  <si>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</si>
  <si>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</si>
  <si>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</si>
  <si>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</si>
  <si>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</si>
  <si>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</si>
  <si>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</si>
  <si>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</si>
  <si>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</si>
  <si>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</si>
  <si>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</si>
  <si>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</si>
  <si>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</si>
  <si>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</si>
  <si>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</si>
  <si>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</si>
  <si>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</si>
  <si>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</si>
  <si>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</si>
  <si>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</si>
  <si>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</si>
  <si>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</si>
  <si>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</si>
  <si>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</si>
  <si>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</si>
  <si>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</si>
  <si>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</si>
  <si>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</si>
  <si>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</si>
  <si>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</si>
  <si>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</si>
  <si>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</si>
  <si>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</si>
  <si>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</si>
  <si>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</si>
  <si>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</si>
  <si>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</si>
  <si>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</si>
  <si>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</si>
  <si>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</si>
  <si>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</si>
  <si>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</si>
  <si>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</si>
  <si>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</si>
  <si>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</si>
  <si>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</si>
  <si>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</si>
  <si>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</si>
  <si>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</si>
  <si>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</si>
  <si>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</si>
  <si>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</si>
  <si>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</si>
  <si>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</si>
  <si>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</si>
  <si>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</si>
  <si>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</si>
  <si>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</si>
  <si>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</si>
  <si>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</si>
  <si>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</si>
  <si>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</si>
  <si>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</si>
  <si>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</si>
  <si>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</si>
  <si>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</si>
  <si>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</si>
  <si>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</si>
  <si>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</si>
  <si>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</si>
  <si>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</si>
  <si>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</si>
  <si>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</si>
  <si>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</si>
  <si>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</si>
  <si>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</si>
  <si>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</si>
  <si>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</si>
  <si>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</si>
  <si>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</si>
  <si>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</si>
  <si>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</si>
  <si>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</si>
  <si>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</si>
  <si>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</si>
  <si>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</si>
  <si>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</si>
  <si>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</si>
  <si>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</si>
  <si>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</si>
  <si>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</si>
  <si>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</si>
  <si>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</si>
  <si>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</si>
  <si>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</si>
  <si>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</si>
  <si>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</si>
  <si>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</si>
  <si>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</si>
  <si>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</si>
  <si>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</si>
  <si>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</si>
  <si>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</si>
  <si>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</si>
  <si>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</si>
  <si>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</si>
  <si>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</si>
  <si>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</si>
  <si>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</si>
  <si>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</si>
  <si>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</si>
  <si>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</si>
  <si>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</si>
  <si>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</si>
  <si>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</si>
  <si>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</si>
  <si>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</si>
  <si>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</si>
  <si>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</si>
  <si>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</si>
  <si>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</si>
  <si>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</si>
  <si>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</si>
  <si>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</si>
  <si>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</si>
  <si>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</si>
  <si>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</si>
  <si>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</si>
  <si>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</si>
  <si>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</si>
  <si>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</si>
  <si>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</si>
  <si>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</si>
  <si>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</si>
  <si>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</si>
  <si>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</si>
  <si>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</si>
  <si>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</si>
  <si>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</si>
  <si>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</si>
  <si>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</si>
  <si>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</si>
  <si>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</si>
  <si>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</si>
  <si>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</si>
  <si>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</si>
  <si>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</si>
  <si>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</si>
  <si>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</si>
  <si>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</si>
  <si>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</si>
  <si>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</si>
  <si>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</si>
  <si>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</si>
  <si>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</si>
  <si>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</si>
  <si>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</si>
  <si>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</si>
  <si>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</si>
  <si>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</si>
  <si>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</si>
  <si>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</si>
  <si>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</si>
  <si>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</si>
  <si>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</si>
  <si>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</si>
  <si>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</si>
  <si>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</si>
  <si>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</si>
  <si>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</si>
  <si>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</si>
  <si>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</si>
  <si>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</si>
  <si>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</si>
  <si>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</si>
  <si>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</si>
  <si>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</si>
  <si>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</si>
  <si>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</si>
  <si>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</si>
  <si>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</si>
  <si>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</si>
  <si>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</si>
  <si>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</si>
  <si>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</si>
  <si>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</si>
  <si>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</si>
  <si>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</si>
  <si>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</si>
  <si>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</si>
  <si>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</si>
  <si>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</si>
  <si>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</si>
  <si>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</si>
  <si>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</si>
  <si>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</si>
  <si>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</si>
  <si>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</si>
  <si>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</si>
  <si>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</si>
  <si>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</si>
  <si>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</si>
  <si>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</si>
  <si>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</si>
  <si>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</si>
  <si>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</si>
  <si>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</si>
  <si>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</si>
  <si>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</si>
  <si>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</si>
  <si>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</si>
  <si>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</si>
  <si>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</si>
  <si>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</si>
  <si>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</si>
  <si>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</si>
  <si>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</si>
  <si>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</si>
  <si>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</si>
  <si>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</si>
  <si>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</si>
  <si>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</si>
  <si>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</si>
  <si>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</si>
  <si>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</si>
  <si>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</si>
  <si>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</si>
  <si>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</si>
  <si>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</si>
  <si>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</si>
  <si>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</si>
  <si>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</si>
  <si>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</si>
  <si>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</si>
  <si>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</si>
  <si>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</si>
  <si>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</si>
  <si>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</si>
  <si>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</si>
  <si>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</si>
  <si>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</si>
  <si>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</si>
  <si>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</si>
  <si>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</si>
  <si>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</si>
  <si>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</si>
  <si>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</si>
  <si>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</si>
  <si>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</si>
  <si>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</si>
  <si>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</si>
  <si>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</si>
  <si>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</si>
  <si>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</si>
  <si>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</si>
  <si>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</si>
  <si>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</si>
  <si>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</si>
  <si>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</si>
  <si>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</si>
  <si>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</si>
  <si>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</si>
  <si>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</si>
  <si>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</si>
  <si>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</si>
  <si>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</si>
  <si>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</si>
  <si>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</si>
  <si>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</si>
  <si>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</si>
  <si>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</si>
  <si>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</si>
  <si>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</si>
  <si>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</si>
  <si>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</si>
  <si>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</si>
  <si>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</si>
  <si>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</si>
  <si>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</si>
  <si>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</si>
  <si>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</si>
  <si>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</si>
  <si>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</si>
  <si>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</si>
  <si>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</si>
  <si>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</si>
  <si>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</si>
  <si>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</si>
  <si>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</si>
  <si>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</si>
  <si>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</si>
  <si>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</si>
  <si>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</si>
  <si>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</si>
  <si>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</si>
  <si>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</si>
  <si>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</si>
  <si>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</si>
  <si>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</si>
  <si>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</si>
  <si>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</si>
  <si>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</si>
  <si>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</si>
  <si>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</si>
  <si>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</si>
  <si>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</si>
  <si>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</si>
  <si>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</si>
  <si>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</si>
  <si>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</si>
  <si>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</si>
  <si>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</si>
  <si>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</si>
  <si>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</si>
  <si>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</si>
  <si>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</si>
  <si>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</si>
  <si>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</si>
  <si>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</si>
  <si>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</si>
  <si>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</si>
  <si>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</si>
  <si>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</si>
  <si>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</si>
  <si>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</si>
  <si>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</si>
  <si>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</si>
  <si>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</si>
  <si>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</si>
  <si>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</si>
  <si>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</si>
  <si>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</si>
  <si>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</si>
  <si>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</si>
  <si>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</si>
  <si>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</si>
  <si>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</si>
  <si>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</si>
  <si>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</si>
  <si>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</si>
  <si>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</si>
  <si>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</si>
  <si>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</si>
  <si>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</si>
  <si>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</si>
  <si>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</si>
  <si>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</si>
  <si>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</si>
  <si>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</si>
  <si>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</si>
  <si>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</si>
  <si>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</si>
  <si>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</si>
  <si>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</si>
  <si>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</si>
  <si>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</si>
  <si>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</si>
  <si>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</si>
  <si>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</si>
  <si>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</si>
  <si>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</si>
  <si>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</si>
  <si>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</si>
  <si>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</si>
  <si>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</si>
  <si>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</si>
  <si>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</si>
  <si>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</si>
  <si>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</si>
  <si>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</si>
  <si>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</si>
  <si>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</si>
  <si>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</si>
  <si>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</si>
  <si>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</si>
  <si>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</si>
  <si>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</si>
  <si>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</si>
  <si>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</si>
  <si>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</si>
  <si>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</si>
  <si>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</si>
  <si>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</si>
  <si>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</si>
  <si>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</si>
  <si>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</si>
  <si>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</si>
  <si>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</si>
  <si>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</si>
  <si>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</si>
  <si>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</si>
  <si>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</si>
  <si>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</si>
  <si>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</si>
  <si>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</si>
  <si>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</si>
  <si>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</si>
  <si>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</si>
  <si>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</si>
  <si>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</si>
  <si>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</si>
  <si>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</si>
  <si>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</si>
  <si>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</si>
  <si>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</si>
  <si>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</si>
  <si>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</si>
  <si>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</si>
  <si>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</si>
  <si>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</si>
  <si>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</si>
  <si>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</si>
  <si>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</si>
  <si>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</si>
  <si>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</si>
  <si>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</si>
  <si>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</si>
  <si>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</si>
  <si>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</si>
  <si>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</si>
  <si>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</si>
  <si>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</si>
  <si>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</si>
  <si>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</si>
  <si>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</si>
  <si>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</si>
  <si>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</si>
  <si>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</si>
  <si>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</si>
  <si>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</si>
  <si>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</si>
  <si>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</si>
  <si>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</si>
  <si>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</si>
  <si>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</si>
  <si>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</si>
  <si>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</si>
  <si>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</si>
  <si>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</si>
  <si>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</si>
  <si>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</si>
  <si>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</si>
  <si>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</si>
  <si>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</si>
  <si>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</si>
  <si>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</si>
  <si>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</si>
  <si>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</si>
  <si>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</si>
  <si>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</si>
  <si>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</si>
  <si>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</si>
  <si>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</si>
  <si>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</si>
  <si>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</si>
  <si>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</si>
  <si>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</si>
  <si>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</si>
  <si>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スポーツ国際展開基盤形成事業</t>
    <rPh sb="4" eb="6">
      <t>コクサイ</t>
    </rPh>
    <rPh sb="6" eb="8">
      <t>テンカイ</t>
    </rPh>
    <rPh sb="8" eb="10">
      <t>キバン</t>
    </rPh>
    <rPh sb="10" eb="12">
      <t>ケイセイ</t>
    </rPh>
    <rPh sb="12" eb="14">
      <t>ジギョウ</t>
    </rPh>
    <phoneticPr fontId="5"/>
  </si>
  <si>
    <t>-</t>
    <phoneticPr fontId="5"/>
  </si>
  <si>
    <t>-</t>
    <phoneticPr fontId="5"/>
  </si>
  <si>
    <t>-</t>
    <phoneticPr fontId="5"/>
  </si>
  <si>
    <t>-</t>
    <phoneticPr fontId="5"/>
  </si>
  <si>
    <t>-</t>
    <phoneticPr fontId="5"/>
  </si>
  <si>
    <t>-</t>
    <phoneticPr fontId="5"/>
  </si>
  <si>
    <t>-</t>
    <phoneticPr fontId="5"/>
  </si>
  <si>
    <t>スポーツ振興事業委託費</t>
    <rPh sb="4" eb="6">
      <t>シンコウ</t>
    </rPh>
    <rPh sb="6" eb="8">
      <t>ジギョウ</t>
    </rPh>
    <rPh sb="8" eb="10">
      <t>イタク</t>
    </rPh>
    <rPh sb="10" eb="11">
      <t>ヒ</t>
    </rPh>
    <phoneticPr fontId="5"/>
  </si>
  <si>
    <t>職員旅費</t>
    <rPh sb="0" eb="2">
      <t>ショクイン</t>
    </rPh>
    <rPh sb="2" eb="4">
      <t>リョヒ</t>
    </rPh>
    <phoneticPr fontId="5"/>
  </si>
  <si>
    <t>諸謝金</t>
    <rPh sb="0" eb="3">
      <t>ショシャキン</t>
    </rPh>
    <phoneticPr fontId="5"/>
  </si>
  <si>
    <t>庁費</t>
    <rPh sb="0" eb="2">
      <t>チョウヒ</t>
    </rPh>
    <phoneticPr fontId="5"/>
  </si>
  <si>
    <t>スポーツ庁</t>
    <rPh sb="4" eb="5">
      <t>チョウ</t>
    </rPh>
    <phoneticPr fontId="5"/>
  </si>
  <si>
    <t>国際課</t>
    <rPh sb="0" eb="3">
      <t>コクサイカ</t>
    </rPh>
    <phoneticPr fontId="5"/>
  </si>
  <si>
    <t>○</t>
  </si>
  <si>
    <t>○</t>
    <phoneticPr fontId="5"/>
  </si>
  <si>
    <t>－</t>
    <phoneticPr fontId="5"/>
  </si>
  <si>
    <t>11. スポーツの振興</t>
    <rPh sb="9" eb="11">
      <t>シンコウ</t>
    </rPh>
    <phoneticPr fontId="5"/>
  </si>
  <si>
    <t>国際的地位の向上、国際競技大会等の招致・開催、スポーツを通じた国際交流・協力等の我が国のスポーツ国際政策を統合的に展開し、その効果を最大限に高めるために、官民合同の「スポーツ国際戦略会議」を設置するとともに、IOC、IPC、国際競技連盟（IF）、国内外の政策・情報を収集・分析し、共有・活用する国際情報収集・分析拠点を形成し、戦略的に発信する基盤を構築する。これらの基盤を活用し、ＩＦ役員等の選挙、国際的な人材の育成及び新たな国際競技大会の招致等をオールジャパンで戦略的に支援する体制を整備し、支援・推進を図る。</t>
    <rPh sb="253" eb="254">
      <t>ハカ</t>
    </rPh>
    <phoneticPr fontId="5"/>
  </si>
  <si>
    <t>IF役員の選挙活動に必要なサポート等を実施することにより、ＩＦの役員ポストを獲得する。</t>
    <phoneticPr fontId="5"/>
  </si>
  <si>
    <t>当該年度IF役員選挙において、支援対象としたNFのうち、IF役員ポストを獲得した割合</t>
    <phoneticPr fontId="5"/>
  </si>
  <si>
    <t>-</t>
    <phoneticPr fontId="5"/>
  </si>
  <si>
    <t>-</t>
    <phoneticPr fontId="5"/>
  </si>
  <si>
    <t>団体</t>
    <rPh sb="0" eb="2">
      <t>ダンタイ</t>
    </rPh>
    <phoneticPr fontId="5"/>
  </si>
  <si>
    <t>(２)ＩＦ役員ポスト獲得支援
日本人役員のいる国際競技団体等の数</t>
    <phoneticPr fontId="5"/>
  </si>
  <si>
    <t>(３)ＩＦ事務局スタッフ派遣支援
国際競技団体等への派遣者数</t>
    <phoneticPr fontId="5"/>
  </si>
  <si>
    <t>（１）スポーツ国際施策推進基盤の形成（29年度より）
ＩＯＣ、ＩＰＣ、ＩＦ、諸外国政府等とＮＦ等とのネットワークの強化及び情報収集・発信能力の向上を支援し、ＩＦ等役員ポスト獲得、国際人材養成、国際競技大会等の招致・開催、スポーツを通じた国際交流・協力等、我が国のスポーツ国際政策の展開の促進に必要な基盤を形成するための調査・研究等を行う。
（２）IF等役員ポスト獲得支援
各国内競技団体（ＮＦ）に対して国際競技大会・国際会議の機会を活用した選挙活動に必要なサポート等を実施することにより、ＩＦ等の役員ポストを獲得する。
（３）IF等事務局スタッフ派遣支援
ＩＯＣ、ＩＰＣ、ＩＦ等に人材を派遣して実務を経験させ、国際的な実務能力及び人的ネットワークを有する人材を養成する。</t>
    <rPh sb="7" eb="9">
      <t>コクサイ</t>
    </rPh>
    <rPh sb="9" eb="10">
      <t>セ</t>
    </rPh>
    <rPh sb="10" eb="11">
      <t>サク</t>
    </rPh>
    <rPh sb="11" eb="13">
      <t>スイシン</t>
    </rPh>
    <rPh sb="13" eb="15">
      <t>キバン</t>
    </rPh>
    <rPh sb="16" eb="18">
      <t>ケイセイ</t>
    </rPh>
    <rPh sb="21" eb="23">
      <t>ネンド</t>
    </rPh>
    <rPh sb="175" eb="176">
      <t>トウ</t>
    </rPh>
    <rPh sb="176" eb="178">
      <t>ヤクイン</t>
    </rPh>
    <rPh sb="181" eb="183">
      <t>カクトク</t>
    </rPh>
    <rPh sb="183" eb="185">
      <t>シエン</t>
    </rPh>
    <rPh sb="265" eb="266">
      <t>トウ</t>
    </rPh>
    <rPh sb="266" eb="269">
      <t>ジムキョク</t>
    </rPh>
    <rPh sb="273" eb="275">
      <t>ハケン</t>
    </rPh>
    <rPh sb="275" eb="277">
      <t>シエン</t>
    </rPh>
    <phoneticPr fontId="5"/>
  </si>
  <si>
    <t>回</t>
    <rPh sb="0" eb="1">
      <t>カイ</t>
    </rPh>
    <phoneticPr fontId="5"/>
  </si>
  <si>
    <t>-</t>
    <phoneticPr fontId="5"/>
  </si>
  <si>
    <t>名</t>
    <rPh sb="0" eb="1">
      <t>メイ</t>
    </rPh>
    <phoneticPr fontId="5"/>
  </si>
  <si>
    <t>-</t>
    <phoneticPr fontId="5"/>
  </si>
  <si>
    <t>(２)IF役員ポストの獲得支援に関する一件当たりのコスト
ＩＦ役員ポスト獲得支援事業執行額
／選挙活動に必要なサポート実施件数　　　　　　　　　　　　　</t>
    <phoneticPr fontId="5"/>
  </si>
  <si>
    <t>　　円</t>
    <phoneticPr fontId="5"/>
  </si>
  <si>
    <t>　　円</t>
    <rPh sb="2" eb="3">
      <t>エン</t>
    </rPh>
    <phoneticPr fontId="5"/>
  </si>
  <si>
    <t>　　執行額
　　/人数</t>
    <rPh sb="2" eb="4">
      <t>シッコウ</t>
    </rPh>
    <rPh sb="4" eb="5">
      <t>ガク</t>
    </rPh>
    <rPh sb="9" eb="11">
      <t>ニンズウ</t>
    </rPh>
    <phoneticPr fontId="5"/>
  </si>
  <si>
    <t>　　執行額
　　/件数</t>
    <rPh sb="2" eb="4">
      <t>シッコウ</t>
    </rPh>
    <rPh sb="4" eb="5">
      <t>ガク</t>
    </rPh>
    <rPh sb="9" eb="11">
      <t>ケンスウ</t>
    </rPh>
    <phoneticPr fontId="5"/>
  </si>
  <si>
    <t>-</t>
    <phoneticPr fontId="5"/>
  </si>
  <si>
    <t>33,849,830
/16</t>
    <phoneticPr fontId="5"/>
  </si>
  <si>
    <t>21,998,157
/4</t>
    <phoneticPr fontId="5"/>
  </si>
  <si>
    <t>-</t>
    <phoneticPr fontId="5"/>
  </si>
  <si>
    <t>新27-0036</t>
    <rPh sb="0" eb="1">
      <t>シン</t>
    </rPh>
    <phoneticPr fontId="5"/>
  </si>
  <si>
    <t>0328</t>
    <phoneticPr fontId="5"/>
  </si>
  <si>
    <t>A.公益財団法人日本体操協会</t>
    <rPh sb="2" eb="4">
      <t>コウエキ</t>
    </rPh>
    <rPh sb="4" eb="6">
      <t>ザイダン</t>
    </rPh>
    <rPh sb="6" eb="8">
      <t>ホウジン</t>
    </rPh>
    <rPh sb="8" eb="10">
      <t>ニホン</t>
    </rPh>
    <rPh sb="10" eb="12">
      <t>タイソウ</t>
    </rPh>
    <rPh sb="12" eb="14">
      <t>キョウカイ</t>
    </rPh>
    <phoneticPr fontId="5"/>
  </si>
  <si>
    <t>B.公益社団法人日本トライアスロン連合</t>
    <rPh sb="2" eb="4">
      <t>コウエキ</t>
    </rPh>
    <rPh sb="4" eb="6">
      <t>シャダン</t>
    </rPh>
    <rPh sb="6" eb="8">
      <t>ホウジン</t>
    </rPh>
    <rPh sb="8" eb="10">
      <t>ニホン</t>
    </rPh>
    <rPh sb="17" eb="19">
      <t>レンゴウ</t>
    </rPh>
    <phoneticPr fontId="5"/>
  </si>
  <si>
    <t>公益財団法人日本体操協会</t>
    <rPh sb="0" eb="2">
      <t>コウエキ</t>
    </rPh>
    <rPh sb="2" eb="4">
      <t>ザイダン</t>
    </rPh>
    <rPh sb="4" eb="6">
      <t>ホウジン</t>
    </rPh>
    <rPh sb="6" eb="8">
      <t>ニホン</t>
    </rPh>
    <rPh sb="8" eb="10">
      <t>タイソウ</t>
    </rPh>
    <rPh sb="10" eb="12">
      <t>キョウカイ</t>
    </rPh>
    <phoneticPr fontId="5"/>
  </si>
  <si>
    <t>公益財団法人日本オリンピック委員会</t>
    <rPh sb="0" eb="2">
      <t>コウエキ</t>
    </rPh>
    <rPh sb="2" eb="4">
      <t>ザイダン</t>
    </rPh>
    <rPh sb="4" eb="6">
      <t>ホウジン</t>
    </rPh>
    <rPh sb="6" eb="8">
      <t>ニホン</t>
    </rPh>
    <rPh sb="14" eb="17">
      <t>イインカイ</t>
    </rPh>
    <phoneticPr fontId="5"/>
  </si>
  <si>
    <t>公益社団法人ウエイトリフティング協会</t>
    <rPh sb="0" eb="2">
      <t>コウエキ</t>
    </rPh>
    <rPh sb="2" eb="4">
      <t>シャダン</t>
    </rPh>
    <rPh sb="4" eb="6">
      <t>ホウジン</t>
    </rPh>
    <rPh sb="16" eb="18">
      <t>キョウカイ</t>
    </rPh>
    <phoneticPr fontId="5"/>
  </si>
  <si>
    <t>独立行政法人日本スポーツ振興センター</t>
    <rPh sb="0" eb="2">
      <t>ドクリツ</t>
    </rPh>
    <rPh sb="2" eb="4">
      <t>ギョウセイ</t>
    </rPh>
    <rPh sb="4" eb="6">
      <t>ホウジン</t>
    </rPh>
    <rPh sb="6" eb="8">
      <t>ニホン</t>
    </rPh>
    <rPh sb="12" eb="14">
      <t>シンコウ</t>
    </rPh>
    <phoneticPr fontId="5"/>
  </si>
  <si>
    <t>公益社団法人日本ボート協会</t>
    <rPh sb="0" eb="2">
      <t>コウエキ</t>
    </rPh>
    <rPh sb="2" eb="4">
      <t>シャダン</t>
    </rPh>
    <rPh sb="4" eb="6">
      <t>ホウジン</t>
    </rPh>
    <rPh sb="6" eb="8">
      <t>ニホン</t>
    </rPh>
    <rPh sb="11" eb="13">
      <t>キョウカイ</t>
    </rPh>
    <phoneticPr fontId="5"/>
  </si>
  <si>
    <t>公益社団法人日本トライアスロン連合</t>
    <rPh sb="0" eb="2">
      <t>コウエキ</t>
    </rPh>
    <rPh sb="2" eb="4">
      <t>シャダン</t>
    </rPh>
    <rPh sb="4" eb="6">
      <t>ホウジン</t>
    </rPh>
    <rPh sb="6" eb="8">
      <t>ニホン</t>
    </rPh>
    <rPh sb="15" eb="17">
      <t>レンゴウ</t>
    </rPh>
    <phoneticPr fontId="5"/>
  </si>
  <si>
    <t>公益財団法人全日本スキー連盟</t>
    <rPh sb="0" eb="2">
      <t>コウエキ</t>
    </rPh>
    <rPh sb="2" eb="4">
      <t>ザイダン</t>
    </rPh>
    <rPh sb="4" eb="6">
      <t>ホウジン</t>
    </rPh>
    <rPh sb="6" eb="9">
      <t>ゼンニホン</t>
    </rPh>
    <rPh sb="12" eb="14">
      <t>レンメイ</t>
    </rPh>
    <phoneticPr fontId="5"/>
  </si>
  <si>
    <t>公益財団法人日本セーリング連盟</t>
    <rPh sb="0" eb="2">
      <t>コウエキ</t>
    </rPh>
    <rPh sb="2" eb="4">
      <t>ザイダン</t>
    </rPh>
    <rPh sb="4" eb="6">
      <t>ホウジン</t>
    </rPh>
    <rPh sb="6" eb="8">
      <t>ニホン</t>
    </rPh>
    <rPh sb="13" eb="15">
      <t>レンメイ</t>
    </rPh>
    <phoneticPr fontId="5"/>
  </si>
  <si>
    <t>公益社団法人日本フェンシング協会</t>
    <rPh sb="0" eb="2">
      <t>コウエキ</t>
    </rPh>
    <rPh sb="2" eb="4">
      <t>シャダン</t>
    </rPh>
    <rPh sb="4" eb="6">
      <t>ホウジン</t>
    </rPh>
    <rPh sb="6" eb="8">
      <t>ニホン</t>
    </rPh>
    <rPh sb="14" eb="16">
      <t>キョウカイ</t>
    </rPh>
    <phoneticPr fontId="5"/>
  </si>
  <si>
    <t>公益社団法人日本馬術連盟</t>
    <rPh sb="0" eb="2">
      <t>コウエキ</t>
    </rPh>
    <rPh sb="2" eb="4">
      <t>シャダン</t>
    </rPh>
    <rPh sb="4" eb="6">
      <t>ホウジン</t>
    </rPh>
    <rPh sb="6" eb="8">
      <t>ニホン</t>
    </rPh>
    <rPh sb="8" eb="10">
      <t>バジュツ</t>
    </rPh>
    <rPh sb="10" eb="12">
      <t>レンメイ</t>
    </rPh>
    <phoneticPr fontId="5"/>
  </si>
  <si>
    <t>スポーツ基本計画（平成29年3月24日策定）
スポーツ立国戦略（平成22年8月26日策定）</t>
    <phoneticPr fontId="5"/>
  </si>
  <si>
    <t>国際競技団体等の日本人役員数</t>
    <phoneticPr fontId="5"/>
  </si>
  <si>
    <t>-</t>
    <phoneticPr fontId="5"/>
  </si>
  <si>
    <t>-</t>
    <phoneticPr fontId="5"/>
  </si>
  <si>
    <t>前年度以上</t>
    <rPh sb="0" eb="3">
      <t>ゼンネンド</t>
    </rPh>
    <rPh sb="3" eb="5">
      <t>イジョウ</t>
    </rPh>
    <phoneticPr fontId="5"/>
  </si>
  <si>
    <t>役員数</t>
    <rPh sb="0" eb="2">
      <t>ヤクイン</t>
    </rPh>
    <rPh sb="2" eb="3">
      <t>スウ</t>
    </rPh>
    <phoneticPr fontId="5"/>
  </si>
  <si>
    <t>　国内競技団体（NF）が国際競技連盟（IF）の要職ポス トを獲得することを支援し、情報戦略の観点からの競技力強化を図るためには、統括競技団体及び中央競技団体との連携を図りながら事業を進めることが重要であることから、国が総合的に推進していく必要がある。</t>
    <phoneticPr fontId="5"/>
  </si>
  <si>
    <t>　本事業は、スポーツ基本計画の「スポーツを通じた国際社会の調和ある発展への貢献」において、国際的な政策・ルールづくりに積極的に参画し、スポーツを通じた国際交流・協力を戦略的に展開することが明記されるなど、政策の優先度が極めて高い事業である。</t>
    <rPh sb="21" eb="22">
      <t>ツウ</t>
    </rPh>
    <rPh sb="24" eb="26">
      <t>コクサイ</t>
    </rPh>
    <rPh sb="26" eb="28">
      <t>シャカイ</t>
    </rPh>
    <rPh sb="29" eb="31">
      <t>チョウワ</t>
    </rPh>
    <rPh sb="33" eb="35">
      <t>ハッテン</t>
    </rPh>
    <rPh sb="37" eb="39">
      <t>コウケン</t>
    </rPh>
    <rPh sb="45" eb="48">
      <t>コクサイテキ</t>
    </rPh>
    <rPh sb="49" eb="51">
      <t>セイサク</t>
    </rPh>
    <rPh sb="59" eb="62">
      <t>セッキョクテキ</t>
    </rPh>
    <rPh sb="63" eb="65">
      <t>サンカク</t>
    </rPh>
    <rPh sb="72" eb="73">
      <t>ツウ</t>
    </rPh>
    <rPh sb="75" eb="77">
      <t>コクサイ</t>
    </rPh>
    <rPh sb="77" eb="79">
      <t>コウリュウ</t>
    </rPh>
    <rPh sb="80" eb="82">
      <t>キョウリョク</t>
    </rPh>
    <rPh sb="83" eb="86">
      <t>センリャクテキ</t>
    </rPh>
    <rPh sb="87" eb="89">
      <t>テンカイ</t>
    </rPh>
    <rPh sb="94" eb="96">
      <t>メイキ</t>
    </rPh>
    <phoneticPr fontId="5"/>
  </si>
  <si>
    <t>　本事業は、スポーツ基本計画の「スポーツを通じた国際社会の調和ある発展への貢献」において、国際的な政策・ルールづくりに積極的に参画し、スポーツを通じた国際交流・協力を戦略的に展開することが明記されるなど、政策の優先度が極めて高い事業である。</t>
    <phoneticPr fontId="5"/>
  </si>
  <si>
    <t>支出（委託）先の選定に当たっては、十分な公告期間を確保した上で公募（企画競争）を実施しており、その妥当性や競争性を確保している。</t>
    <phoneticPr fontId="5"/>
  </si>
  <si>
    <t>無</t>
  </si>
  <si>
    <t>　支出（委託）先の選定に当たっては、十分な公告期間を確保した上で公募（企画競争）を実施しており、その妥当性や競争性を確保している。</t>
    <phoneticPr fontId="5"/>
  </si>
  <si>
    <t>　委託事業の契約及び委託額の確定手続きに当たっては、事業経費の費目・使途の内容を厳正に審査するなど、その妥当性について適切にチェックを行っている。</t>
    <phoneticPr fontId="5"/>
  </si>
  <si>
    <t>　委託事業の契約及び委託額の確定手続きに当たっては、事業経費の費目・使途の内容を厳正に審査するなど、その合理性について適切にチェックを行っている。</t>
    <phoneticPr fontId="5"/>
  </si>
  <si>
    <t>‐</t>
  </si>
  <si>
    <t>－</t>
    <phoneticPr fontId="5"/>
  </si>
  <si>
    <t>委託事業の契約及び委託額の確定手続きに当たっては、事業経費の費目・使途の内容を厳正に審査するなど、その効率化について適切にチェックを行っている。</t>
    <phoneticPr fontId="5"/>
  </si>
  <si>
    <t>派遣先における業務・研修を通じて国際的な実務能力の取得と人的ネットワークの構築が積極的に行われている。</t>
  </si>
  <si>
    <t>国際機関派遣中に生じる必要経費について、現地調達で安価に収められる方法を探す等の精査を行っている。</t>
  </si>
  <si>
    <t>活動実績は見込みにほぼ見合ったものである。</t>
  </si>
  <si>
    <t>旅費</t>
    <rPh sb="0" eb="2">
      <t>リョヒ</t>
    </rPh>
    <phoneticPr fontId="5"/>
  </si>
  <si>
    <t>渡航費、宿泊費</t>
    <rPh sb="0" eb="3">
      <t>トコウヒ</t>
    </rPh>
    <rPh sb="4" eb="7">
      <t>シュクハクヒ</t>
    </rPh>
    <phoneticPr fontId="5"/>
  </si>
  <si>
    <t>雑役務費</t>
    <rPh sb="0" eb="1">
      <t>ザツ</t>
    </rPh>
    <rPh sb="1" eb="4">
      <t>エキムヒ</t>
    </rPh>
    <phoneticPr fontId="5"/>
  </si>
  <si>
    <t>通訳派遣料、スタッフ派遣料</t>
    <rPh sb="0" eb="2">
      <t>ツウヤク</t>
    </rPh>
    <rPh sb="2" eb="4">
      <t>ハケン</t>
    </rPh>
    <rPh sb="4" eb="5">
      <t>リョウ</t>
    </rPh>
    <rPh sb="10" eb="12">
      <t>ハケン</t>
    </rPh>
    <rPh sb="12" eb="13">
      <t>リョウ</t>
    </rPh>
    <phoneticPr fontId="5"/>
  </si>
  <si>
    <t>一般管理費</t>
    <rPh sb="0" eb="2">
      <t>イッパン</t>
    </rPh>
    <rPh sb="2" eb="5">
      <t>カンリヒ</t>
    </rPh>
    <phoneticPr fontId="5"/>
  </si>
  <si>
    <t>人件費</t>
    <rPh sb="0" eb="3">
      <t>ジンケンヒ</t>
    </rPh>
    <phoneticPr fontId="5"/>
  </si>
  <si>
    <t>賃金</t>
    <rPh sb="0" eb="2">
      <t>チンギン</t>
    </rPh>
    <phoneticPr fontId="5"/>
  </si>
  <si>
    <t>借損料</t>
    <rPh sb="0" eb="3">
      <t>シャクソンリョウ</t>
    </rPh>
    <phoneticPr fontId="5"/>
  </si>
  <si>
    <t>アパート賃料</t>
    <rPh sb="4" eb="6">
      <t>チンリョウ</t>
    </rPh>
    <phoneticPr fontId="5"/>
  </si>
  <si>
    <t>消費税相当額</t>
    <rPh sb="0" eb="3">
      <t>ショウヒゼイ</t>
    </rPh>
    <rPh sb="3" eb="5">
      <t>ソウトウ</t>
    </rPh>
    <rPh sb="5" eb="6">
      <t>ガク</t>
    </rPh>
    <phoneticPr fontId="5"/>
  </si>
  <si>
    <t>派遣渡航費、大会視察渡航費</t>
    <rPh sb="0" eb="2">
      <t>ハケン</t>
    </rPh>
    <rPh sb="2" eb="5">
      <t>トコウヒ</t>
    </rPh>
    <rPh sb="6" eb="8">
      <t>タイカイ</t>
    </rPh>
    <rPh sb="8" eb="10">
      <t>シサツ</t>
    </rPh>
    <rPh sb="10" eb="13">
      <t>トコウヒ</t>
    </rPh>
    <phoneticPr fontId="5"/>
  </si>
  <si>
    <t>その他</t>
    <rPh sb="2" eb="3">
      <t>タ</t>
    </rPh>
    <phoneticPr fontId="5"/>
  </si>
  <si>
    <t>保険料、振込手数料、携帯電話通話料</t>
    <rPh sb="0" eb="3">
      <t>ホケンリョウ</t>
    </rPh>
    <rPh sb="4" eb="6">
      <t>フリコミ</t>
    </rPh>
    <rPh sb="6" eb="9">
      <t>テスウリョウ</t>
    </rPh>
    <phoneticPr fontId="5"/>
  </si>
  <si>
    <t>IF役員獲得支援</t>
    <rPh sb="2" eb="4">
      <t>ヤクイン</t>
    </rPh>
    <rPh sb="4" eb="6">
      <t>カクトク</t>
    </rPh>
    <rPh sb="6" eb="8">
      <t>シエン</t>
    </rPh>
    <phoneticPr fontId="5"/>
  </si>
  <si>
    <t>国際競技団体への事務局スタッフ派遣支援</t>
    <phoneticPr fontId="5"/>
  </si>
  <si>
    <t>－</t>
    <phoneticPr fontId="5"/>
  </si>
  <si>
    <t>28年度派遣者の報告会を開催し、29年度派遣者に情報を共有してもらう機会としている。</t>
    <phoneticPr fontId="5"/>
  </si>
  <si>
    <t>-</t>
    <phoneticPr fontId="5"/>
  </si>
  <si>
    <t>事業の成果実績は目標を達成し、事業の成果が十分に活用されていることから、事業の有効性は確保されている。委託事業の契約及び委託額の確定手続きに当たっては、事業計画書、完了報告書により事業経費の費目・使途の内容を審査し、その妥当性と合理性を確認している。</t>
    <phoneticPr fontId="5"/>
  </si>
  <si>
    <t>事業内容及び事業経費の費目・使途の内容をより厳密に審査し、事業の効率性を高めることとする。
事業期間中は事業者と緊密に連絡を取り合い、進捗状況及び事業経費の執行状況を確認し、適宜必要な助言を行うことにより事業者が成果目標を達成できるよう促していく。</t>
    <phoneticPr fontId="5"/>
  </si>
  <si>
    <t>(３)IF事務局への派遣支援に関する一人当たりのコスト
ＩＦ事務局スタッフ派遣支援事業執行額
／国際的スポーツ団体等への派遣人数</t>
    <phoneticPr fontId="5"/>
  </si>
  <si>
    <t>国際課長　今泉　柔剛</t>
    <rPh sb="0" eb="2">
      <t>コクサイ</t>
    </rPh>
    <rPh sb="2" eb="3">
      <t>カ</t>
    </rPh>
    <rPh sb="3" eb="4">
      <t>チョウ</t>
    </rPh>
    <rPh sb="5" eb="7">
      <t>イマイズミ</t>
    </rPh>
    <rPh sb="8" eb="9">
      <t>ジュウ</t>
    </rPh>
    <rPh sb="9" eb="10">
      <t>ゴウ</t>
    </rPh>
    <phoneticPr fontId="5"/>
  </si>
  <si>
    <t>　　執行額
　　　/回</t>
    <rPh sb="2" eb="4">
      <t>シッコウ</t>
    </rPh>
    <rPh sb="4" eb="5">
      <t>ガク</t>
    </rPh>
    <rPh sb="10" eb="11">
      <t>カイ</t>
    </rPh>
    <phoneticPr fontId="5"/>
  </si>
  <si>
    <t>-</t>
    <phoneticPr fontId="5"/>
  </si>
  <si>
    <t>-</t>
    <phoneticPr fontId="5"/>
  </si>
  <si>
    <t>48,085,546
/23</t>
    <phoneticPr fontId="5"/>
  </si>
  <si>
    <t>見積中</t>
    <rPh sb="0" eb="2">
      <t>ミツモリ</t>
    </rPh>
    <rPh sb="2" eb="3">
      <t>チュウ</t>
    </rPh>
    <phoneticPr fontId="5"/>
  </si>
  <si>
    <t>35,853,900
/23</t>
    <phoneticPr fontId="5"/>
  </si>
  <si>
    <t>16,176,689
/5</t>
    <phoneticPr fontId="5"/>
  </si>
  <si>
    <t>-</t>
    <phoneticPr fontId="5"/>
  </si>
  <si>
    <t>本事業の事業計画書及び事業完了報告書</t>
    <phoneticPr fontId="5"/>
  </si>
  <si>
    <t>-</t>
    <phoneticPr fontId="5"/>
  </si>
  <si>
    <t>-</t>
    <phoneticPr fontId="5"/>
  </si>
  <si>
    <t>-</t>
    <phoneticPr fontId="5"/>
  </si>
  <si>
    <t>-</t>
    <phoneticPr fontId="5"/>
  </si>
  <si>
    <t>（１）スポーツ国際施策推進基盤の形成に係る
一回当たりのコスト
Sports Accord Conventionにおけるブース設置費用／Sports Accord Conventionにおけるブース設置数　　　　　　　</t>
    <rPh sb="19" eb="20">
      <t>カカ</t>
    </rPh>
    <rPh sb="22" eb="24">
      <t>イッカイ</t>
    </rPh>
    <rPh sb="24" eb="25">
      <t>ア</t>
    </rPh>
    <rPh sb="65" eb="67">
      <t>ヒヨウ</t>
    </rPh>
    <phoneticPr fontId="5"/>
  </si>
  <si>
    <t>1,690,237/1</t>
    <phoneticPr fontId="5"/>
  </si>
  <si>
    <t>オリンピック競技の国際統轄団体数が約39であり、東京大会が開催される32 年度までに役員数を増加させることによってルール改正や大会開催地選定といった当該競技における政策決定への影響力強化を図ることにより、我が国の国際競技力を向上させる。</t>
    <phoneticPr fontId="5"/>
  </si>
  <si>
    <t>（１）スポーツ国際施策推進基盤の形成
Sports Accord Conventionにおける情報提供数</t>
    <rPh sb="47" eb="49">
      <t>ジョウホウ</t>
    </rPh>
    <rPh sb="49" eb="51">
      <t>テイキョウ</t>
    </rPh>
    <rPh sb="51" eb="52">
      <t>スウ</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</si>
  <si>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</si>
  <si>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</si>
  <si>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</si>
  <si>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</si>
  <si>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</si>
  <si>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</si>
  <si>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</si>
  <si>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</si>
  <si>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</si>
  <si>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</si>
  <si>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</si>
  <si>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</si>
  <si>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</si>
  <si>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</si>
  <si>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</si>
  <si>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</si>
  <si>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11-2．スポーツを通じた活力があり「きずな」の強い社会の実現　（旧 11-3．我が国の国際競技力の向上）</t>
    <phoneticPr fontId="5"/>
  </si>
  <si>
    <t>-</t>
    <phoneticPr fontId="5"/>
  </si>
  <si>
    <t>平成30年度開催予定である第２回日中韓スポーツ大臣会合の開催経費等を計上したことによる増</t>
    <rPh sb="0" eb="2">
      <t>ヘイセイ</t>
    </rPh>
    <rPh sb="4" eb="6">
      <t>ネンド</t>
    </rPh>
    <rPh sb="6" eb="8">
      <t>カイサイ</t>
    </rPh>
    <rPh sb="8" eb="10">
      <t>ヨテイ</t>
    </rPh>
    <rPh sb="13" eb="14">
      <t>ダイ</t>
    </rPh>
    <rPh sb="15" eb="16">
      <t>カイ</t>
    </rPh>
    <rPh sb="16" eb="17">
      <t>ニチ</t>
    </rPh>
    <rPh sb="17" eb="18">
      <t>チュウ</t>
    </rPh>
    <rPh sb="18" eb="19">
      <t>カン</t>
    </rPh>
    <rPh sb="23" eb="25">
      <t>ダイジン</t>
    </rPh>
    <rPh sb="25" eb="27">
      <t>カイゴウ</t>
    </rPh>
    <rPh sb="28" eb="30">
      <t>カイサイ</t>
    </rPh>
    <rPh sb="30" eb="32">
      <t>ケイヒ</t>
    </rPh>
    <rPh sb="32" eb="33">
      <t>トウ</t>
    </rPh>
    <rPh sb="34" eb="36">
      <t>ケイジョウ</t>
    </rPh>
    <rPh sb="43" eb="44">
      <t>ゾウ</t>
    </rPh>
    <phoneticPr fontId="5"/>
  </si>
  <si>
    <t>１．事業評価の観点：本事業は、ＩＦ役員等の選挙、国際的な人材の養成及び新たな国際競技大会の招致等をオールジャパンで戦略的に支援する体制を整備することを目的としており、事業評価に当たっては事業成果の観点から検証を行った。
２．所見：本事業は、スポーツ基本計画においてその必要性が明記されるなど、国の事業としての必要性は認められる。しかしながら、直近の達成度が目標値を下回っており、選挙という性格上やむを得ない点もあるが、引き続き事業経費の効率性を高め、少ない経費で最大限の結果が得られるような事業実施方法を検討するとともに、本事業に適合した適切な目標設定を検討すべきである。</t>
    <phoneticPr fontId="5"/>
  </si>
  <si>
    <t>ＩＦ役員ポストを継続的に維持・獲得するために、役員候補となる人材の発掘を支援する取り組みを検討するとともに、ＩＦ等事務局へのスタッフ派遣に限らない、多様なアプローチの導入を通じて、より効果的・効率的に事業の目的が達成されるよう、今後一層の検討を進めていく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</si>
</sst>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190260</xdr:colOff>
      <xdr:row>753</xdr:row>
      <xdr:rowOff>241300</xdr:rowOff>
    </xdr:from>
    <xdr:to>
      <xdr:col>41</xdr:col>
      <xdr:colOff>139699</xdr:colOff>
      <xdr:row>754</xdr:row>
      <xdr:rowOff>214611</xdr:rowOff>
    </xdr:to>
    <xdr:sp macro="" textlink="">
      <xdr:nvSpPr>
        <xdr:cNvPr id="12" name="Rectangle 123">
          <a:extLst>
            <a:ext uri="{FF2B5EF4-FFF2-40B4-BE49-F238E27FC236}">
              <a16:creationId xmlns:a16="http://schemas.microsoft.com/office/drawing/2014/main" id="{9C876D14-E0FC-4880-9CE6-D7A41149158F}"/>
            </a:ext>
          </a:extLst>
        </xdr:cNvPr>
        <xdr:cNvSpPr>
          <a:spLocks noChangeArrowheads="1"/>
        </xdr:cNvSpPr>
      </xdr:nvSpPr>
      <xdr:spPr bwMode="auto">
        <a:xfrm>
          <a:off x="6083060" y="56286400"/>
          <a:ext cx="2387839" cy="3289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【随意契約（企画競争）・委託】</a:t>
          </a:r>
          <a:endParaRPr lang="ja-JP" altLang="en-US"/>
        </a:p>
      </xdr:txBody>
    </xdr:sp>
    <xdr:clientData/>
  </xdr:twoCellAnchor>
  <xdr:twoCellAnchor>
    <xdr:from>
      <xdr:col>29</xdr:col>
      <xdr:colOff>62566</xdr:colOff>
      <xdr:row>754</xdr:row>
      <xdr:rowOff>201163</xdr:rowOff>
    </xdr:from>
    <xdr:to>
      <xdr:col>44</xdr:col>
      <xdr:colOff>66675</xdr:colOff>
      <xdr:row>756</xdr:row>
      <xdr:rowOff>473480</xdr:rowOff>
    </xdr:to>
    <xdr:sp macro="" textlink="">
      <xdr:nvSpPr>
        <xdr:cNvPr id="13" name="Rectangle 121">
          <a:extLst>
            <a:ext uri="{FF2B5EF4-FFF2-40B4-BE49-F238E27FC236}">
              <a16:creationId xmlns:a16="http://schemas.microsoft.com/office/drawing/2014/main" id="{20219F27-BF2A-461D-B533-F9D6A5772000}"/>
            </a:ext>
          </a:extLst>
        </xdr:cNvPr>
        <xdr:cNvSpPr>
          <a:spLocks noChangeArrowheads="1"/>
        </xdr:cNvSpPr>
      </xdr:nvSpPr>
      <xdr:spPr bwMode="auto">
        <a:xfrm>
          <a:off x="5863291" y="48597688"/>
          <a:ext cx="3004484" cy="97716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effectLst/>
              <a:latin typeface="+mj-ea"/>
              <a:ea typeface="+mj-ea"/>
              <a:cs typeface="+mn-cs"/>
            </a:rPr>
            <a:t>B.</a:t>
          </a:r>
          <a:r>
            <a:rPr lang="ja-JP" altLang="en-US" sz="1100" b="0" i="0" u="none" strike="noStrike" baseline="0">
              <a:solidFill>
                <a:srgbClr val="000000"/>
              </a:solidFill>
              <a:latin typeface="+mj-ea"/>
              <a:ea typeface="+mj-ea"/>
            </a:rPr>
            <a:t>ＩＦ事務局スタッフ派遣支援事業：</a:t>
          </a:r>
          <a:r>
            <a:rPr lang="en-US" altLang="ja-JP" sz="1100" b="0" i="0" u="none" strike="noStrike" baseline="0">
              <a:solidFill>
                <a:srgbClr val="000000"/>
              </a:solidFill>
              <a:latin typeface="+mj-ea"/>
              <a:ea typeface="+mj-ea"/>
            </a:rPr>
            <a:t>21.4</a:t>
          </a:r>
          <a:r>
            <a:rPr lang="ja-JP" altLang="en-US" sz="1100" b="0" i="0" u="none" strike="noStrike" baseline="0">
              <a:solidFill>
                <a:srgbClr val="000000"/>
              </a:solidFill>
              <a:latin typeface="+mj-ea"/>
              <a:ea typeface="+mj-ea"/>
            </a:rPr>
            <a:t>百万円</a:t>
          </a:r>
        </a:p>
        <a:p>
          <a:pPr algn="ctr" rtl="0">
            <a:lnSpc>
              <a:spcPts val="1100"/>
            </a:lnSpc>
            <a:defRPr sz="1000"/>
          </a:pPr>
          <a:r>
            <a:rPr lang="ja-JP" altLang="en-US" sz="1100">
              <a:latin typeface="+mj-ea"/>
              <a:ea typeface="+mj-ea"/>
            </a:rPr>
            <a:t>民間団体（全</a:t>
          </a:r>
          <a:r>
            <a:rPr lang="en-US" altLang="ja-JP" sz="1100">
              <a:latin typeface="+mj-ea"/>
              <a:ea typeface="+mj-ea"/>
            </a:rPr>
            <a:t>5</a:t>
          </a:r>
          <a:r>
            <a:rPr lang="ja-JP" altLang="en-US" sz="1100">
              <a:latin typeface="+mj-ea"/>
              <a:ea typeface="+mj-ea"/>
            </a:rPr>
            <a:t>団体）</a:t>
          </a:r>
        </a:p>
      </xdr:txBody>
    </xdr:sp>
    <xdr:clientData/>
  </xdr:twoCellAnchor>
  <xdr:twoCellAnchor>
    <xdr:from>
      <xdr:col>29</xdr:col>
      <xdr:colOff>171585</xdr:colOff>
      <xdr:row>756</xdr:row>
      <xdr:rowOff>637834</xdr:rowOff>
    </xdr:from>
    <xdr:to>
      <xdr:col>43</xdr:col>
      <xdr:colOff>131996</xdr:colOff>
      <xdr:row>760</xdr:row>
      <xdr:rowOff>209550</xdr:rowOff>
    </xdr:to>
    <xdr:sp macro="" textlink="">
      <xdr:nvSpPr>
        <xdr:cNvPr id="14" name="AutoShape 133">
          <a:extLst>
            <a:ext uri="{FF2B5EF4-FFF2-40B4-BE49-F238E27FC236}">
              <a16:creationId xmlns:a16="http://schemas.microsoft.com/office/drawing/2014/main" id="{70328541-4191-4A3D-88E2-EBAB307EE9DD}"/>
            </a:ext>
          </a:extLst>
        </xdr:cNvPr>
        <xdr:cNvSpPr>
          <a:spLocks noChangeArrowheads="1"/>
        </xdr:cNvSpPr>
      </xdr:nvSpPr>
      <xdr:spPr bwMode="auto">
        <a:xfrm>
          <a:off x="5972310" y="49739209"/>
          <a:ext cx="2760761" cy="194344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ja-JP" sz="1100">
              <a:effectLst/>
              <a:latin typeface="+mn-lt"/>
              <a:ea typeface="+mn-ea"/>
              <a:cs typeface="+mn-cs"/>
            </a:rPr>
            <a:t>国内スポーツ団体の優れた人材をＩＦ等に派遣し、国際的なスポーツ政策立案等について研修する機会を提供することにより、ＩＦ等の政策決定過程（国際競技大会の開催、競技種目の採用、競技ルール・用具の変更、競技役員・審判の選出等）において、情報収集・発信を行うことができる人材を養成し、国際スポーツ界における我が国の影響力の強化を図る</a:t>
          </a:r>
          <a:r>
            <a:rPr lang="ja-JP" altLang="en-US" sz="1100">
              <a:effectLst/>
              <a:latin typeface="+mn-lt"/>
              <a:ea typeface="+mn-ea"/>
              <a:cs typeface="+mn-cs"/>
            </a:rPr>
            <a:t>。</a:t>
          </a:r>
          <a:endParaRPr lang="ja-JP" altLang="en-US" sz="1100"/>
        </a:p>
      </xdr:txBody>
    </xdr:sp>
    <xdr:clientData/>
  </xdr:twoCellAnchor>
  <xdr:twoCellAnchor>
    <xdr:from>
      <xdr:col>21</xdr:col>
      <xdr:colOff>147083</xdr:colOff>
      <xdr:row>743</xdr:row>
      <xdr:rowOff>0</xdr:rowOff>
    </xdr:from>
    <xdr:to>
      <xdr:col>29</xdr:col>
      <xdr:colOff>17389</xdr:colOff>
      <xdr:row>744</xdr:row>
      <xdr:rowOff>226187</xdr:rowOff>
    </xdr:to>
    <xdr:sp macro="" textlink="">
      <xdr:nvSpPr>
        <xdr:cNvPr id="15" name="Rectangle 1">
          <a:extLst>
            <a:ext uri="{FF2B5EF4-FFF2-40B4-BE49-F238E27FC236}">
              <a16:creationId xmlns:a16="http://schemas.microsoft.com/office/drawing/2014/main" id="{7EACFCB0-3BCE-408B-880E-7D29E749D7ED}"/>
            </a:ext>
          </a:extLst>
        </xdr:cNvPr>
        <xdr:cNvSpPr>
          <a:spLocks noChangeArrowheads="1"/>
        </xdr:cNvSpPr>
      </xdr:nvSpPr>
      <xdr:spPr bwMode="auto">
        <a:xfrm>
          <a:off x="4414283" y="52489100"/>
          <a:ext cx="1495906" cy="5817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2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74.1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101324</xdr:colOff>
      <xdr:row>745</xdr:row>
      <xdr:rowOff>63799</xdr:rowOff>
    </xdr:from>
    <xdr:to>
      <xdr:col>32</xdr:col>
      <xdr:colOff>100018</xdr:colOff>
      <xdr:row>748</xdr:row>
      <xdr:rowOff>84049</xdr:rowOff>
    </xdr:to>
    <xdr:sp macro="" textlink="">
      <xdr:nvSpPr>
        <xdr:cNvPr id="16" name="AutoShape 2">
          <a:extLst>
            <a:ext uri="{FF2B5EF4-FFF2-40B4-BE49-F238E27FC236}">
              <a16:creationId xmlns:a16="http://schemas.microsoft.com/office/drawing/2014/main" id="{1135F1AE-8669-402A-BE22-493667B762A5}"/>
            </a:ext>
          </a:extLst>
        </xdr:cNvPr>
        <xdr:cNvSpPr>
          <a:spLocks noChangeArrowheads="1"/>
        </xdr:cNvSpPr>
      </xdr:nvSpPr>
      <xdr:spPr bwMode="auto">
        <a:xfrm>
          <a:off x="3758924" y="53264099"/>
          <a:ext cx="2843494" cy="1087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ＩＦの役員ポストを獲得すること及び、ＩＦ等の政策決定過程において情報収集・発信を行うことができる人材を養成することにより、国際スポーツ界における我が国の影響力の強化を図る。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12700</xdr:colOff>
      <xdr:row>753</xdr:row>
      <xdr:rowOff>215900</xdr:rowOff>
    </xdr:from>
    <xdr:to>
      <xdr:col>26</xdr:col>
      <xdr:colOff>50800</xdr:colOff>
      <xdr:row>754</xdr:row>
      <xdr:rowOff>96800</xdr:rowOff>
    </xdr:to>
    <xdr:sp macro="" textlink="">
      <xdr:nvSpPr>
        <xdr:cNvPr id="18" name="Rectangle 123">
          <a:extLst>
            <a:ext uri="{FF2B5EF4-FFF2-40B4-BE49-F238E27FC236}">
              <a16:creationId xmlns:a16="http://schemas.microsoft.com/office/drawing/2014/main" id="{358BBB7F-A3A1-40B7-85A2-DFD34E1717C4}"/>
            </a:ext>
          </a:extLst>
        </xdr:cNvPr>
        <xdr:cNvSpPr>
          <a:spLocks noChangeArrowheads="1"/>
        </xdr:cNvSpPr>
      </xdr:nvSpPr>
      <xdr:spPr bwMode="auto">
        <a:xfrm>
          <a:off x="2044700" y="56261000"/>
          <a:ext cx="3289300" cy="236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【随意契約（企画競争）・委託】</a:t>
          </a:r>
          <a:endParaRPr lang="ja-JP" altLang="en-US"/>
        </a:p>
      </xdr:txBody>
    </xdr:sp>
    <xdr:clientData/>
  </xdr:twoCellAnchor>
  <xdr:twoCellAnchor>
    <xdr:from>
      <xdr:col>9</xdr:col>
      <xdr:colOff>131672</xdr:colOff>
      <xdr:row>754</xdr:row>
      <xdr:rowOff>203441</xdr:rowOff>
    </xdr:from>
    <xdr:to>
      <xdr:col>27</xdr:col>
      <xdr:colOff>89227</xdr:colOff>
      <xdr:row>756</xdr:row>
      <xdr:rowOff>475758</xdr:rowOff>
    </xdr:to>
    <xdr:sp macro="" textlink="">
      <xdr:nvSpPr>
        <xdr:cNvPr id="19" name="Rectangle 121">
          <a:extLst>
            <a:ext uri="{FF2B5EF4-FFF2-40B4-BE49-F238E27FC236}">
              <a16:creationId xmlns:a16="http://schemas.microsoft.com/office/drawing/2014/main" id="{BD6D4AA6-68FD-4BC9-A97D-FE5652214AEA}"/>
            </a:ext>
          </a:extLst>
        </xdr:cNvPr>
        <xdr:cNvSpPr>
          <a:spLocks noChangeArrowheads="1"/>
        </xdr:cNvSpPr>
      </xdr:nvSpPr>
      <xdr:spPr bwMode="auto">
        <a:xfrm>
          <a:off x="1960472" y="56604141"/>
          <a:ext cx="3615155" cy="98351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effectLst/>
              <a:latin typeface="+mj-ea"/>
              <a:ea typeface="+mj-ea"/>
              <a:cs typeface="+mn-cs"/>
            </a:rPr>
            <a:t>A.</a:t>
          </a:r>
          <a:r>
            <a:rPr lang="ja-JP" altLang="en-US" sz="1100" b="0" i="0" u="none" strike="noStrike" baseline="0">
              <a:solidFill>
                <a:sysClr val="windowText" lastClr="000000"/>
              </a:solidFill>
              <a:effectLst/>
              <a:latin typeface="+mj-ea"/>
              <a:ea typeface="+mj-ea"/>
              <a:cs typeface="+mn-cs"/>
            </a:rPr>
            <a:t>ＩＦ役員ポスト獲得支援事業</a:t>
          </a:r>
          <a:r>
            <a:rPr lang="ja-JP" altLang="en-US" sz="1100" b="0" i="0" u="none" strike="noStrike" baseline="0">
              <a:solidFill>
                <a:srgbClr val="000000"/>
              </a:solidFill>
              <a:latin typeface="+mj-ea"/>
              <a:ea typeface="+mj-ea"/>
            </a:rPr>
            <a:t>：</a:t>
          </a:r>
          <a:r>
            <a:rPr lang="en-US" altLang="ja-JP" sz="1100" b="0" i="0" u="none" strike="noStrike" baseline="0">
              <a:solidFill>
                <a:srgbClr val="000000"/>
              </a:solidFill>
              <a:latin typeface="+mj-ea"/>
              <a:ea typeface="+mj-ea"/>
            </a:rPr>
            <a:t>50</a:t>
          </a:r>
          <a:r>
            <a:rPr lang="ja-JP" altLang="en-US" sz="1100" b="0" i="0" u="none" strike="noStrike" baseline="0">
              <a:solidFill>
                <a:srgbClr val="000000"/>
              </a:solidFill>
              <a:latin typeface="+mj-ea"/>
              <a:ea typeface="+mj-ea"/>
            </a:rPr>
            <a:t>百万円</a:t>
          </a:r>
        </a:p>
        <a:p>
          <a:pPr algn="ctr" rtl="0">
            <a:lnSpc>
              <a:spcPts val="1100"/>
            </a:lnSpc>
            <a:defRPr sz="1000"/>
          </a:pPr>
          <a:r>
            <a:rPr lang="ja-JP" altLang="en-US" sz="1100">
              <a:latin typeface="+mj-ea"/>
              <a:ea typeface="+mj-ea"/>
            </a:rPr>
            <a:t>民間団体（全</a:t>
          </a:r>
          <a:r>
            <a:rPr lang="en-US" altLang="ja-JP" sz="1100">
              <a:latin typeface="+mj-ea"/>
              <a:ea typeface="+mj-ea"/>
            </a:rPr>
            <a:t>5</a:t>
          </a:r>
          <a:r>
            <a:rPr lang="ja-JP" altLang="en-US" sz="1100">
              <a:latin typeface="+mj-ea"/>
              <a:ea typeface="+mj-ea"/>
            </a:rPr>
            <a:t>団体）</a:t>
          </a:r>
        </a:p>
      </xdr:txBody>
    </xdr:sp>
    <xdr:clientData/>
  </xdr:twoCellAnchor>
  <xdr:twoCellAnchor>
    <xdr:from>
      <xdr:col>10</xdr:col>
      <xdr:colOff>161551</xdr:colOff>
      <xdr:row>756</xdr:row>
      <xdr:rowOff>584955</xdr:rowOff>
    </xdr:from>
    <xdr:to>
      <xdr:col>26</xdr:col>
      <xdr:colOff>26707</xdr:colOff>
      <xdr:row>763</xdr:row>
      <xdr:rowOff>0</xdr:rowOff>
    </xdr:to>
    <xdr:sp macro="" textlink="">
      <xdr:nvSpPr>
        <xdr:cNvPr id="20" name="AutoShape 133">
          <a:extLst>
            <a:ext uri="{FF2B5EF4-FFF2-40B4-BE49-F238E27FC236}">
              <a16:creationId xmlns:a16="http://schemas.microsoft.com/office/drawing/2014/main" id="{3232BA19-334C-4D26-8C72-A6973F91AE26}"/>
            </a:ext>
          </a:extLst>
        </xdr:cNvPr>
        <xdr:cNvSpPr>
          <a:spLocks noChangeArrowheads="1"/>
        </xdr:cNvSpPr>
      </xdr:nvSpPr>
      <xdr:spPr bwMode="auto">
        <a:xfrm>
          <a:off x="2161801" y="47095530"/>
          <a:ext cx="3065556" cy="284404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algn="l" rtl="0">
            <a:lnSpc>
              <a:spcPts val="1200"/>
            </a:lnSpc>
            <a:defRPr sz="1000"/>
          </a:pPr>
          <a:r>
            <a:rPr lang="ja-JP" altLang="ja-JP" sz="1100">
              <a:effectLst/>
              <a:latin typeface="+mn-lt"/>
              <a:ea typeface="+mn-ea"/>
              <a:cs typeface="+mn-cs"/>
            </a:rPr>
            <a:t>国内競技団体（ＮＦ）の優れた人材がＩＦ等の会長、副会長、又は理事等の役員（以下、会長、副会長、理事等を総称して「役員」という。）ポストを獲得するため、各ＮＦに対して、外部有識者等のコンサルテーションの提供、候補者のマッチング、国際競技大会や国際会議の機会を活用した選挙活動に必要なサポート等を実施することにより、短期的にＩＦ等の役員ポストを獲得し、ＩＦ等の政策決定過程（国際競技大会の開催、競技種目の採用、競技ルール・用具の変更、競技役員・審判の選出等）において、情報収集・発信を行い、国際スポーツ界における我が国の影響力の強化を図る。</a:t>
          </a:r>
          <a:endParaRPr lang="ja-JP" altLang="en-US" sz="1100"/>
        </a:p>
      </xdr:txBody>
    </xdr:sp>
    <xdr:clientData/>
  </xdr:twoCellAnchor>
  <xdr:twoCellAnchor>
    <xdr:from>
      <xdr:col>29</xdr:col>
      <xdr:colOff>158936</xdr:colOff>
      <xdr:row>743</xdr:row>
      <xdr:rowOff>123266</xdr:rowOff>
    </xdr:from>
    <xdr:to>
      <xdr:col>42</xdr:col>
      <xdr:colOff>161925</xdr:colOff>
      <xdr:row>744</xdr:row>
      <xdr:rowOff>64062</xdr:rowOff>
    </xdr:to>
    <xdr:sp macro="" textlink="">
      <xdr:nvSpPr>
        <xdr:cNvPr id="21" name="正方形/長方形 20">
          <a:extLst>
            <a:ext uri="{FF2B5EF4-FFF2-40B4-BE49-F238E27FC236}">
              <a16:creationId xmlns:a16="http://schemas.microsoft.com/office/drawing/2014/main" id="{08D4421D-49B3-4CB9-9B8D-AEB96F8319B6}"/>
            </a:ext>
          </a:extLst>
        </xdr:cNvPr>
        <xdr:cNvSpPr/>
      </xdr:nvSpPr>
      <xdr:spPr>
        <a:xfrm>
          <a:off x="5959661" y="44643116"/>
          <a:ext cx="2603314" cy="293221"/>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職員旅費　</a:t>
          </a:r>
          <a:r>
            <a:rPr kumimoji="1" lang="en-US" altLang="ja-JP" sz="1100">
              <a:solidFill>
                <a:sysClr val="windowText" lastClr="000000"/>
              </a:solidFill>
            </a:rPr>
            <a:t>2.7</a:t>
          </a:r>
          <a:r>
            <a:rPr kumimoji="1" lang="ja-JP" altLang="en-US" sz="1100">
              <a:solidFill>
                <a:sysClr val="windowText" lastClr="000000"/>
              </a:solidFill>
            </a:rPr>
            <a:t>百万円　を含む。</a:t>
          </a:r>
        </a:p>
      </xdr:txBody>
    </xdr:sp>
    <xdr:clientData/>
  </xdr:twoCellAnchor>
  <xdr:twoCellAnchor>
    <xdr:from>
      <xdr:col>19</xdr:col>
      <xdr:colOff>4095</xdr:colOff>
      <xdr:row>751</xdr:row>
      <xdr:rowOff>165100</xdr:rowOff>
    </xdr:from>
    <xdr:to>
      <xdr:col>34</xdr:col>
      <xdr:colOff>0</xdr:colOff>
      <xdr:row>753</xdr:row>
      <xdr:rowOff>19242</xdr:rowOff>
    </xdr:to>
    <xdr:grpSp>
      <xdr:nvGrpSpPr>
        <xdr:cNvPr id="31" name="グループ化 30">
          <a:extLst>
            <a:ext uri="{FF2B5EF4-FFF2-40B4-BE49-F238E27FC236}">
              <a16:creationId xmlns:a16="http://schemas.microsoft.com/office/drawing/2014/main" id="{2FF2B3C8-4338-4605-8F6B-0EDE02F19E8A}"/>
            </a:ext>
          </a:extLst>
        </xdr:cNvPr>
        <xdr:cNvGrpSpPr/>
      </xdr:nvGrpSpPr>
      <xdr:grpSpPr>
        <a:xfrm>
          <a:off x="3849814" y="49564131"/>
          <a:ext cx="3031999" cy="568517"/>
          <a:chOff x="3864895" y="54851300"/>
          <a:chExt cx="3043905" cy="565342"/>
        </a:xfrm>
      </xdr:grpSpPr>
      <xdr:sp macro="" textlink="">
        <xdr:nvSpPr>
          <xdr:cNvPr id="17" name="Line 3">
            <a:extLst>
              <a:ext uri="{FF2B5EF4-FFF2-40B4-BE49-F238E27FC236}">
                <a16:creationId xmlns:a16="http://schemas.microsoft.com/office/drawing/2014/main" id="{6F85C523-D403-44B7-91D6-15B2120B9804}"/>
              </a:ext>
            </a:extLst>
          </xdr:cNvPr>
          <xdr:cNvSpPr>
            <a:spLocks noChangeShapeType="1"/>
          </xdr:cNvSpPr>
        </xdr:nvSpPr>
        <xdr:spPr bwMode="auto">
          <a:xfrm flipH="1">
            <a:off x="3864895" y="54858309"/>
            <a:ext cx="0" cy="55833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2" name="Line 3">
            <a:extLst>
              <a:ext uri="{FF2B5EF4-FFF2-40B4-BE49-F238E27FC236}">
                <a16:creationId xmlns:a16="http://schemas.microsoft.com/office/drawing/2014/main" id="{CF2AC345-098C-4427-B64B-EFE515A0B1E7}"/>
              </a:ext>
            </a:extLst>
          </xdr:cNvPr>
          <xdr:cNvSpPr>
            <a:spLocks noChangeShapeType="1"/>
          </xdr:cNvSpPr>
        </xdr:nvSpPr>
        <xdr:spPr bwMode="auto">
          <a:xfrm flipH="1">
            <a:off x="6908800" y="54851300"/>
            <a:ext cx="0" cy="55833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xnSp macro="">
        <xdr:nvCxnSpPr>
          <xdr:cNvPr id="24" name="直線コネクタ 23">
            <a:extLst>
              <a:ext uri="{FF2B5EF4-FFF2-40B4-BE49-F238E27FC236}">
                <a16:creationId xmlns:a16="http://schemas.microsoft.com/office/drawing/2014/main" id="{33A2AC38-2C1E-4195-9DA7-FBC75424873D}"/>
              </a:ext>
            </a:extLst>
          </xdr:cNvPr>
          <xdr:cNvCxnSpPr>
            <a:stCxn id="17" idx="0"/>
            <a:endCxn id="22" idx="0"/>
          </xdr:cNvCxnSpPr>
        </xdr:nvCxnSpPr>
        <xdr:spPr>
          <a:xfrm flipV="1">
            <a:off x="3864895" y="54851300"/>
            <a:ext cx="3043905" cy="7009"/>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25</xdr:col>
      <xdr:colOff>101600</xdr:colOff>
      <xdr:row>748</xdr:row>
      <xdr:rowOff>88900</xdr:rowOff>
    </xdr:from>
    <xdr:to>
      <xdr:col>25</xdr:col>
      <xdr:colOff>114300</xdr:colOff>
      <xdr:row>751</xdr:row>
      <xdr:rowOff>180975</xdr:rowOff>
    </xdr:to>
    <xdr:cxnSp macro="">
      <xdr:nvCxnSpPr>
        <xdr:cNvPr id="26" name="直線コネクタ 25">
          <a:extLst>
            <a:ext uri="{FF2B5EF4-FFF2-40B4-BE49-F238E27FC236}">
              <a16:creationId xmlns:a16="http://schemas.microsoft.com/office/drawing/2014/main" id="{E131CF33-775F-4035-86CD-8F728CF65704}"/>
            </a:ext>
          </a:extLst>
        </xdr:cNvPr>
        <xdr:cNvCxnSpPr/>
      </xdr:nvCxnSpPr>
      <xdr:spPr>
        <a:xfrm>
          <a:off x="5102225" y="54162325"/>
          <a:ext cx="12700" cy="1149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40" zoomScale="80" zoomScaleNormal="75" zoomScaleSheetLayoutView="80" zoomScalePageLayoutView="85" workbookViewId="0">
      <selection activeCell="Y871" sqref="Y871:AB87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319</v>
      </c>
      <c r="AT2" s="963"/>
      <c r="AU2" s="963"/>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543</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6" t="s">
        <v>544</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556</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4" t="s">
        <v>74</v>
      </c>
      <c r="H5" s="865"/>
      <c r="I5" s="865"/>
      <c r="J5" s="865"/>
      <c r="K5" s="865"/>
      <c r="L5" s="865"/>
      <c r="M5" s="866" t="s">
        <v>67</v>
      </c>
      <c r="N5" s="867"/>
      <c r="O5" s="867"/>
      <c r="P5" s="867"/>
      <c r="Q5" s="867"/>
      <c r="R5" s="868"/>
      <c r="S5" s="869" t="s">
        <v>132</v>
      </c>
      <c r="T5" s="865"/>
      <c r="U5" s="865"/>
      <c r="V5" s="865"/>
      <c r="W5" s="865"/>
      <c r="X5" s="870"/>
      <c r="Y5" s="722" t="s">
        <v>3</v>
      </c>
      <c r="Z5" s="554"/>
      <c r="AA5" s="554"/>
      <c r="AB5" s="554"/>
      <c r="AC5" s="554"/>
      <c r="AD5" s="555"/>
      <c r="AE5" s="723" t="s">
        <v>557</v>
      </c>
      <c r="AF5" s="723"/>
      <c r="AG5" s="723"/>
      <c r="AH5" s="723"/>
      <c r="AI5" s="723"/>
      <c r="AJ5" s="723"/>
      <c r="AK5" s="723"/>
      <c r="AL5" s="723"/>
      <c r="AM5" s="723"/>
      <c r="AN5" s="723"/>
      <c r="AO5" s="723"/>
      <c r="AP5" s="724"/>
      <c r="AQ5" s="725" t="s">
        <v>639</v>
      </c>
      <c r="AR5" s="726"/>
      <c r="AS5" s="726"/>
      <c r="AT5" s="726"/>
      <c r="AU5" s="726"/>
      <c r="AV5" s="726"/>
      <c r="AW5" s="726"/>
      <c r="AX5" s="727"/>
    </row>
    <row r="6" spans="1:50" ht="25.5" customHeight="1" x14ac:dyDescent="0.15">
      <c r="A6" s="730" t="s">
        <v>4</v>
      </c>
      <c r="B6" s="731"/>
      <c r="C6" s="731"/>
      <c r="D6" s="731"/>
      <c r="E6" s="731"/>
      <c r="F6" s="731"/>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560</v>
      </c>
      <c r="H7" s="515"/>
      <c r="I7" s="515"/>
      <c r="J7" s="515"/>
      <c r="K7" s="515"/>
      <c r="L7" s="515"/>
      <c r="M7" s="515"/>
      <c r="N7" s="515"/>
      <c r="O7" s="515"/>
      <c r="P7" s="515"/>
      <c r="Q7" s="515"/>
      <c r="R7" s="515"/>
      <c r="S7" s="515"/>
      <c r="T7" s="515"/>
      <c r="U7" s="515"/>
      <c r="V7" s="515"/>
      <c r="W7" s="515"/>
      <c r="X7" s="516"/>
      <c r="Y7" s="946" t="s">
        <v>5</v>
      </c>
      <c r="Z7" s="477"/>
      <c r="AA7" s="477"/>
      <c r="AB7" s="477"/>
      <c r="AC7" s="477"/>
      <c r="AD7" s="947"/>
      <c r="AE7" s="936" t="s">
        <v>598</v>
      </c>
      <c r="AF7" s="937"/>
      <c r="AG7" s="937"/>
      <c r="AH7" s="937"/>
      <c r="AI7" s="937"/>
      <c r="AJ7" s="937"/>
      <c r="AK7" s="937"/>
      <c r="AL7" s="937"/>
      <c r="AM7" s="937"/>
      <c r="AN7" s="937"/>
      <c r="AO7" s="937"/>
      <c r="AP7" s="937"/>
      <c r="AQ7" s="937"/>
      <c r="AR7" s="937"/>
      <c r="AS7" s="937"/>
      <c r="AT7" s="937"/>
      <c r="AU7" s="937"/>
      <c r="AV7" s="937"/>
      <c r="AW7" s="937"/>
      <c r="AX7" s="938"/>
    </row>
    <row r="8" spans="1:50" ht="31.5" customHeight="1" x14ac:dyDescent="0.15">
      <c r="A8" s="511" t="s">
        <v>391</v>
      </c>
      <c r="B8" s="512"/>
      <c r="C8" s="512"/>
      <c r="D8" s="512"/>
      <c r="E8" s="512"/>
      <c r="F8" s="513"/>
      <c r="G8" s="964" t="str">
        <f>入力規則等!A26</f>
        <v>-</v>
      </c>
      <c r="H8" s="744"/>
      <c r="I8" s="744"/>
      <c r="J8" s="744"/>
      <c r="K8" s="744"/>
      <c r="L8" s="744"/>
      <c r="M8" s="744"/>
      <c r="N8" s="744"/>
      <c r="O8" s="744"/>
      <c r="P8" s="744"/>
      <c r="Q8" s="744"/>
      <c r="R8" s="744"/>
      <c r="S8" s="744"/>
      <c r="T8" s="744"/>
      <c r="U8" s="744"/>
      <c r="V8" s="744"/>
      <c r="W8" s="744"/>
      <c r="X8" s="965"/>
      <c r="Y8" s="871" t="s">
        <v>392</v>
      </c>
      <c r="Z8" s="872"/>
      <c r="AA8" s="872"/>
      <c r="AB8" s="872"/>
      <c r="AC8" s="872"/>
      <c r="AD8" s="873"/>
      <c r="AE8" s="743" t="str">
        <f>入力規則等!K13</f>
        <v>文教及び科学振興</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562</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108.75" customHeight="1" x14ac:dyDescent="0.15">
      <c r="A10" s="682" t="s">
        <v>31</v>
      </c>
      <c r="B10" s="683"/>
      <c r="C10" s="683"/>
      <c r="D10" s="683"/>
      <c r="E10" s="683"/>
      <c r="F10" s="683"/>
      <c r="G10" s="773" t="s">
        <v>570</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8" t="s">
        <v>25</v>
      </c>
      <c r="B12" s="969"/>
      <c r="C12" s="969"/>
      <c r="D12" s="969"/>
      <c r="E12" s="969"/>
      <c r="F12" s="970"/>
      <c r="G12" s="781"/>
      <c r="H12" s="782"/>
      <c r="I12" s="782"/>
      <c r="J12" s="782"/>
      <c r="K12" s="782"/>
      <c r="L12" s="782"/>
      <c r="M12" s="782"/>
      <c r="N12" s="782"/>
      <c r="O12" s="782"/>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t="s">
        <v>545</v>
      </c>
      <c r="Q13" s="680"/>
      <c r="R13" s="680"/>
      <c r="S13" s="680"/>
      <c r="T13" s="680"/>
      <c r="U13" s="680"/>
      <c r="V13" s="681"/>
      <c r="W13" s="679">
        <v>70</v>
      </c>
      <c r="X13" s="680"/>
      <c r="Y13" s="680"/>
      <c r="Z13" s="680"/>
      <c r="AA13" s="680"/>
      <c r="AB13" s="680"/>
      <c r="AC13" s="681"/>
      <c r="AD13" s="679">
        <v>70.8</v>
      </c>
      <c r="AE13" s="680"/>
      <c r="AF13" s="680"/>
      <c r="AG13" s="680"/>
      <c r="AH13" s="680"/>
      <c r="AI13" s="680"/>
      <c r="AJ13" s="681"/>
      <c r="AK13" s="679">
        <v>101</v>
      </c>
      <c r="AL13" s="680"/>
      <c r="AM13" s="680"/>
      <c r="AN13" s="680"/>
      <c r="AO13" s="680"/>
      <c r="AP13" s="680"/>
      <c r="AQ13" s="681"/>
      <c r="AR13" s="943">
        <v>260</v>
      </c>
      <c r="AS13" s="944"/>
      <c r="AT13" s="944"/>
      <c r="AU13" s="944"/>
      <c r="AV13" s="944"/>
      <c r="AW13" s="944"/>
      <c r="AX13" s="945"/>
    </row>
    <row r="14" spans="1:50" ht="21" customHeight="1" x14ac:dyDescent="0.15">
      <c r="A14" s="638"/>
      <c r="B14" s="639"/>
      <c r="C14" s="639"/>
      <c r="D14" s="639"/>
      <c r="E14" s="639"/>
      <c r="F14" s="640"/>
      <c r="G14" s="749"/>
      <c r="H14" s="750"/>
      <c r="I14" s="735" t="s">
        <v>9</v>
      </c>
      <c r="J14" s="784"/>
      <c r="K14" s="784"/>
      <c r="L14" s="784"/>
      <c r="M14" s="784"/>
      <c r="N14" s="784"/>
      <c r="O14" s="785"/>
      <c r="P14" s="679" t="s">
        <v>546</v>
      </c>
      <c r="Q14" s="680"/>
      <c r="R14" s="680"/>
      <c r="S14" s="680"/>
      <c r="T14" s="680"/>
      <c r="U14" s="680"/>
      <c r="V14" s="681"/>
      <c r="W14" s="679" t="s">
        <v>547</v>
      </c>
      <c r="X14" s="680"/>
      <c r="Y14" s="680"/>
      <c r="Z14" s="680"/>
      <c r="AA14" s="680"/>
      <c r="AB14" s="680"/>
      <c r="AC14" s="681"/>
      <c r="AD14" s="679" t="s">
        <v>547</v>
      </c>
      <c r="AE14" s="680"/>
      <c r="AF14" s="680"/>
      <c r="AG14" s="680"/>
      <c r="AH14" s="680"/>
      <c r="AI14" s="680"/>
      <c r="AJ14" s="681"/>
      <c r="AK14" s="679"/>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t="s">
        <v>547</v>
      </c>
      <c r="Q15" s="680"/>
      <c r="R15" s="680"/>
      <c r="S15" s="680"/>
      <c r="T15" s="680"/>
      <c r="U15" s="680"/>
      <c r="V15" s="681"/>
      <c r="W15" s="679" t="s">
        <v>547</v>
      </c>
      <c r="X15" s="680"/>
      <c r="Y15" s="680"/>
      <c r="Z15" s="680"/>
      <c r="AA15" s="680"/>
      <c r="AB15" s="680"/>
      <c r="AC15" s="681"/>
      <c r="AD15" s="679" t="s">
        <v>547</v>
      </c>
      <c r="AE15" s="680"/>
      <c r="AF15" s="680"/>
      <c r="AG15" s="680"/>
      <c r="AH15" s="680"/>
      <c r="AI15" s="680"/>
      <c r="AJ15" s="681"/>
      <c r="AK15" s="679" t="s">
        <v>549</v>
      </c>
      <c r="AL15" s="680"/>
      <c r="AM15" s="680"/>
      <c r="AN15" s="680"/>
      <c r="AO15" s="680"/>
      <c r="AP15" s="680"/>
      <c r="AQ15" s="681"/>
      <c r="AR15" s="679" t="s">
        <v>674</v>
      </c>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t="s">
        <v>548</v>
      </c>
      <c r="Q16" s="680"/>
      <c r="R16" s="680"/>
      <c r="S16" s="680"/>
      <c r="T16" s="680"/>
      <c r="U16" s="680"/>
      <c r="V16" s="681"/>
      <c r="W16" s="679" t="s">
        <v>550</v>
      </c>
      <c r="X16" s="680"/>
      <c r="Y16" s="680"/>
      <c r="Z16" s="680"/>
      <c r="AA16" s="680"/>
      <c r="AB16" s="680"/>
      <c r="AC16" s="681"/>
      <c r="AD16" s="679" t="s">
        <v>547</v>
      </c>
      <c r="AE16" s="680"/>
      <c r="AF16" s="680"/>
      <c r="AG16" s="680"/>
      <c r="AH16" s="680"/>
      <c r="AI16" s="680"/>
      <c r="AJ16" s="681"/>
      <c r="AK16" s="679" t="s">
        <v>547</v>
      </c>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t="s">
        <v>547</v>
      </c>
      <c r="Q17" s="680"/>
      <c r="R17" s="680"/>
      <c r="S17" s="680"/>
      <c r="T17" s="680"/>
      <c r="U17" s="680"/>
      <c r="V17" s="681"/>
      <c r="W17" s="679">
        <v>3</v>
      </c>
      <c r="X17" s="680"/>
      <c r="Y17" s="680"/>
      <c r="Z17" s="680"/>
      <c r="AA17" s="680"/>
      <c r="AB17" s="680"/>
      <c r="AC17" s="681"/>
      <c r="AD17" s="679">
        <v>3.3</v>
      </c>
      <c r="AE17" s="680"/>
      <c r="AF17" s="680"/>
      <c r="AG17" s="680"/>
      <c r="AH17" s="680"/>
      <c r="AI17" s="680"/>
      <c r="AJ17" s="681"/>
      <c r="AK17" s="679" t="s">
        <v>551</v>
      </c>
      <c r="AL17" s="680"/>
      <c r="AM17" s="680"/>
      <c r="AN17" s="680"/>
      <c r="AO17" s="680"/>
      <c r="AP17" s="680"/>
      <c r="AQ17" s="681"/>
      <c r="AR17" s="941"/>
      <c r="AS17" s="941"/>
      <c r="AT17" s="941"/>
      <c r="AU17" s="941"/>
      <c r="AV17" s="941"/>
      <c r="AW17" s="941"/>
      <c r="AX17" s="942"/>
    </row>
    <row r="18" spans="1:50" ht="24.75" customHeight="1" x14ac:dyDescent="0.15">
      <c r="A18" s="638"/>
      <c r="B18" s="639"/>
      <c r="C18" s="639"/>
      <c r="D18" s="639"/>
      <c r="E18" s="639"/>
      <c r="F18" s="640"/>
      <c r="G18" s="751"/>
      <c r="H18" s="752"/>
      <c r="I18" s="740" t="s">
        <v>21</v>
      </c>
      <c r="J18" s="741"/>
      <c r="K18" s="741"/>
      <c r="L18" s="741"/>
      <c r="M18" s="741"/>
      <c r="N18" s="741"/>
      <c r="O18" s="742"/>
      <c r="P18" s="903">
        <f>SUM(P13:V17)</f>
        <v>0</v>
      </c>
      <c r="Q18" s="904"/>
      <c r="R18" s="904"/>
      <c r="S18" s="904"/>
      <c r="T18" s="904"/>
      <c r="U18" s="904"/>
      <c r="V18" s="905"/>
      <c r="W18" s="903">
        <f>SUM(W13:AC17)</f>
        <v>73</v>
      </c>
      <c r="X18" s="904"/>
      <c r="Y18" s="904"/>
      <c r="Z18" s="904"/>
      <c r="AA18" s="904"/>
      <c r="AB18" s="904"/>
      <c r="AC18" s="905"/>
      <c r="AD18" s="903">
        <f>SUM(AD13:AJ17)</f>
        <v>74.099999999999994</v>
      </c>
      <c r="AE18" s="904"/>
      <c r="AF18" s="904"/>
      <c r="AG18" s="904"/>
      <c r="AH18" s="904"/>
      <c r="AI18" s="904"/>
      <c r="AJ18" s="905"/>
      <c r="AK18" s="903">
        <f>SUM(AK13:AQ17)</f>
        <v>101</v>
      </c>
      <c r="AL18" s="904"/>
      <c r="AM18" s="904"/>
      <c r="AN18" s="904"/>
      <c r="AO18" s="904"/>
      <c r="AP18" s="904"/>
      <c r="AQ18" s="905"/>
      <c r="AR18" s="903">
        <f>SUM(AR13:AX17)</f>
        <v>260</v>
      </c>
      <c r="AS18" s="904"/>
      <c r="AT18" s="904"/>
      <c r="AU18" s="904"/>
      <c r="AV18" s="904"/>
      <c r="AW18" s="904"/>
      <c r="AX18" s="906"/>
    </row>
    <row r="19" spans="1:50" ht="24.75" customHeight="1" x14ac:dyDescent="0.15">
      <c r="A19" s="638"/>
      <c r="B19" s="639"/>
      <c r="C19" s="639"/>
      <c r="D19" s="639"/>
      <c r="E19" s="639"/>
      <c r="F19" s="640"/>
      <c r="G19" s="901" t="s">
        <v>10</v>
      </c>
      <c r="H19" s="902"/>
      <c r="I19" s="902"/>
      <c r="J19" s="902"/>
      <c r="K19" s="902"/>
      <c r="L19" s="902"/>
      <c r="M19" s="902"/>
      <c r="N19" s="902"/>
      <c r="O19" s="902"/>
      <c r="P19" s="679">
        <v>0</v>
      </c>
      <c r="Q19" s="680"/>
      <c r="R19" s="680"/>
      <c r="S19" s="680"/>
      <c r="T19" s="680"/>
      <c r="U19" s="680"/>
      <c r="V19" s="681"/>
      <c r="W19" s="679">
        <v>67</v>
      </c>
      <c r="X19" s="680"/>
      <c r="Y19" s="680"/>
      <c r="Z19" s="680"/>
      <c r="AA19" s="680"/>
      <c r="AB19" s="680"/>
      <c r="AC19" s="681"/>
      <c r="AD19" s="679">
        <v>74.099999999999994</v>
      </c>
      <c r="AE19" s="680"/>
      <c r="AF19" s="680"/>
      <c r="AG19" s="680"/>
      <c r="AH19" s="680"/>
      <c r="AI19" s="680"/>
      <c r="AJ19" s="681"/>
      <c r="AK19" s="352"/>
      <c r="AL19" s="352"/>
      <c r="AM19" s="352"/>
      <c r="AN19" s="352"/>
      <c r="AO19" s="352"/>
      <c r="AP19" s="352"/>
      <c r="AQ19" s="352"/>
      <c r="AR19" s="352"/>
      <c r="AS19" s="352"/>
      <c r="AT19" s="352"/>
      <c r="AU19" s="352"/>
      <c r="AV19" s="352"/>
      <c r="AW19" s="352"/>
      <c r="AX19" s="354"/>
    </row>
    <row r="20" spans="1:50" ht="24.75" customHeight="1" x14ac:dyDescent="0.15">
      <c r="A20" s="638"/>
      <c r="B20" s="639"/>
      <c r="C20" s="639"/>
      <c r="D20" s="639"/>
      <c r="E20" s="639"/>
      <c r="F20" s="640"/>
      <c r="G20" s="901" t="s">
        <v>11</v>
      </c>
      <c r="H20" s="902"/>
      <c r="I20" s="902"/>
      <c r="J20" s="902"/>
      <c r="K20" s="902"/>
      <c r="L20" s="902"/>
      <c r="M20" s="902"/>
      <c r="N20" s="902"/>
      <c r="O20" s="902"/>
      <c r="P20" s="351" t="str">
        <f>IF(P18=0, "-", SUM(P19)/P18)</f>
        <v>-</v>
      </c>
      <c r="Q20" s="351"/>
      <c r="R20" s="351"/>
      <c r="S20" s="351"/>
      <c r="T20" s="351"/>
      <c r="U20" s="351"/>
      <c r="V20" s="351"/>
      <c r="W20" s="351">
        <f t="shared" ref="W20" si="0">IF(W18=0, "-", SUM(W19)/W18)</f>
        <v>0.9178082191780822</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4"/>
      <c r="B21" s="875"/>
      <c r="C21" s="875"/>
      <c r="D21" s="875"/>
      <c r="E21" s="875"/>
      <c r="F21" s="971"/>
      <c r="G21" s="349" t="s">
        <v>508</v>
      </c>
      <c r="H21" s="350"/>
      <c r="I21" s="350"/>
      <c r="J21" s="350"/>
      <c r="K21" s="350"/>
      <c r="L21" s="350"/>
      <c r="M21" s="350"/>
      <c r="N21" s="350"/>
      <c r="O21" s="350"/>
      <c r="P21" s="351" t="str">
        <f>IF(P19=0, "-", SUM(P19)/SUM(P13,P14))</f>
        <v>-</v>
      </c>
      <c r="Q21" s="351"/>
      <c r="R21" s="351"/>
      <c r="S21" s="351"/>
      <c r="T21" s="351"/>
      <c r="U21" s="351"/>
      <c r="V21" s="351"/>
      <c r="W21" s="351">
        <f t="shared" ref="W21" si="2">IF(W19=0, "-", SUM(W19)/SUM(W13,W14))</f>
        <v>0.95714285714285718</v>
      </c>
      <c r="X21" s="351"/>
      <c r="Y21" s="351"/>
      <c r="Z21" s="351"/>
      <c r="AA21" s="351"/>
      <c r="AB21" s="351"/>
      <c r="AC21" s="351"/>
      <c r="AD21" s="351">
        <f t="shared" ref="AD21" si="3">IF(AD19=0, "-", SUM(AD19)/SUM(AD13,AD14))</f>
        <v>1.0466101694915253</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9" t="s">
        <v>485</v>
      </c>
      <c r="B22" s="990"/>
      <c r="C22" s="990"/>
      <c r="D22" s="990"/>
      <c r="E22" s="990"/>
      <c r="F22" s="991"/>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x14ac:dyDescent="0.15">
      <c r="A23" s="992"/>
      <c r="B23" s="993"/>
      <c r="C23" s="993"/>
      <c r="D23" s="993"/>
      <c r="E23" s="993"/>
      <c r="F23" s="994"/>
      <c r="G23" s="977" t="s">
        <v>552</v>
      </c>
      <c r="H23" s="978"/>
      <c r="I23" s="978"/>
      <c r="J23" s="978"/>
      <c r="K23" s="978"/>
      <c r="L23" s="978"/>
      <c r="M23" s="978"/>
      <c r="N23" s="978"/>
      <c r="O23" s="979"/>
      <c r="P23" s="943">
        <v>98.6</v>
      </c>
      <c r="Q23" s="944"/>
      <c r="R23" s="944"/>
      <c r="S23" s="944"/>
      <c r="T23" s="944"/>
      <c r="U23" s="944"/>
      <c r="V23" s="967"/>
      <c r="W23" s="943">
        <v>257.60000000000002</v>
      </c>
      <c r="X23" s="944"/>
      <c r="Y23" s="944"/>
      <c r="Z23" s="944"/>
      <c r="AA23" s="944"/>
      <c r="AB23" s="944"/>
      <c r="AC23" s="967"/>
      <c r="AD23" s="999" t="s">
        <v>675</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553</v>
      </c>
      <c r="H24" s="981"/>
      <c r="I24" s="981"/>
      <c r="J24" s="981"/>
      <c r="K24" s="981"/>
      <c r="L24" s="981"/>
      <c r="M24" s="981"/>
      <c r="N24" s="981"/>
      <c r="O24" s="982"/>
      <c r="P24" s="679">
        <v>1.8</v>
      </c>
      <c r="Q24" s="680"/>
      <c r="R24" s="680"/>
      <c r="S24" s="680"/>
      <c r="T24" s="680"/>
      <c r="U24" s="680"/>
      <c r="V24" s="681"/>
      <c r="W24" s="679">
        <v>1.8</v>
      </c>
      <c r="X24" s="680"/>
      <c r="Y24" s="680"/>
      <c r="Z24" s="680"/>
      <c r="AA24" s="680"/>
      <c r="AB24" s="680"/>
      <c r="AC24" s="68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t="s">
        <v>554</v>
      </c>
      <c r="H25" s="981"/>
      <c r="I25" s="981"/>
      <c r="J25" s="981"/>
      <c r="K25" s="981"/>
      <c r="L25" s="981"/>
      <c r="M25" s="981"/>
      <c r="N25" s="981"/>
      <c r="O25" s="982"/>
      <c r="P25" s="679">
        <v>0.5</v>
      </c>
      <c r="Q25" s="680"/>
      <c r="R25" s="680"/>
      <c r="S25" s="680"/>
      <c r="T25" s="680"/>
      <c r="U25" s="680"/>
      <c r="V25" s="681"/>
      <c r="W25" s="679">
        <v>0.5</v>
      </c>
      <c r="X25" s="680"/>
      <c r="Y25" s="680"/>
      <c r="Z25" s="680"/>
      <c r="AA25" s="680"/>
      <c r="AB25" s="680"/>
      <c r="AC25" s="68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t="s">
        <v>555</v>
      </c>
      <c r="H26" s="981"/>
      <c r="I26" s="981"/>
      <c r="J26" s="981"/>
      <c r="K26" s="981"/>
      <c r="L26" s="981"/>
      <c r="M26" s="981"/>
      <c r="N26" s="981"/>
      <c r="O26" s="982"/>
      <c r="P26" s="679">
        <v>0.1</v>
      </c>
      <c r="Q26" s="680"/>
      <c r="R26" s="680"/>
      <c r="S26" s="680"/>
      <c r="T26" s="680"/>
      <c r="U26" s="680"/>
      <c r="V26" s="681"/>
      <c r="W26" s="679">
        <v>0.1</v>
      </c>
      <c r="X26" s="680"/>
      <c r="Y26" s="680"/>
      <c r="Z26" s="680"/>
      <c r="AA26" s="680"/>
      <c r="AB26" s="680"/>
      <c r="AC26" s="68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hidden="1" customHeight="1" x14ac:dyDescent="0.15">
      <c r="A27" s="992"/>
      <c r="B27" s="993"/>
      <c r="C27" s="993"/>
      <c r="D27" s="993"/>
      <c r="E27" s="993"/>
      <c r="F27" s="994"/>
      <c r="G27" s="980"/>
      <c r="H27" s="981"/>
      <c r="I27" s="981"/>
      <c r="J27" s="981"/>
      <c r="K27" s="981"/>
      <c r="L27" s="981"/>
      <c r="M27" s="981"/>
      <c r="N27" s="981"/>
      <c r="O27" s="982"/>
      <c r="P27" s="679"/>
      <c r="Q27" s="680"/>
      <c r="R27" s="680"/>
      <c r="S27" s="680"/>
      <c r="T27" s="680"/>
      <c r="U27" s="680"/>
      <c r="V27" s="681"/>
      <c r="W27" s="679"/>
      <c r="X27" s="680"/>
      <c r="Y27" s="680"/>
      <c r="Z27" s="680"/>
      <c r="AA27" s="680"/>
      <c r="AB27" s="680"/>
      <c r="AC27" s="68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488</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58">
        <f>AK13</f>
        <v>101</v>
      </c>
      <c r="Q29" s="959"/>
      <c r="R29" s="959"/>
      <c r="S29" s="959"/>
      <c r="T29" s="959"/>
      <c r="U29" s="959"/>
      <c r="V29" s="960"/>
      <c r="W29" s="958">
        <f>AR13</f>
        <v>260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hidden="1" customHeight="1" x14ac:dyDescent="0.15">
      <c r="A30" s="886" t="s">
        <v>501</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2" t="s">
        <v>356</v>
      </c>
      <c r="AR30" s="793"/>
      <c r="AS30" s="793"/>
      <c r="AT30" s="794"/>
      <c r="AU30" s="799" t="s">
        <v>254</v>
      </c>
      <c r="AV30" s="799"/>
      <c r="AW30" s="799"/>
      <c r="AX30" s="940"/>
    </row>
    <row r="31" spans="1:50" ht="18.75" hidden="1"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5"/>
      <c r="AR31" s="187"/>
      <c r="AS31" s="131" t="s">
        <v>357</v>
      </c>
      <c r="AT31" s="132"/>
      <c r="AU31" s="186"/>
      <c r="AV31" s="186"/>
      <c r="AW31" s="429" t="s">
        <v>301</v>
      </c>
      <c r="AX31" s="430"/>
    </row>
    <row r="32" spans="1:50" ht="33" hidden="1" customHeight="1" x14ac:dyDescent="0.15">
      <c r="A32" s="434"/>
      <c r="B32" s="432"/>
      <c r="C32" s="432"/>
      <c r="D32" s="432"/>
      <c r="E32" s="432"/>
      <c r="F32" s="433"/>
      <c r="G32" s="576"/>
      <c r="H32" s="577"/>
      <c r="I32" s="577"/>
      <c r="J32" s="577"/>
      <c r="K32" s="577"/>
      <c r="L32" s="577"/>
      <c r="M32" s="577"/>
      <c r="N32" s="577"/>
      <c r="O32" s="578"/>
      <c r="P32" s="100"/>
      <c r="Q32" s="100"/>
      <c r="R32" s="100"/>
      <c r="S32" s="100"/>
      <c r="T32" s="100"/>
      <c r="U32" s="100"/>
      <c r="V32" s="100"/>
      <c r="W32" s="100"/>
      <c r="X32" s="101"/>
      <c r="Y32" s="497" t="s">
        <v>13</v>
      </c>
      <c r="Z32" s="544"/>
      <c r="AA32" s="545"/>
      <c r="AB32" s="482" t="s">
        <v>571</v>
      </c>
      <c r="AC32" s="482"/>
      <c r="AD32" s="48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33" hidden="1" customHeight="1" x14ac:dyDescent="0.15">
      <c r="A33" s="435"/>
      <c r="B33" s="436"/>
      <c r="C33" s="436"/>
      <c r="D33" s="436"/>
      <c r="E33" s="436"/>
      <c r="F33" s="437"/>
      <c r="G33" s="579"/>
      <c r="H33" s="580"/>
      <c r="I33" s="580"/>
      <c r="J33" s="580"/>
      <c r="K33" s="580"/>
      <c r="L33" s="580"/>
      <c r="M33" s="580"/>
      <c r="N33" s="580"/>
      <c r="O33" s="581"/>
      <c r="P33" s="103"/>
      <c r="Q33" s="103"/>
      <c r="R33" s="103"/>
      <c r="S33" s="103"/>
      <c r="T33" s="103"/>
      <c r="U33" s="103"/>
      <c r="V33" s="103"/>
      <c r="W33" s="103"/>
      <c r="X33" s="104"/>
      <c r="Y33" s="419" t="s">
        <v>55</v>
      </c>
      <c r="Z33" s="420"/>
      <c r="AA33" s="421"/>
      <c r="AB33" s="536" t="s">
        <v>571</v>
      </c>
      <c r="AC33" s="536"/>
      <c r="AD33" s="536"/>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33" hidden="1" customHeight="1" x14ac:dyDescent="0.15">
      <c r="A34" s="434"/>
      <c r="B34" s="432"/>
      <c r="C34" s="432"/>
      <c r="D34" s="432"/>
      <c r="E34" s="432"/>
      <c r="F34" s="433"/>
      <c r="G34" s="582"/>
      <c r="H34" s="583"/>
      <c r="I34" s="583"/>
      <c r="J34" s="583"/>
      <c r="K34" s="583"/>
      <c r="L34" s="583"/>
      <c r="M34" s="583"/>
      <c r="N34" s="583"/>
      <c r="O34" s="584"/>
      <c r="P34" s="106"/>
      <c r="Q34" s="106"/>
      <c r="R34" s="106"/>
      <c r="S34" s="106"/>
      <c r="T34" s="106"/>
      <c r="U34" s="106"/>
      <c r="V34" s="106"/>
      <c r="W34" s="106"/>
      <c r="X34" s="107"/>
      <c r="Y34" s="419" t="s">
        <v>14</v>
      </c>
      <c r="Z34" s="420"/>
      <c r="AA34" s="421"/>
      <c r="AB34" s="571" t="s">
        <v>302</v>
      </c>
      <c r="AC34" s="571"/>
      <c r="AD34" s="571"/>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ht="23.25" hidden="1"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hidden="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5" t="s">
        <v>501</v>
      </c>
      <c r="B37" s="796"/>
      <c r="C37" s="796"/>
      <c r="D37" s="796"/>
      <c r="E37" s="796"/>
      <c r="F37" s="797"/>
      <c r="G37" s="447" t="s">
        <v>266</v>
      </c>
      <c r="H37" s="448"/>
      <c r="I37" s="448"/>
      <c r="J37" s="448"/>
      <c r="K37" s="448"/>
      <c r="L37" s="448"/>
      <c r="M37" s="448"/>
      <c r="N37" s="448"/>
      <c r="O37" s="449"/>
      <c r="P37" s="779" t="s">
        <v>60</v>
      </c>
      <c r="Q37" s="448"/>
      <c r="R37" s="448"/>
      <c r="S37" s="448"/>
      <c r="T37" s="448"/>
      <c r="U37" s="448"/>
      <c r="V37" s="448"/>
      <c r="W37" s="448"/>
      <c r="X37" s="449"/>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8" t="s">
        <v>254</v>
      </c>
      <c r="AV37" s="448"/>
      <c r="AW37" s="448"/>
      <c r="AX37" s="934"/>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5" t="s">
        <v>650</v>
      </c>
      <c r="AR38" s="187"/>
      <c r="AS38" s="131" t="s">
        <v>357</v>
      </c>
      <c r="AT38" s="132"/>
      <c r="AU38" s="186">
        <v>33</v>
      </c>
      <c r="AV38" s="186"/>
      <c r="AW38" s="429" t="s">
        <v>301</v>
      </c>
      <c r="AX38" s="430"/>
    </row>
    <row r="39" spans="1:50" ht="23.25" customHeight="1" x14ac:dyDescent="0.15">
      <c r="A39" s="434"/>
      <c r="B39" s="432"/>
      <c r="C39" s="432"/>
      <c r="D39" s="432"/>
      <c r="E39" s="432"/>
      <c r="F39" s="433"/>
      <c r="G39" s="576" t="s">
        <v>563</v>
      </c>
      <c r="H39" s="577"/>
      <c r="I39" s="577"/>
      <c r="J39" s="577"/>
      <c r="K39" s="577"/>
      <c r="L39" s="577"/>
      <c r="M39" s="577"/>
      <c r="N39" s="577"/>
      <c r="O39" s="578"/>
      <c r="P39" s="100" t="s">
        <v>564</v>
      </c>
      <c r="Q39" s="100"/>
      <c r="R39" s="100"/>
      <c r="S39" s="100"/>
      <c r="T39" s="100"/>
      <c r="U39" s="100"/>
      <c r="V39" s="100"/>
      <c r="W39" s="100"/>
      <c r="X39" s="101"/>
      <c r="Y39" s="497" t="s">
        <v>13</v>
      </c>
      <c r="Z39" s="544"/>
      <c r="AA39" s="545"/>
      <c r="AB39" s="482" t="s">
        <v>567</v>
      </c>
      <c r="AC39" s="482"/>
      <c r="AD39" s="482"/>
      <c r="AE39" s="239" t="s">
        <v>649</v>
      </c>
      <c r="AF39" s="240"/>
      <c r="AG39" s="240"/>
      <c r="AH39" s="240"/>
      <c r="AI39" s="239">
        <v>5</v>
      </c>
      <c r="AJ39" s="240"/>
      <c r="AK39" s="240"/>
      <c r="AL39" s="240"/>
      <c r="AM39" s="239">
        <v>10</v>
      </c>
      <c r="AN39" s="240"/>
      <c r="AO39" s="240"/>
      <c r="AP39" s="240"/>
      <c r="AQ39" s="359" t="s">
        <v>649</v>
      </c>
      <c r="AR39" s="194"/>
      <c r="AS39" s="194"/>
      <c r="AT39" s="360"/>
      <c r="AU39" s="240" t="s">
        <v>649</v>
      </c>
      <c r="AV39" s="240"/>
      <c r="AW39" s="240"/>
      <c r="AX39" s="242"/>
    </row>
    <row r="40" spans="1:50" ht="23.25" customHeight="1" x14ac:dyDescent="0.15">
      <c r="A40" s="435"/>
      <c r="B40" s="436"/>
      <c r="C40" s="436"/>
      <c r="D40" s="436"/>
      <c r="E40" s="436"/>
      <c r="F40" s="437"/>
      <c r="G40" s="579"/>
      <c r="H40" s="580"/>
      <c r="I40" s="580"/>
      <c r="J40" s="580"/>
      <c r="K40" s="580"/>
      <c r="L40" s="580"/>
      <c r="M40" s="580"/>
      <c r="N40" s="580"/>
      <c r="O40" s="581"/>
      <c r="P40" s="103"/>
      <c r="Q40" s="103"/>
      <c r="R40" s="103"/>
      <c r="S40" s="103"/>
      <c r="T40" s="103"/>
      <c r="U40" s="103"/>
      <c r="V40" s="103"/>
      <c r="W40" s="103"/>
      <c r="X40" s="104"/>
      <c r="Y40" s="419" t="s">
        <v>55</v>
      </c>
      <c r="Z40" s="420"/>
      <c r="AA40" s="421"/>
      <c r="AB40" s="536" t="s">
        <v>567</v>
      </c>
      <c r="AC40" s="536"/>
      <c r="AD40" s="536"/>
      <c r="AE40" s="239" t="s">
        <v>649</v>
      </c>
      <c r="AF40" s="240"/>
      <c r="AG40" s="240"/>
      <c r="AH40" s="240"/>
      <c r="AI40" s="239">
        <v>5</v>
      </c>
      <c r="AJ40" s="240"/>
      <c r="AK40" s="240"/>
      <c r="AL40" s="240"/>
      <c r="AM40" s="239">
        <v>11</v>
      </c>
      <c r="AN40" s="240"/>
      <c r="AO40" s="240"/>
      <c r="AP40" s="240"/>
      <c r="AQ40" s="359" t="s">
        <v>651</v>
      </c>
      <c r="AR40" s="194"/>
      <c r="AS40" s="194"/>
      <c r="AT40" s="360"/>
      <c r="AU40" s="240" t="s">
        <v>651</v>
      </c>
      <c r="AV40" s="240"/>
      <c r="AW40" s="240"/>
      <c r="AX40" s="242"/>
    </row>
    <row r="41" spans="1:50" ht="23.25" customHeight="1" x14ac:dyDescent="0.15">
      <c r="A41" s="438"/>
      <c r="B41" s="439"/>
      <c r="C41" s="439"/>
      <c r="D41" s="439"/>
      <c r="E41" s="439"/>
      <c r="F41" s="440"/>
      <c r="G41" s="582"/>
      <c r="H41" s="583"/>
      <c r="I41" s="583"/>
      <c r="J41" s="583"/>
      <c r="K41" s="583"/>
      <c r="L41" s="583"/>
      <c r="M41" s="583"/>
      <c r="N41" s="583"/>
      <c r="O41" s="584"/>
      <c r="P41" s="106"/>
      <c r="Q41" s="106"/>
      <c r="R41" s="106"/>
      <c r="S41" s="106"/>
      <c r="T41" s="106"/>
      <c r="U41" s="106"/>
      <c r="V41" s="106"/>
      <c r="W41" s="106"/>
      <c r="X41" s="107"/>
      <c r="Y41" s="419" t="s">
        <v>14</v>
      </c>
      <c r="Z41" s="420"/>
      <c r="AA41" s="421"/>
      <c r="AB41" s="571" t="s">
        <v>302</v>
      </c>
      <c r="AC41" s="571"/>
      <c r="AD41" s="571"/>
      <c r="AE41" s="239" t="s">
        <v>649</v>
      </c>
      <c r="AF41" s="240"/>
      <c r="AG41" s="240"/>
      <c r="AH41" s="240"/>
      <c r="AI41" s="239">
        <f>AI39/AI40*100</f>
        <v>100</v>
      </c>
      <c r="AJ41" s="240"/>
      <c r="AK41" s="240"/>
      <c r="AL41" s="240"/>
      <c r="AM41" s="239">
        <f>AM39/AM40*100</f>
        <v>90.909090909090907</v>
      </c>
      <c r="AN41" s="240"/>
      <c r="AO41" s="240"/>
      <c r="AP41" s="240"/>
      <c r="AQ41" s="359" t="s">
        <v>649</v>
      </c>
      <c r="AR41" s="194"/>
      <c r="AS41" s="194"/>
      <c r="AT41" s="360"/>
      <c r="AU41" s="240" t="s">
        <v>652</v>
      </c>
      <c r="AV41" s="240"/>
      <c r="AW41" s="240"/>
      <c r="AX41" s="242"/>
    </row>
    <row r="42" spans="1:50" ht="23.25" customHeight="1" x14ac:dyDescent="0.15">
      <c r="A42" s="225" t="s">
        <v>536</v>
      </c>
      <c r="B42" s="226"/>
      <c r="C42" s="226"/>
      <c r="D42" s="226"/>
      <c r="E42" s="226"/>
      <c r="F42" s="227"/>
      <c r="G42" s="231" t="s">
        <v>648</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5" t="s">
        <v>501</v>
      </c>
      <c r="B44" s="796"/>
      <c r="C44" s="796"/>
      <c r="D44" s="796"/>
      <c r="E44" s="796"/>
      <c r="F44" s="797"/>
      <c r="G44" s="447" t="s">
        <v>266</v>
      </c>
      <c r="H44" s="448"/>
      <c r="I44" s="448"/>
      <c r="J44" s="448"/>
      <c r="K44" s="448"/>
      <c r="L44" s="448"/>
      <c r="M44" s="448"/>
      <c r="N44" s="448"/>
      <c r="O44" s="449"/>
      <c r="P44" s="779" t="s">
        <v>60</v>
      </c>
      <c r="Q44" s="448"/>
      <c r="R44" s="448"/>
      <c r="S44" s="448"/>
      <c r="T44" s="448"/>
      <c r="U44" s="448"/>
      <c r="V44" s="448"/>
      <c r="W44" s="448"/>
      <c r="X44" s="449"/>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8" t="s">
        <v>254</v>
      </c>
      <c r="AV44" s="448"/>
      <c r="AW44" s="448"/>
      <c r="AX44" s="934"/>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5"/>
      <c r="AR45" s="187"/>
      <c r="AS45" s="131" t="s">
        <v>357</v>
      </c>
      <c r="AT45" s="132"/>
      <c r="AU45" s="186"/>
      <c r="AV45" s="186"/>
      <c r="AW45" s="429" t="s">
        <v>301</v>
      </c>
      <c r="AX45" s="430"/>
    </row>
    <row r="46" spans="1:50" ht="23.25" hidden="1" customHeight="1" x14ac:dyDescent="0.15">
      <c r="A46" s="434"/>
      <c r="B46" s="432"/>
      <c r="C46" s="432"/>
      <c r="D46" s="432"/>
      <c r="E46" s="432"/>
      <c r="F46" s="433"/>
      <c r="G46" s="576"/>
      <c r="H46" s="577"/>
      <c r="I46" s="577"/>
      <c r="J46" s="577"/>
      <c r="K46" s="577"/>
      <c r="L46" s="577"/>
      <c r="M46" s="577"/>
      <c r="N46" s="577"/>
      <c r="O46" s="578"/>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9"/>
      <c r="H47" s="580"/>
      <c r="I47" s="580"/>
      <c r="J47" s="580"/>
      <c r="K47" s="580"/>
      <c r="L47" s="580"/>
      <c r="M47" s="580"/>
      <c r="N47" s="580"/>
      <c r="O47" s="581"/>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2"/>
      <c r="H48" s="583"/>
      <c r="I48" s="583"/>
      <c r="J48" s="583"/>
      <c r="K48" s="583"/>
      <c r="L48" s="583"/>
      <c r="M48" s="583"/>
      <c r="N48" s="583"/>
      <c r="O48" s="584"/>
      <c r="P48" s="106"/>
      <c r="Q48" s="106"/>
      <c r="R48" s="106"/>
      <c r="S48" s="106"/>
      <c r="T48" s="106"/>
      <c r="U48" s="106"/>
      <c r="V48" s="106"/>
      <c r="W48" s="106"/>
      <c r="X48" s="107"/>
      <c r="Y48" s="419" t="s">
        <v>14</v>
      </c>
      <c r="Z48" s="420"/>
      <c r="AA48" s="421"/>
      <c r="AB48" s="571" t="s">
        <v>302</v>
      </c>
      <c r="AC48" s="571"/>
      <c r="AD48" s="571"/>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5"/>
      <c r="AR52" s="187"/>
      <c r="AS52" s="131" t="s">
        <v>357</v>
      </c>
      <c r="AT52" s="132"/>
      <c r="AU52" s="186"/>
      <c r="AV52" s="186"/>
      <c r="AW52" s="429" t="s">
        <v>301</v>
      </c>
      <c r="AX52" s="430"/>
    </row>
    <row r="53" spans="1:50" ht="23.25" hidden="1" customHeight="1" x14ac:dyDescent="0.15">
      <c r="A53" s="434"/>
      <c r="B53" s="432"/>
      <c r="C53" s="432"/>
      <c r="D53" s="432"/>
      <c r="E53" s="432"/>
      <c r="F53" s="433"/>
      <c r="G53" s="576"/>
      <c r="H53" s="577"/>
      <c r="I53" s="577"/>
      <c r="J53" s="577"/>
      <c r="K53" s="577"/>
      <c r="L53" s="577"/>
      <c r="M53" s="577"/>
      <c r="N53" s="577"/>
      <c r="O53" s="578"/>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9"/>
      <c r="H54" s="580"/>
      <c r="I54" s="580"/>
      <c r="J54" s="580"/>
      <c r="K54" s="580"/>
      <c r="L54" s="580"/>
      <c r="M54" s="580"/>
      <c r="N54" s="580"/>
      <c r="O54" s="581"/>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2"/>
      <c r="H55" s="583"/>
      <c r="I55" s="583"/>
      <c r="J55" s="583"/>
      <c r="K55" s="583"/>
      <c r="L55" s="583"/>
      <c r="M55" s="583"/>
      <c r="N55" s="583"/>
      <c r="O55" s="584"/>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5"/>
      <c r="AR59" s="187"/>
      <c r="AS59" s="131" t="s">
        <v>357</v>
      </c>
      <c r="AT59" s="132"/>
      <c r="AU59" s="186"/>
      <c r="AV59" s="186"/>
      <c r="AW59" s="429" t="s">
        <v>301</v>
      </c>
      <c r="AX59" s="430"/>
    </row>
    <row r="60" spans="1:50" ht="23.25" hidden="1" customHeight="1" x14ac:dyDescent="0.15">
      <c r="A60" s="434"/>
      <c r="B60" s="432"/>
      <c r="C60" s="432"/>
      <c r="D60" s="432"/>
      <c r="E60" s="432"/>
      <c r="F60" s="433"/>
      <c r="G60" s="576"/>
      <c r="H60" s="577"/>
      <c r="I60" s="577"/>
      <c r="J60" s="577"/>
      <c r="K60" s="577"/>
      <c r="L60" s="577"/>
      <c r="M60" s="577"/>
      <c r="N60" s="577"/>
      <c r="O60" s="578"/>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9"/>
      <c r="H61" s="580"/>
      <c r="I61" s="580"/>
      <c r="J61" s="580"/>
      <c r="K61" s="580"/>
      <c r="L61" s="580"/>
      <c r="M61" s="580"/>
      <c r="N61" s="580"/>
      <c r="O61" s="581"/>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2"/>
      <c r="H62" s="583"/>
      <c r="I62" s="583"/>
      <c r="J62" s="583"/>
      <c r="K62" s="583"/>
      <c r="L62" s="583"/>
      <c r="M62" s="583"/>
      <c r="N62" s="583"/>
      <c r="O62" s="584"/>
      <c r="P62" s="106"/>
      <c r="Q62" s="106"/>
      <c r="R62" s="106"/>
      <c r="S62" s="106"/>
      <c r="T62" s="106"/>
      <c r="U62" s="106"/>
      <c r="V62" s="106"/>
      <c r="W62" s="106"/>
      <c r="X62" s="107"/>
      <c r="Y62" s="419" t="s">
        <v>14</v>
      </c>
      <c r="Z62" s="420"/>
      <c r="AA62" s="421"/>
      <c r="AB62" s="571" t="s">
        <v>15</v>
      </c>
      <c r="AC62" s="571"/>
      <c r="AD62" s="571"/>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5"/>
      <c r="AR74" s="187"/>
      <c r="AS74" s="131" t="s">
        <v>357</v>
      </c>
      <c r="AT74" s="132"/>
      <c r="AU74" s="605"/>
      <c r="AV74" s="187"/>
      <c r="AW74" s="131" t="s">
        <v>301</v>
      </c>
      <c r="AX74" s="170"/>
    </row>
    <row r="75" spans="1:50" ht="23.25" hidden="1" customHeight="1" x14ac:dyDescent="0.15">
      <c r="A75" s="525"/>
      <c r="B75" s="526"/>
      <c r="C75" s="526"/>
      <c r="D75" s="526"/>
      <c r="E75" s="526"/>
      <c r="F75" s="527"/>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2"/>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5"/>
      <c r="AF77" s="916"/>
      <c r="AG77" s="916"/>
      <c r="AH77" s="916"/>
      <c r="AI77" s="915"/>
      <c r="AJ77" s="916"/>
      <c r="AK77" s="916"/>
      <c r="AL77" s="916"/>
      <c r="AM77" s="915"/>
      <c r="AN77" s="916"/>
      <c r="AO77" s="916"/>
      <c r="AP77" s="916"/>
      <c r="AQ77" s="359"/>
      <c r="AR77" s="194"/>
      <c r="AS77" s="194"/>
      <c r="AT77" s="360"/>
      <c r="AU77" s="240"/>
      <c r="AV77" s="240"/>
      <c r="AW77" s="240"/>
      <c r="AX77" s="242"/>
    </row>
    <row r="78" spans="1:50" ht="69.75" hidden="1" customHeight="1" x14ac:dyDescent="0.15">
      <c r="A78" s="357" t="s">
        <v>539</v>
      </c>
      <c r="B78" s="358"/>
      <c r="C78" s="358"/>
      <c r="D78" s="358"/>
      <c r="E78" s="355" t="s">
        <v>467</v>
      </c>
      <c r="F78" s="356"/>
      <c r="G78" s="58" t="s">
        <v>367</v>
      </c>
      <c r="H78" s="602"/>
      <c r="I78" s="603"/>
      <c r="J78" s="603"/>
      <c r="K78" s="603"/>
      <c r="L78" s="603"/>
      <c r="M78" s="603"/>
      <c r="N78" s="603"/>
      <c r="O78" s="604"/>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idden="1" x14ac:dyDescent="0.1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496</v>
      </c>
      <c r="AP79" s="305"/>
      <c r="AQ79" s="305"/>
      <c r="AR79" s="90" t="s">
        <v>494</v>
      </c>
      <c r="AS79" s="304"/>
      <c r="AT79" s="305"/>
      <c r="AU79" s="305"/>
      <c r="AV79" s="305"/>
      <c r="AW79" s="305"/>
      <c r="AX79" s="972"/>
    </row>
    <row r="80" spans="1:50" hidden="1" x14ac:dyDescent="0.15">
      <c r="A80" s="889"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idden="1" x14ac:dyDescent="0.15">
      <c r="A81" s="890"/>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idden="1" x14ac:dyDescent="0.15">
      <c r="A82" s="890"/>
      <c r="B82" s="540"/>
      <c r="C82" s="462"/>
      <c r="D82" s="462"/>
      <c r="E82" s="462"/>
      <c r="F82" s="463"/>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idden="1" x14ac:dyDescent="0.15">
      <c r="A83" s="890"/>
      <c r="B83" s="540"/>
      <c r="C83" s="462"/>
      <c r="D83" s="462"/>
      <c r="E83" s="462"/>
      <c r="F83" s="463"/>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idden="1" x14ac:dyDescent="0.15">
      <c r="A84" s="890"/>
      <c r="B84" s="541"/>
      <c r="C84" s="542"/>
      <c r="D84" s="542"/>
      <c r="E84" s="542"/>
      <c r="F84" s="543"/>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idden="1" x14ac:dyDescent="0.15">
      <c r="A85" s="89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idden="1" x14ac:dyDescent="0.15">
      <c r="A86" s="89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idden="1" x14ac:dyDescent="0.15">
      <c r="A87" s="890"/>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3" t="s">
        <v>63</v>
      </c>
      <c r="Z87" s="574"/>
      <c r="AA87" s="575"/>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idden="1" x14ac:dyDescent="0.15">
      <c r="A88" s="89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idden="1" x14ac:dyDescent="0.15">
      <c r="A89" s="890"/>
      <c r="B89" s="542"/>
      <c r="C89" s="542"/>
      <c r="D89" s="542"/>
      <c r="E89" s="542"/>
      <c r="F89" s="543"/>
      <c r="G89" s="105"/>
      <c r="H89" s="106"/>
      <c r="I89" s="106"/>
      <c r="J89" s="106"/>
      <c r="K89" s="106"/>
      <c r="L89" s="106"/>
      <c r="M89" s="106"/>
      <c r="N89" s="106"/>
      <c r="O89" s="107"/>
      <c r="P89" s="209"/>
      <c r="Q89" s="209"/>
      <c r="R89" s="209"/>
      <c r="S89" s="209"/>
      <c r="T89" s="209"/>
      <c r="U89" s="209"/>
      <c r="V89" s="209"/>
      <c r="W89" s="209"/>
      <c r="X89" s="572"/>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idden="1" x14ac:dyDescent="0.15">
      <c r="A90" s="89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idden="1" x14ac:dyDescent="0.15">
      <c r="A91" s="89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idden="1" x14ac:dyDescent="0.15">
      <c r="A92" s="89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3" t="s">
        <v>63</v>
      </c>
      <c r="Z92" s="574"/>
      <c r="AA92" s="575"/>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idden="1" x14ac:dyDescent="0.15">
      <c r="A93" s="89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idden="1" x14ac:dyDescent="0.15">
      <c r="A94" s="890"/>
      <c r="B94" s="542"/>
      <c r="C94" s="542"/>
      <c r="D94" s="542"/>
      <c r="E94" s="542"/>
      <c r="F94" s="543"/>
      <c r="G94" s="105"/>
      <c r="H94" s="106"/>
      <c r="I94" s="106"/>
      <c r="J94" s="106"/>
      <c r="K94" s="106"/>
      <c r="L94" s="106"/>
      <c r="M94" s="106"/>
      <c r="N94" s="106"/>
      <c r="O94" s="107"/>
      <c r="P94" s="209"/>
      <c r="Q94" s="209"/>
      <c r="R94" s="209"/>
      <c r="S94" s="209"/>
      <c r="T94" s="209"/>
      <c r="U94" s="209"/>
      <c r="V94" s="209"/>
      <c r="W94" s="209"/>
      <c r="X94" s="572"/>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idden="1" x14ac:dyDescent="0.15">
      <c r="A95" s="89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idden="1" x14ac:dyDescent="0.15">
      <c r="A96" s="89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idden="1" x14ac:dyDescent="0.15">
      <c r="A97" s="89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3" t="s">
        <v>63</v>
      </c>
      <c r="Z97" s="574"/>
      <c r="AA97" s="575"/>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idden="1" x14ac:dyDescent="0.15">
      <c r="A98" s="89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6"/>
      <c r="AC98" s="587"/>
      <c r="AD98" s="588"/>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14.25" hidden="1" thickBot="1" x14ac:dyDescent="0.2">
      <c r="A99" s="891"/>
      <c r="B99" s="464"/>
      <c r="C99" s="464"/>
      <c r="D99" s="464"/>
      <c r="E99" s="464"/>
      <c r="F99" s="465"/>
      <c r="G99" s="592"/>
      <c r="H99" s="216"/>
      <c r="I99" s="216"/>
      <c r="J99" s="216"/>
      <c r="K99" s="216"/>
      <c r="L99" s="216"/>
      <c r="M99" s="216"/>
      <c r="N99" s="216"/>
      <c r="O99" s="593"/>
      <c r="P99" s="534"/>
      <c r="Q99" s="534"/>
      <c r="R99" s="534"/>
      <c r="S99" s="534"/>
      <c r="T99" s="534"/>
      <c r="U99" s="534"/>
      <c r="V99" s="534"/>
      <c r="W99" s="534"/>
      <c r="X99" s="535"/>
      <c r="Y99" s="920" t="s">
        <v>14</v>
      </c>
      <c r="Z99" s="921"/>
      <c r="AA99" s="922"/>
      <c r="AB99" s="917" t="s">
        <v>15</v>
      </c>
      <c r="AC99" s="918"/>
      <c r="AD99" s="91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2.2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9"/>
      <c r="Z100" s="880"/>
      <c r="AA100" s="881"/>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656</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571</v>
      </c>
      <c r="AC101" s="482"/>
      <c r="AD101" s="482"/>
      <c r="AE101" s="239" t="s">
        <v>566</v>
      </c>
      <c r="AF101" s="240"/>
      <c r="AG101" s="240"/>
      <c r="AH101" s="241"/>
      <c r="AI101" s="239" t="s">
        <v>565</v>
      </c>
      <c r="AJ101" s="240"/>
      <c r="AK101" s="240"/>
      <c r="AL101" s="241"/>
      <c r="AM101" s="239" t="s">
        <v>565</v>
      </c>
      <c r="AN101" s="240"/>
      <c r="AO101" s="240"/>
      <c r="AP101" s="241"/>
      <c r="AQ101" s="239" t="s">
        <v>658</v>
      </c>
      <c r="AR101" s="240"/>
      <c r="AS101" s="240"/>
      <c r="AT101" s="241"/>
      <c r="AU101" s="239" t="s">
        <v>659</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571</v>
      </c>
      <c r="AC102" s="482"/>
      <c r="AD102" s="482"/>
      <c r="AE102" s="452" t="s">
        <v>565</v>
      </c>
      <c r="AF102" s="452"/>
      <c r="AG102" s="452"/>
      <c r="AH102" s="452"/>
      <c r="AI102" s="452" t="s">
        <v>565</v>
      </c>
      <c r="AJ102" s="452"/>
      <c r="AK102" s="452"/>
      <c r="AL102" s="452"/>
      <c r="AM102" s="452" t="s">
        <v>572</v>
      </c>
      <c r="AN102" s="452"/>
      <c r="AO102" s="452"/>
      <c r="AP102" s="452"/>
      <c r="AQ102" s="237">
        <v>40</v>
      </c>
      <c r="AR102" s="238"/>
      <c r="AS102" s="238"/>
      <c r="AT102" s="334"/>
      <c r="AU102" s="237">
        <v>40</v>
      </c>
      <c r="AV102" s="238"/>
      <c r="AW102" s="238"/>
      <c r="AX102" s="334"/>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customHeight="1" x14ac:dyDescent="0.15">
      <c r="A104" s="456"/>
      <c r="B104" s="457"/>
      <c r="C104" s="457"/>
      <c r="D104" s="457"/>
      <c r="E104" s="457"/>
      <c r="F104" s="458"/>
      <c r="G104" s="100" t="s">
        <v>568</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567</v>
      </c>
      <c r="AC104" s="557"/>
      <c r="AD104" s="558"/>
      <c r="AE104" s="452" t="s">
        <v>574</v>
      </c>
      <c r="AF104" s="452"/>
      <c r="AG104" s="452"/>
      <c r="AH104" s="452"/>
      <c r="AI104" s="452">
        <v>22</v>
      </c>
      <c r="AJ104" s="452"/>
      <c r="AK104" s="452"/>
      <c r="AL104" s="452"/>
      <c r="AM104" s="452">
        <v>26</v>
      </c>
      <c r="AN104" s="452"/>
      <c r="AO104" s="452"/>
      <c r="AP104" s="452"/>
      <c r="AQ104" s="239" t="s">
        <v>659</v>
      </c>
      <c r="AR104" s="240"/>
      <c r="AS104" s="240"/>
      <c r="AT104" s="241"/>
      <c r="AU104" s="239" t="s">
        <v>659</v>
      </c>
      <c r="AV104" s="240"/>
      <c r="AW104" s="240"/>
      <c r="AX104" s="241"/>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567</v>
      </c>
      <c r="AC105" s="495"/>
      <c r="AD105" s="496"/>
      <c r="AE105" s="452" t="s">
        <v>572</v>
      </c>
      <c r="AF105" s="452"/>
      <c r="AG105" s="452"/>
      <c r="AH105" s="452"/>
      <c r="AI105" s="452" t="s">
        <v>565</v>
      </c>
      <c r="AJ105" s="452"/>
      <c r="AK105" s="452"/>
      <c r="AL105" s="452"/>
      <c r="AM105" s="452">
        <v>23</v>
      </c>
      <c r="AN105" s="452"/>
      <c r="AO105" s="452"/>
      <c r="AP105" s="452"/>
      <c r="AQ105" s="239">
        <v>28</v>
      </c>
      <c r="AR105" s="240"/>
      <c r="AS105" s="240"/>
      <c r="AT105" s="241"/>
      <c r="AU105" s="237">
        <v>33</v>
      </c>
      <c r="AV105" s="238"/>
      <c r="AW105" s="238"/>
      <c r="AX105" s="334"/>
    </row>
    <row r="106" spans="1:60" ht="31.5"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customHeight="1" x14ac:dyDescent="0.15">
      <c r="A107" s="456"/>
      <c r="B107" s="457"/>
      <c r="C107" s="457"/>
      <c r="D107" s="457"/>
      <c r="E107" s="457"/>
      <c r="F107" s="458"/>
      <c r="G107" s="100" t="s">
        <v>569</v>
      </c>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t="s">
        <v>573</v>
      </c>
      <c r="AC107" s="557"/>
      <c r="AD107" s="558"/>
      <c r="AE107" s="452" t="s">
        <v>565</v>
      </c>
      <c r="AF107" s="452"/>
      <c r="AG107" s="452"/>
      <c r="AH107" s="452"/>
      <c r="AI107" s="452">
        <v>4</v>
      </c>
      <c r="AJ107" s="452"/>
      <c r="AK107" s="452"/>
      <c r="AL107" s="452"/>
      <c r="AM107" s="452">
        <v>5</v>
      </c>
      <c r="AN107" s="452"/>
      <c r="AO107" s="452"/>
      <c r="AP107" s="452"/>
      <c r="AQ107" s="239" t="s">
        <v>659</v>
      </c>
      <c r="AR107" s="240"/>
      <c r="AS107" s="240"/>
      <c r="AT107" s="241"/>
      <c r="AU107" s="239" t="s">
        <v>660</v>
      </c>
      <c r="AV107" s="240"/>
      <c r="AW107" s="240"/>
      <c r="AX107" s="241"/>
    </row>
    <row r="108" spans="1:60" ht="23.25"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t="s">
        <v>573</v>
      </c>
      <c r="AC108" s="495"/>
      <c r="AD108" s="496"/>
      <c r="AE108" s="452" t="s">
        <v>565</v>
      </c>
      <c r="AF108" s="452"/>
      <c r="AG108" s="452"/>
      <c r="AH108" s="452"/>
      <c r="AI108" s="452">
        <v>4</v>
      </c>
      <c r="AJ108" s="452"/>
      <c r="AK108" s="452"/>
      <c r="AL108" s="452"/>
      <c r="AM108" s="452">
        <v>5</v>
      </c>
      <c r="AN108" s="452"/>
      <c r="AO108" s="452"/>
      <c r="AP108" s="452"/>
      <c r="AQ108" s="239">
        <v>4</v>
      </c>
      <c r="AR108" s="240"/>
      <c r="AS108" s="240"/>
      <c r="AT108" s="241"/>
      <c r="AU108" s="237">
        <v>5</v>
      </c>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8" t="s">
        <v>504</v>
      </c>
      <c r="AR112" s="949"/>
      <c r="AS112" s="949"/>
      <c r="AT112" s="950"/>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8"/>
      <c r="Z115" s="569"/>
      <c r="AA115" s="570"/>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653</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577</v>
      </c>
      <c r="AC116" s="484"/>
      <c r="AD116" s="485"/>
      <c r="AE116" s="452" t="s">
        <v>635</v>
      </c>
      <c r="AF116" s="452"/>
      <c r="AG116" s="452"/>
      <c r="AH116" s="452"/>
      <c r="AI116" s="452" t="s">
        <v>635</v>
      </c>
      <c r="AJ116" s="452"/>
      <c r="AK116" s="452"/>
      <c r="AL116" s="452"/>
      <c r="AM116" s="452" t="s">
        <v>642</v>
      </c>
      <c r="AN116" s="452"/>
      <c r="AO116" s="452"/>
      <c r="AP116" s="452"/>
      <c r="AQ116" s="239">
        <v>1690237</v>
      </c>
      <c r="AR116" s="240"/>
      <c r="AS116" s="240"/>
      <c r="AT116" s="240"/>
      <c r="AU116" s="240"/>
      <c r="AV116" s="240"/>
      <c r="AW116" s="240"/>
      <c r="AX116" s="242"/>
    </row>
    <row r="117" spans="1:50" ht="46.5"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640</v>
      </c>
      <c r="AC117" s="499"/>
      <c r="AD117" s="500"/>
      <c r="AE117" s="548" t="s">
        <v>635</v>
      </c>
      <c r="AF117" s="548"/>
      <c r="AG117" s="548"/>
      <c r="AH117" s="548"/>
      <c r="AI117" s="548" t="s">
        <v>641</v>
      </c>
      <c r="AJ117" s="548"/>
      <c r="AK117" s="548"/>
      <c r="AL117" s="548"/>
      <c r="AM117" s="548" t="s">
        <v>641</v>
      </c>
      <c r="AN117" s="548"/>
      <c r="AO117" s="548"/>
      <c r="AP117" s="548"/>
      <c r="AQ117" s="548" t="s">
        <v>654</v>
      </c>
      <c r="AR117" s="548"/>
      <c r="AS117" s="548"/>
      <c r="AT117" s="548"/>
      <c r="AU117" s="548"/>
      <c r="AV117" s="548"/>
      <c r="AW117" s="548"/>
      <c r="AX117" s="549"/>
    </row>
    <row r="118" spans="1:50" ht="23.25"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8"/>
      <c r="Z118" s="569"/>
      <c r="AA118" s="570"/>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customHeight="1" x14ac:dyDescent="0.15">
      <c r="A119" s="473"/>
      <c r="B119" s="474"/>
      <c r="C119" s="474"/>
      <c r="D119" s="474"/>
      <c r="E119" s="474"/>
      <c r="F119" s="475"/>
      <c r="G119" s="424" t="s">
        <v>575</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576</v>
      </c>
      <c r="AC119" s="484"/>
      <c r="AD119" s="485"/>
      <c r="AE119" s="452" t="s">
        <v>565</v>
      </c>
      <c r="AF119" s="452"/>
      <c r="AG119" s="452"/>
      <c r="AH119" s="452"/>
      <c r="AI119" s="452">
        <v>2115614</v>
      </c>
      <c r="AJ119" s="452"/>
      <c r="AK119" s="452"/>
      <c r="AL119" s="452"/>
      <c r="AM119" s="452">
        <v>2090676</v>
      </c>
      <c r="AN119" s="452"/>
      <c r="AO119" s="452"/>
      <c r="AP119" s="452"/>
      <c r="AQ119" s="452">
        <v>1558865</v>
      </c>
      <c r="AR119" s="452"/>
      <c r="AS119" s="452"/>
      <c r="AT119" s="452"/>
      <c r="AU119" s="452"/>
      <c r="AV119" s="452"/>
      <c r="AW119" s="452"/>
      <c r="AX119" s="566"/>
    </row>
    <row r="120" spans="1:50" ht="46.5"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579</v>
      </c>
      <c r="AC120" s="499"/>
      <c r="AD120" s="500"/>
      <c r="AE120" s="548" t="s">
        <v>565</v>
      </c>
      <c r="AF120" s="548"/>
      <c r="AG120" s="548"/>
      <c r="AH120" s="548"/>
      <c r="AI120" s="567" t="s">
        <v>581</v>
      </c>
      <c r="AJ120" s="548"/>
      <c r="AK120" s="548"/>
      <c r="AL120" s="548"/>
      <c r="AM120" s="567" t="s">
        <v>643</v>
      </c>
      <c r="AN120" s="548"/>
      <c r="AO120" s="548"/>
      <c r="AP120" s="548"/>
      <c r="AQ120" s="567" t="s">
        <v>645</v>
      </c>
      <c r="AR120" s="548"/>
      <c r="AS120" s="548"/>
      <c r="AT120" s="548"/>
      <c r="AU120" s="548"/>
      <c r="AV120" s="548"/>
      <c r="AW120" s="548"/>
      <c r="AX120" s="549"/>
    </row>
    <row r="121" spans="1:50" ht="23.25"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8"/>
      <c r="Z121" s="569"/>
      <c r="AA121" s="570"/>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customHeight="1" x14ac:dyDescent="0.15">
      <c r="A122" s="473"/>
      <c r="B122" s="474"/>
      <c r="C122" s="474"/>
      <c r="D122" s="474"/>
      <c r="E122" s="474"/>
      <c r="F122" s="475"/>
      <c r="G122" s="424" t="s">
        <v>638</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t="s">
        <v>577</v>
      </c>
      <c r="AC122" s="484"/>
      <c r="AD122" s="485"/>
      <c r="AE122" s="452" t="s">
        <v>572</v>
      </c>
      <c r="AF122" s="452"/>
      <c r="AG122" s="452"/>
      <c r="AH122" s="452"/>
      <c r="AI122" s="452">
        <v>5499539</v>
      </c>
      <c r="AJ122" s="452"/>
      <c r="AK122" s="452"/>
      <c r="AL122" s="452"/>
      <c r="AM122" s="452">
        <v>3235338</v>
      </c>
      <c r="AN122" s="452"/>
      <c r="AO122" s="452"/>
      <c r="AP122" s="452"/>
      <c r="AQ122" s="452"/>
      <c r="AR122" s="452"/>
      <c r="AS122" s="452"/>
      <c r="AT122" s="452"/>
      <c r="AU122" s="452"/>
      <c r="AV122" s="452"/>
      <c r="AW122" s="452"/>
      <c r="AX122" s="566"/>
    </row>
    <row r="123" spans="1:50" ht="46.5" customHeight="1" thickBot="1" x14ac:dyDescent="0.2">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578</v>
      </c>
      <c r="AC123" s="499"/>
      <c r="AD123" s="500"/>
      <c r="AE123" s="548" t="s">
        <v>580</v>
      </c>
      <c r="AF123" s="548"/>
      <c r="AG123" s="548"/>
      <c r="AH123" s="548"/>
      <c r="AI123" s="567" t="s">
        <v>582</v>
      </c>
      <c r="AJ123" s="548"/>
      <c r="AK123" s="548"/>
      <c r="AL123" s="548"/>
      <c r="AM123" s="567" t="s">
        <v>646</v>
      </c>
      <c r="AN123" s="548"/>
      <c r="AO123" s="548"/>
      <c r="AP123" s="548"/>
      <c r="AQ123" s="548" t="s">
        <v>644</v>
      </c>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8"/>
      <c r="Z124" s="569"/>
      <c r="AA124" s="570"/>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7"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38.25" customHeight="1" x14ac:dyDescent="0.15">
      <c r="A130" s="143" t="s">
        <v>371</v>
      </c>
      <c r="B130" s="138"/>
      <c r="C130" s="137" t="s">
        <v>368</v>
      </c>
      <c r="D130" s="138"/>
      <c r="E130" s="202" t="s">
        <v>401</v>
      </c>
      <c r="F130" s="203"/>
      <c r="G130" s="204" t="s">
        <v>561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5.25" customHeight="1" x14ac:dyDescent="0.15">
      <c r="A131" s="144"/>
      <c r="B131" s="140"/>
      <c r="C131" s="139"/>
      <c r="D131" s="140"/>
      <c r="E131" s="207" t="s">
        <v>400</v>
      </c>
      <c r="F131" s="208"/>
      <c r="G131" s="105" t="s">
        <v>673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647</v>
      </c>
      <c r="AR133" s="186"/>
      <c r="AS133" s="131" t="s">
        <v>357</v>
      </c>
      <c r="AT133" s="132"/>
      <c r="AU133" s="187">
        <v>33</v>
      </c>
      <c r="AV133" s="187"/>
      <c r="AW133" s="131" t="s">
        <v>301</v>
      </c>
      <c r="AX133" s="170"/>
    </row>
    <row r="134" spans="1:50" ht="39.75" customHeight="1" x14ac:dyDescent="0.15">
      <c r="A134" s="144"/>
      <c r="B134" s="140"/>
      <c r="C134" s="139"/>
      <c r="D134" s="140"/>
      <c r="E134" s="139"/>
      <c r="F134" s="213"/>
      <c r="G134" s="99" t="s">
        <v>599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603</v>
      </c>
      <c r="AC134" s="192"/>
      <c r="AD134" s="192"/>
      <c r="AE134" s="193">
        <v>19</v>
      </c>
      <c r="AF134" s="194"/>
      <c r="AG134" s="194"/>
      <c r="AH134" s="194"/>
      <c r="AI134" s="193">
        <v>22</v>
      </c>
      <c r="AJ134" s="194"/>
      <c r="AK134" s="194"/>
      <c r="AL134" s="194"/>
      <c r="AM134" s="193">
        <v>26</v>
      </c>
      <c r="AN134" s="194"/>
      <c r="AO134" s="194"/>
      <c r="AP134" s="194"/>
      <c r="AQ134" s="193" t="s">
        <v>635</v>
      </c>
      <c r="AR134" s="194"/>
      <c r="AS134" s="194"/>
      <c r="AT134" s="194"/>
      <c r="AU134" s="193" t="s">
        <v>661</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602</v>
      </c>
      <c r="AC135" s="200"/>
      <c r="AD135" s="200"/>
      <c r="AE135" s="193" t="s">
        <v>572</v>
      </c>
      <c r="AF135" s="194"/>
      <c r="AG135" s="194"/>
      <c r="AH135" s="194"/>
      <c r="AI135" s="193" t="s">
        <v>600</v>
      </c>
      <c r="AJ135" s="194"/>
      <c r="AK135" s="194"/>
      <c r="AL135" s="194"/>
      <c r="AM135" s="193" t="s">
        <v>601</v>
      </c>
      <c r="AN135" s="194"/>
      <c r="AO135" s="194"/>
      <c r="AP135" s="194"/>
      <c r="AQ135" s="193" t="s">
        <v>635</v>
      </c>
      <c r="AR135" s="194"/>
      <c r="AS135" s="194"/>
      <c r="AT135" s="194"/>
      <c r="AU135" s="193">
        <v>35</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655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6"/>
      <c r="E430" s="207" t="s">
        <v>390</v>
      </c>
      <c r="F430" s="208"/>
      <c r="G430" s="923" t="s">
        <v>386</v>
      </c>
      <c r="H430" s="121"/>
      <c r="I430" s="121"/>
      <c r="J430" s="924" t="s">
        <v>657</v>
      </c>
      <c r="K430" s="925"/>
      <c r="L430" s="925"/>
      <c r="M430" s="925"/>
      <c r="N430" s="925"/>
      <c r="O430" s="925"/>
      <c r="P430" s="925"/>
      <c r="Q430" s="925"/>
      <c r="R430" s="925"/>
      <c r="S430" s="925"/>
      <c r="T430" s="926"/>
      <c r="U430" s="603" t="s">
        <v>662</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7"/>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659</v>
      </c>
      <c r="AF432" s="187"/>
      <c r="AG432" s="131" t="s">
        <v>357</v>
      </c>
      <c r="AH432" s="132"/>
      <c r="AI432" s="182"/>
      <c r="AJ432" s="182"/>
      <c r="AK432" s="182"/>
      <c r="AL432" s="160"/>
      <c r="AM432" s="182"/>
      <c r="AN432" s="182"/>
      <c r="AO432" s="182"/>
      <c r="AP432" s="160"/>
      <c r="AQ432" s="605" t="s">
        <v>659</v>
      </c>
      <c r="AR432" s="187"/>
      <c r="AS432" s="131" t="s">
        <v>357</v>
      </c>
      <c r="AT432" s="132"/>
      <c r="AU432" s="187" t="s">
        <v>659</v>
      </c>
      <c r="AV432" s="187"/>
      <c r="AW432" s="131" t="s">
        <v>301</v>
      </c>
      <c r="AX432" s="170"/>
    </row>
    <row r="433" spans="1:50" ht="23.25" customHeight="1" x14ac:dyDescent="0.15">
      <c r="A433" s="144"/>
      <c r="B433" s="140"/>
      <c r="C433" s="139"/>
      <c r="D433" s="140"/>
      <c r="E433" s="361"/>
      <c r="F433" s="362"/>
      <c r="G433" s="99" t="s">
        <v>662</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662</v>
      </c>
      <c r="AC433" s="200"/>
      <c r="AD433" s="200"/>
      <c r="AE433" s="359" t="s">
        <v>659</v>
      </c>
      <c r="AF433" s="194"/>
      <c r="AG433" s="194"/>
      <c r="AH433" s="194"/>
      <c r="AI433" s="359" t="s">
        <v>659</v>
      </c>
      <c r="AJ433" s="194"/>
      <c r="AK433" s="194"/>
      <c r="AL433" s="194"/>
      <c r="AM433" s="359" t="s">
        <v>659</v>
      </c>
      <c r="AN433" s="194"/>
      <c r="AO433" s="194"/>
      <c r="AP433" s="360"/>
      <c r="AQ433" s="359" t="s">
        <v>669</v>
      </c>
      <c r="AR433" s="194"/>
      <c r="AS433" s="194"/>
      <c r="AT433" s="360"/>
      <c r="AU433" s="194" t="s">
        <v>670</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663</v>
      </c>
      <c r="AC434" s="192"/>
      <c r="AD434" s="192"/>
      <c r="AE434" s="359" t="s">
        <v>659</v>
      </c>
      <c r="AF434" s="194"/>
      <c r="AG434" s="194"/>
      <c r="AH434" s="360"/>
      <c r="AI434" s="359" t="s">
        <v>666</v>
      </c>
      <c r="AJ434" s="194"/>
      <c r="AK434" s="194"/>
      <c r="AL434" s="194"/>
      <c r="AM434" s="359" t="s">
        <v>659</v>
      </c>
      <c r="AN434" s="194"/>
      <c r="AO434" s="194"/>
      <c r="AP434" s="360"/>
      <c r="AQ434" s="359" t="s">
        <v>659</v>
      </c>
      <c r="AR434" s="194"/>
      <c r="AS434" s="194"/>
      <c r="AT434" s="360"/>
      <c r="AU434" s="194" t="s">
        <v>659</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59" t="s">
        <v>661</v>
      </c>
      <c r="AF435" s="194"/>
      <c r="AG435" s="194"/>
      <c r="AH435" s="360"/>
      <c r="AI435" s="359" t="s">
        <v>666</v>
      </c>
      <c r="AJ435" s="194"/>
      <c r="AK435" s="194"/>
      <c r="AL435" s="194"/>
      <c r="AM435" s="359" t="s">
        <v>661</v>
      </c>
      <c r="AN435" s="194"/>
      <c r="AO435" s="194"/>
      <c r="AP435" s="360"/>
      <c r="AQ435" s="359" t="s">
        <v>661</v>
      </c>
      <c r="AR435" s="194"/>
      <c r="AS435" s="194"/>
      <c r="AT435" s="360"/>
      <c r="AU435" s="194" t="s">
        <v>670</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659</v>
      </c>
      <c r="AF457" s="187"/>
      <c r="AG457" s="131" t="s">
        <v>357</v>
      </c>
      <c r="AH457" s="132"/>
      <c r="AI457" s="182"/>
      <c r="AJ457" s="182"/>
      <c r="AK457" s="182"/>
      <c r="AL457" s="160"/>
      <c r="AM457" s="182"/>
      <c r="AN457" s="182"/>
      <c r="AO457" s="182"/>
      <c r="AP457" s="160"/>
      <c r="AQ457" s="605" t="s">
        <v>659</v>
      </c>
      <c r="AR457" s="187"/>
      <c r="AS457" s="131" t="s">
        <v>357</v>
      </c>
      <c r="AT457" s="132"/>
      <c r="AU457" s="187" t="s">
        <v>659</v>
      </c>
      <c r="AV457" s="187"/>
      <c r="AW457" s="131" t="s">
        <v>301</v>
      </c>
      <c r="AX457" s="170"/>
    </row>
    <row r="458" spans="1:50" ht="21" customHeight="1" x14ac:dyDescent="0.15">
      <c r="A458" s="144"/>
      <c r="B458" s="140"/>
      <c r="C458" s="139"/>
      <c r="D458" s="140"/>
      <c r="E458" s="361"/>
      <c r="F458" s="362"/>
      <c r="G458" s="99" t="s">
        <v>659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662</v>
      </c>
      <c r="AC458" s="200"/>
      <c r="AD458" s="200"/>
      <c r="AE458" s="359" t="s">
        <v>664</v>
      </c>
      <c r="AF458" s="194"/>
      <c r="AG458" s="194"/>
      <c r="AH458" s="194"/>
      <c r="AI458" s="359" t="s">
        <v>667</v>
      </c>
      <c r="AJ458" s="194"/>
      <c r="AK458" s="194"/>
      <c r="AL458" s="194"/>
      <c r="AM458" s="359" t="s">
        <v>661</v>
      </c>
      <c r="AN458" s="194"/>
      <c r="AO458" s="194"/>
      <c r="AP458" s="360"/>
      <c r="AQ458" s="359" t="s">
        <v>659</v>
      </c>
      <c r="AR458" s="194"/>
      <c r="AS458" s="194"/>
      <c r="AT458" s="360"/>
      <c r="AU458" s="194" t="s">
        <v>659</v>
      </c>
      <c r="AV458" s="194"/>
      <c r="AW458" s="194"/>
      <c r="AX458" s="195"/>
    </row>
    <row r="459" spans="1:50" ht="2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661</v>
      </c>
      <c r="AC459" s="192"/>
      <c r="AD459" s="192"/>
      <c r="AE459" s="359" t="s">
        <v>665</v>
      </c>
      <c r="AF459" s="194"/>
      <c r="AG459" s="194"/>
      <c r="AH459" s="360"/>
      <c r="AI459" s="359" t="s">
        <v>668</v>
      </c>
      <c r="AJ459" s="194"/>
      <c r="AK459" s="194"/>
      <c r="AL459" s="194"/>
      <c r="AM459" s="359" t="s">
        <v>659</v>
      </c>
      <c r="AN459" s="194"/>
      <c r="AO459" s="194"/>
      <c r="AP459" s="360"/>
      <c r="AQ459" s="359" t="s">
        <v>664</v>
      </c>
      <c r="AR459" s="194"/>
      <c r="AS459" s="194"/>
      <c r="AT459" s="360"/>
      <c r="AU459" s="194" t="s">
        <v>659</v>
      </c>
      <c r="AV459" s="194"/>
      <c r="AW459" s="194"/>
      <c r="AX459" s="195"/>
    </row>
    <row r="460" spans="1:50" ht="2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59" t="s">
        <v>659</v>
      </c>
      <c r="AF460" s="194"/>
      <c r="AG460" s="194"/>
      <c r="AH460" s="360"/>
      <c r="AI460" s="359" t="s">
        <v>659</v>
      </c>
      <c r="AJ460" s="194"/>
      <c r="AK460" s="194"/>
      <c r="AL460" s="194"/>
      <c r="AM460" s="359" t="s">
        <v>669</v>
      </c>
      <c r="AN460" s="194"/>
      <c r="AO460" s="194"/>
      <c r="AP460" s="360"/>
      <c r="AQ460" s="359" t="s">
        <v>670</v>
      </c>
      <c r="AR460" s="194"/>
      <c r="AS460" s="194"/>
      <c r="AT460" s="360"/>
      <c r="AU460" s="194" t="s">
        <v>659</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18" customHeight="1" x14ac:dyDescent="0.15">
      <c r="A482" s="144"/>
      <c r="B482" s="140"/>
      <c r="C482" s="139"/>
      <c r="D482" s="140"/>
      <c r="E482" s="123" t="s">
        <v>659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18"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7"/>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7"/>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7"/>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7"/>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9" t="s">
        <v>32</v>
      </c>
      <c r="AH701" s="407"/>
      <c r="AI701" s="407"/>
      <c r="AJ701" s="407"/>
      <c r="AK701" s="407"/>
      <c r="AL701" s="407"/>
      <c r="AM701" s="407"/>
      <c r="AN701" s="407"/>
      <c r="AO701" s="407"/>
      <c r="AP701" s="407"/>
      <c r="AQ701" s="407"/>
      <c r="AR701" s="407"/>
      <c r="AS701" s="407"/>
      <c r="AT701" s="407"/>
      <c r="AU701" s="407"/>
      <c r="AV701" s="407"/>
      <c r="AW701" s="407"/>
      <c r="AX701" s="850"/>
    </row>
    <row r="702" spans="1:50" ht="69" customHeight="1" x14ac:dyDescent="0.15">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7" t="s">
        <v>558</v>
      </c>
      <c r="AE702" s="368"/>
      <c r="AF702" s="368"/>
      <c r="AG702" s="410" t="s">
        <v>605</v>
      </c>
      <c r="AH702" s="411"/>
      <c r="AI702" s="411"/>
      <c r="AJ702" s="411"/>
      <c r="AK702" s="411"/>
      <c r="AL702" s="411"/>
      <c r="AM702" s="411"/>
      <c r="AN702" s="411"/>
      <c r="AO702" s="411"/>
      <c r="AP702" s="411"/>
      <c r="AQ702" s="411"/>
      <c r="AR702" s="411"/>
      <c r="AS702" s="411"/>
      <c r="AT702" s="411"/>
      <c r="AU702" s="411"/>
      <c r="AV702" s="411"/>
      <c r="AW702" s="411"/>
      <c r="AX702" s="412"/>
    </row>
    <row r="703" spans="1:50" ht="69"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3"/>
      <c r="AD703" s="347" t="s">
        <v>558</v>
      </c>
      <c r="AE703" s="348"/>
      <c r="AF703" s="348"/>
      <c r="AG703" s="117" t="s">
        <v>604</v>
      </c>
      <c r="AH703" s="118"/>
      <c r="AI703" s="118"/>
      <c r="AJ703" s="118"/>
      <c r="AK703" s="118"/>
      <c r="AL703" s="118"/>
      <c r="AM703" s="118"/>
      <c r="AN703" s="118"/>
      <c r="AO703" s="118"/>
      <c r="AP703" s="118"/>
      <c r="AQ703" s="118"/>
      <c r="AR703" s="118"/>
      <c r="AS703" s="118"/>
      <c r="AT703" s="118"/>
      <c r="AU703" s="118"/>
      <c r="AV703" s="118"/>
      <c r="AW703" s="118"/>
      <c r="AX703" s="119"/>
    </row>
    <row r="704" spans="1:50" ht="69"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558</v>
      </c>
      <c r="AE704" s="808"/>
      <c r="AF704" s="808"/>
      <c r="AG704" s="134" t="s">
        <v>606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558</v>
      </c>
      <c r="AE705" s="739"/>
      <c r="AF705" s="739"/>
      <c r="AG705" s="123" t="s">
        <v>607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19"/>
      <c r="D706" s="820"/>
      <c r="E706" s="755" t="s">
        <v>537</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7" t="s">
        <v>608</v>
      </c>
      <c r="AE706" s="348"/>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608</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46.5"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558</v>
      </c>
      <c r="AE708" s="629"/>
      <c r="AF708" s="629"/>
      <c r="AG708" s="767" t="s">
        <v>609</v>
      </c>
      <c r="AH708" s="768"/>
      <c r="AI708" s="768"/>
      <c r="AJ708" s="768"/>
      <c r="AK708" s="768"/>
      <c r="AL708" s="768"/>
      <c r="AM708" s="768"/>
      <c r="AN708" s="768"/>
      <c r="AO708" s="768"/>
      <c r="AP708" s="768"/>
      <c r="AQ708" s="768"/>
      <c r="AR708" s="768"/>
      <c r="AS708" s="768"/>
      <c r="AT708" s="768"/>
      <c r="AU708" s="768"/>
      <c r="AV708" s="768"/>
      <c r="AW708" s="768"/>
      <c r="AX708" s="769"/>
    </row>
    <row r="709" spans="1:50" ht="46.5" customHeight="1" x14ac:dyDescent="0.15">
      <c r="A709" s="668"/>
      <c r="B709" s="670"/>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558</v>
      </c>
      <c r="AE709" s="348"/>
      <c r="AF709" s="348"/>
      <c r="AG709" s="117" t="s">
        <v>610</v>
      </c>
      <c r="AH709" s="118"/>
      <c r="AI709" s="118"/>
      <c r="AJ709" s="118"/>
      <c r="AK709" s="118"/>
      <c r="AL709" s="118"/>
      <c r="AM709" s="118"/>
      <c r="AN709" s="118"/>
      <c r="AO709" s="118"/>
      <c r="AP709" s="118"/>
      <c r="AQ709" s="118"/>
      <c r="AR709" s="118"/>
      <c r="AS709" s="118"/>
      <c r="AT709" s="118"/>
      <c r="AU709" s="118"/>
      <c r="AV709" s="118"/>
      <c r="AW709" s="118"/>
      <c r="AX709" s="119"/>
    </row>
    <row r="710" spans="1:50" ht="42.75" customHeight="1" x14ac:dyDescent="0.15">
      <c r="A710" s="668"/>
      <c r="B710" s="670"/>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558</v>
      </c>
      <c r="AE710" s="348"/>
      <c r="AF710" s="348"/>
      <c r="AG710" s="117" t="s">
        <v>611</v>
      </c>
      <c r="AH710" s="118"/>
      <c r="AI710" s="118"/>
      <c r="AJ710" s="118"/>
      <c r="AK710" s="118"/>
      <c r="AL710" s="118"/>
      <c r="AM710" s="118"/>
      <c r="AN710" s="118"/>
      <c r="AO710" s="118"/>
      <c r="AP710" s="118"/>
      <c r="AQ710" s="118"/>
      <c r="AR710" s="118"/>
      <c r="AS710" s="118"/>
      <c r="AT710" s="118"/>
      <c r="AU710" s="118"/>
      <c r="AV710" s="118"/>
      <c r="AW710" s="118"/>
      <c r="AX710" s="119"/>
    </row>
    <row r="711" spans="1:50" ht="48" customHeight="1" x14ac:dyDescent="0.15">
      <c r="A711" s="668"/>
      <c r="B711" s="670"/>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4"/>
      <c r="AD711" s="347" t="s">
        <v>558</v>
      </c>
      <c r="AE711" s="348"/>
      <c r="AF711" s="348"/>
      <c r="AG711" s="117" t="s">
        <v>611</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8"/>
      <c r="B712" s="670"/>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4"/>
      <c r="AD712" s="807" t="s">
        <v>612</v>
      </c>
      <c r="AE712" s="808"/>
      <c r="AF712" s="808"/>
      <c r="AG712" s="835" t="s">
        <v>671</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8"/>
      <c r="B713" s="670"/>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612</v>
      </c>
      <c r="AE713" s="348"/>
      <c r="AF713" s="685"/>
      <c r="AG713" s="117" t="s">
        <v>545</v>
      </c>
      <c r="AH713" s="118"/>
      <c r="AI713" s="118"/>
      <c r="AJ713" s="118"/>
      <c r="AK713" s="118"/>
      <c r="AL713" s="118"/>
      <c r="AM713" s="118"/>
      <c r="AN713" s="118"/>
      <c r="AO713" s="118"/>
      <c r="AP713" s="118"/>
      <c r="AQ713" s="118"/>
      <c r="AR713" s="118"/>
      <c r="AS713" s="118"/>
      <c r="AT713" s="118"/>
      <c r="AU713" s="118"/>
      <c r="AV713" s="118"/>
      <c r="AW713" s="118"/>
      <c r="AX713" s="119"/>
    </row>
    <row r="714" spans="1:50" ht="43.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558</v>
      </c>
      <c r="AE714" s="833"/>
      <c r="AF714" s="834"/>
      <c r="AG714" s="761" t="s">
        <v>614</v>
      </c>
      <c r="AH714" s="762"/>
      <c r="AI714" s="762"/>
      <c r="AJ714" s="762"/>
      <c r="AK714" s="762"/>
      <c r="AL714" s="762"/>
      <c r="AM714" s="762"/>
      <c r="AN714" s="762"/>
      <c r="AO714" s="762"/>
      <c r="AP714" s="762"/>
      <c r="AQ714" s="762"/>
      <c r="AR714" s="762"/>
      <c r="AS714" s="762"/>
      <c r="AT714" s="762"/>
      <c r="AU714" s="762"/>
      <c r="AV714" s="762"/>
      <c r="AW714" s="762"/>
      <c r="AX714" s="763"/>
    </row>
    <row r="715" spans="1:50" ht="31.5" customHeight="1" x14ac:dyDescent="0.15">
      <c r="A715" s="666"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558</v>
      </c>
      <c r="AE715" s="629"/>
      <c r="AF715" s="753"/>
      <c r="AG715" s="767" t="s">
        <v>615</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558</v>
      </c>
      <c r="AE716" s="653"/>
      <c r="AF716" s="653"/>
      <c r="AG716" s="117" t="s">
        <v>616</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8"/>
      <c r="B717" s="670"/>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558</v>
      </c>
      <c r="AE717" s="348"/>
      <c r="AF717" s="348"/>
      <c r="AG717" s="117" t="s">
        <v>617</v>
      </c>
      <c r="AH717" s="118"/>
      <c r="AI717" s="118"/>
      <c r="AJ717" s="118"/>
      <c r="AK717" s="118"/>
      <c r="AL717" s="118"/>
      <c r="AM717" s="118"/>
      <c r="AN717" s="118"/>
      <c r="AO717" s="118"/>
      <c r="AP717" s="118"/>
      <c r="AQ717" s="118"/>
      <c r="AR717" s="118"/>
      <c r="AS717" s="118"/>
      <c r="AT717" s="118"/>
      <c r="AU717" s="118"/>
      <c r="AV717" s="118"/>
      <c r="AW717" s="118"/>
      <c r="AX717" s="119"/>
    </row>
    <row r="718" spans="1:50" ht="33.75" customHeight="1" x14ac:dyDescent="0.15">
      <c r="A718" s="671"/>
      <c r="B718" s="672"/>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558</v>
      </c>
      <c r="AE718" s="348"/>
      <c r="AF718" s="348"/>
      <c r="AG718" s="125" t="s">
        <v>634</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612</v>
      </c>
      <c r="AE719" s="629"/>
      <c r="AF719" s="629"/>
      <c r="AG719" s="123" t="s">
        <v>659</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3"/>
      <c r="B721" s="804"/>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3"/>
      <c r="B722" s="804"/>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3"/>
      <c r="B723" s="804"/>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3"/>
      <c r="B724" s="804"/>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5"/>
      <c r="B725" s="806"/>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6" t="s">
        <v>49</v>
      </c>
      <c r="B726" s="827"/>
      <c r="C726" s="840" t="s">
        <v>54</v>
      </c>
      <c r="D726" s="862"/>
      <c r="E726" s="862"/>
      <c r="F726" s="863"/>
      <c r="G726" s="614" t="s">
        <v>636</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8"/>
      <c r="B727" s="829"/>
      <c r="C727" s="609" t="s">
        <v>58</v>
      </c>
      <c r="D727" s="610"/>
      <c r="E727" s="610"/>
      <c r="F727" s="611"/>
      <c r="G727" s="612" t="s">
        <v>637</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t="s">
        <v>672</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121.5" customHeight="1" thickBot="1" x14ac:dyDescent="0.2">
      <c r="A731" s="824" t="s">
        <v>257</v>
      </c>
      <c r="B731" s="825"/>
      <c r="C731" s="825"/>
      <c r="D731" s="825"/>
      <c r="E731" s="826"/>
      <c r="F731" s="754" t="s">
        <v>676</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t="s">
        <v>541</v>
      </c>
      <c r="B733" s="698"/>
      <c r="C733" s="698"/>
      <c r="D733" s="698"/>
      <c r="E733" s="699"/>
      <c r="F733" s="663" t="s">
        <v>677</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26"/>
      <c r="C737" s="326"/>
      <c r="D737" s="326"/>
      <c r="E737" s="326"/>
      <c r="F737" s="326"/>
      <c r="G737" s="313" t="s">
        <v>580</v>
      </c>
      <c r="H737" s="314"/>
      <c r="I737" s="314"/>
      <c r="J737" s="314"/>
      <c r="K737" s="314"/>
      <c r="L737" s="314"/>
      <c r="M737" s="314"/>
      <c r="N737" s="314"/>
      <c r="O737" s="314"/>
      <c r="P737" s="315"/>
      <c r="Q737" s="326" t="s">
        <v>360</v>
      </c>
      <c r="R737" s="326"/>
      <c r="S737" s="326"/>
      <c r="T737" s="326"/>
      <c r="U737" s="326"/>
      <c r="V737" s="326"/>
      <c r="W737" s="313" t="s">
        <v>580</v>
      </c>
      <c r="X737" s="314"/>
      <c r="Y737" s="314"/>
      <c r="Z737" s="314"/>
      <c r="AA737" s="314"/>
      <c r="AB737" s="314"/>
      <c r="AC737" s="314"/>
      <c r="AD737" s="314"/>
      <c r="AE737" s="314"/>
      <c r="AF737" s="315"/>
      <c r="AG737" s="326" t="s">
        <v>361</v>
      </c>
      <c r="AH737" s="326"/>
      <c r="AI737" s="326"/>
      <c r="AJ737" s="326"/>
      <c r="AK737" s="326"/>
      <c r="AL737" s="326"/>
      <c r="AM737" s="313" t="s">
        <v>565</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583</v>
      </c>
      <c r="H738" s="314"/>
      <c r="I738" s="314"/>
      <c r="J738" s="314"/>
      <c r="K738" s="314"/>
      <c r="L738" s="314"/>
      <c r="M738" s="314"/>
      <c r="N738" s="314"/>
      <c r="O738" s="314"/>
      <c r="P738" s="314"/>
      <c r="Q738" s="326" t="s">
        <v>363</v>
      </c>
      <c r="R738" s="326"/>
      <c r="S738" s="326"/>
      <c r="T738" s="326"/>
      <c r="U738" s="326"/>
      <c r="V738" s="326"/>
      <c r="W738" s="313" t="s">
        <v>572</v>
      </c>
      <c r="X738" s="314"/>
      <c r="Y738" s="314"/>
      <c r="Z738" s="314"/>
      <c r="AA738" s="314"/>
      <c r="AB738" s="314"/>
      <c r="AC738" s="314"/>
      <c r="AD738" s="314"/>
      <c r="AE738" s="314"/>
      <c r="AF738" s="315"/>
      <c r="AG738" s="279" t="s">
        <v>364</v>
      </c>
      <c r="AH738" s="279"/>
      <c r="AI738" s="279"/>
      <c r="AJ738" s="279"/>
      <c r="AK738" s="279"/>
      <c r="AL738" s="279"/>
      <c r="AM738" s="313" t="s">
        <v>584</v>
      </c>
      <c r="AN738" s="314"/>
      <c r="AO738" s="314"/>
      <c r="AP738" s="314"/>
      <c r="AQ738" s="314"/>
      <c r="AR738" s="314"/>
      <c r="AS738" s="314"/>
      <c r="AT738" s="314"/>
      <c r="AU738" s="314"/>
      <c r="AV738" s="315"/>
      <c r="AW738" s="87"/>
      <c r="AX738" s="88"/>
    </row>
    <row r="739" spans="1:50" ht="24.75" customHeight="1" thickBot="1" x14ac:dyDescent="0.2">
      <c r="A739" s="686" t="s">
        <v>492</v>
      </c>
      <c r="B739" s="687"/>
      <c r="C739" s="687"/>
      <c r="D739" s="687"/>
      <c r="E739" s="687"/>
      <c r="F739" s="687"/>
      <c r="G739" s="316" t="s">
        <v>585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5" t="s">
        <v>540</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542</v>
      </c>
      <c r="B779" s="655"/>
      <c r="C779" s="655"/>
      <c r="D779" s="655"/>
      <c r="E779" s="655"/>
      <c r="F779" s="656"/>
      <c r="G779" s="619" t="s">
        <v>586</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587</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x14ac:dyDescent="0.15">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x14ac:dyDescent="0.15">
      <c r="A781" s="657"/>
      <c r="B781" s="658"/>
      <c r="C781" s="658"/>
      <c r="D781" s="658"/>
      <c r="E781" s="658"/>
      <c r="F781" s="659"/>
      <c r="G781" s="694" t="s">
        <v>618</v>
      </c>
      <c r="H781" s="695"/>
      <c r="I781" s="695"/>
      <c r="J781" s="695"/>
      <c r="K781" s="696"/>
      <c r="L781" s="688" t="s">
        <v>619</v>
      </c>
      <c r="M781" s="689"/>
      <c r="N781" s="689"/>
      <c r="O781" s="689"/>
      <c r="P781" s="689"/>
      <c r="Q781" s="689"/>
      <c r="R781" s="689"/>
      <c r="S781" s="689"/>
      <c r="T781" s="689"/>
      <c r="U781" s="689"/>
      <c r="V781" s="689"/>
      <c r="W781" s="689"/>
      <c r="X781" s="690"/>
      <c r="Y781" s="413">
        <v>17.5</v>
      </c>
      <c r="Z781" s="414"/>
      <c r="AA781" s="414"/>
      <c r="AB781" s="830"/>
      <c r="AC781" s="694" t="s">
        <v>623</v>
      </c>
      <c r="AD781" s="695"/>
      <c r="AE781" s="695"/>
      <c r="AF781" s="695"/>
      <c r="AG781" s="696"/>
      <c r="AH781" s="688" t="s">
        <v>624</v>
      </c>
      <c r="AI781" s="689"/>
      <c r="AJ781" s="689"/>
      <c r="AK781" s="689"/>
      <c r="AL781" s="689"/>
      <c r="AM781" s="689"/>
      <c r="AN781" s="689"/>
      <c r="AO781" s="689"/>
      <c r="AP781" s="689"/>
      <c r="AQ781" s="689"/>
      <c r="AR781" s="689"/>
      <c r="AS781" s="689"/>
      <c r="AT781" s="690"/>
      <c r="AU781" s="413">
        <v>3.6</v>
      </c>
      <c r="AV781" s="414"/>
      <c r="AW781" s="414"/>
      <c r="AX781" s="415"/>
    </row>
    <row r="782" spans="1:50" ht="24.75" customHeight="1" x14ac:dyDescent="0.15">
      <c r="A782" s="657"/>
      <c r="B782" s="658"/>
      <c r="C782" s="658"/>
      <c r="D782" s="658"/>
      <c r="E782" s="658"/>
      <c r="F782" s="659"/>
      <c r="G782" s="599" t="s">
        <v>620</v>
      </c>
      <c r="H782" s="600"/>
      <c r="I782" s="600"/>
      <c r="J782" s="600"/>
      <c r="K782" s="601"/>
      <c r="L782" s="622" t="s">
        <v>621</v>
      </c>
      <c r="M782" s="623"/>
      <c r="N782" s="623"/>
      <c r="O782" s="623"/>
      <c r="P782" s="623"/>
      <c r="Q782" s="623"/>
      <c r="R782" s="623"/>
      <c r="S782" s="623"/>
      <c r="T782" s="623"/>
      <c r="U782" s="623"/>
      <c r="V782" s="623"/>
      <c r="W782" s="623"/>
      <c r="X782" s="624"/>
      <c r="Y782" s="625">
        <v>5</v>
      </c>
      <c r="Z782" s="626"/>
      <c r="AA782" s="626"/>
      <c r="AB782" s="633"/>
      <c r="AC782" s="599" t="s">
        <v>625</v>
      </c>
      <c r="AD782" s="600"/>
      <c r="AE782" s="600"/>
      <c r="AF782" s="600"/>
      <c r="AG782" s="601"/>
      <c r="AH782" s="622" t="s">
        <v>626</v>
      </c>
      <c r="AI782" s="623"/>
      <c r="AJ782" s="623"/>
      <c r="AK782" s="623"/>
      <c r="AL782" s="623"/>
      <c r="AM782" s="623"/>
      <c r="AN782" s="623"/>
      <c r="AO782" s="623"/>
      <c r="AP782" s="623"/>
      <c r="AQ782" s="623"/>
      <c r="AR782" s="623"/>
      <c r="AS782" s="623"/>
      <c r="AT782" s="624"/>
      <c r="AU782" s="625">
        <v>1.2</v>
      </c>
      <c r="AV782" s="626"/>
      <c r="AW782" s="626"/>
      <c r="AX782" s="627"/>
    </row>
    <row r="783" spans="1:50" ht="24.75" customHeight="1" x14ac:dyDescent="0.15">
      <c r="A783" s="657"/>
      <c r="B783" s="658"/>
      <c r="C783" s="658"/>
      <c r="D783" s="658"/>
      <c r="E783" s="658"/>
      <c r="F783" s="659"/>
      <c r="G783" s="599" t="s">
        <v>622</v>
      </c>
      <c r="H783" s="600"/>
      <c r="I783" s="600"/>
      <c r="J783" s="600"/>
      <c r="K783" s="601"/>
      <c r="L783" s="622" t="s">
        <v>622</v>
      </c>
      <c r="M783" s="623"/>
      <c r="N783" s="623"/>
      <c r="O783" s="623"/>
      <c r="P783" s="623"/>
      <c r="Q783" s="623"/>
      <c r="R783" s="623"/>
      <c r="S783" s="623"/>
      <c r="T783" s="623"/>
      <c r="U783" s="623"/>
      <c r="V783" s="623"/>
      <c r="W783" s="623"/>
      <c r="X783" s="624"/>
      <c r="Y783" s="625">
        <v>0.5</v>
      </c>
      <c r="Z783" s="626"/>
      <c r="AA783" s="626"/>
      <c r="AB783" s="633"/>
      <c r="AC783" s="599" t="s">
        <v>618</v>
      </c>
      <c r="AD783" s="600"/>
      <c r="AE783" s="600"/>
      <c r="AF783" s="600"/>
      <c r="AG783" s="601"/>
      <c r="AH783" s="622" t="s">
        <v>628</v>
      </c>
      <c r="AI783" s="623"/>
      <c r="AJ783" s="623"/>
      <c r="AK783" s="623"/>
      <c r="AL783" s="623"/>
      <c r="AM783" s="623"/>
      <c r="AN783" s="623"/>
      <c r="AO783" s="623"/>
      <c r="AP783" s="623"/>
      <c r="AQ783" s="623"/>
      <c r="AR783" s="623"/>
      <c r="AS783" s="623"/>
      <c r="AT783" s="624"/>
      <c r="AU783" s="625">
        <v>0.5</v>
      </c>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t="s">
        <v>627</v>
      </c>
      <c r="AD784" s="600"/>
      <c r="AE784" s="600"/>
      <c r="AF784" s="600"/>
      <c r="AG784" s="601"/>
      <c r="AH784" s="622" t="s">
        <v>627</v>
      </c>
      <c r="AI784" s="623"/>
      <c r="AJ784" s="623"/>
      <c r="AK784" s="623"/>
      <c r="AL784" s="623"/>
      <c r="AM784" s="623"/>
      <c r="AN784" s="623"/>
      <c r="AO784" s="623"/>
      <c r="AP784" s="623"/>
      <c r="AQ784" s="623"/>
      <c r="AR784" s="623"/>
      <c r="AS784" s="623"/>
      <c r="AT784" s="624"/>
      <c r="AU784" s="625">
        <v>0.5</v>
      </c>
      <c r="AV784" s="626"/>
      <c r="AW784" s="626"/>
      <c r="AX784" s="627"/>
    </row>
    <row r="785" spans="1:50" ht="24.75"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t="s">
        <v>629</v>
      </c>
      <c r="AD785" s="600"/>
      <c r="AE785" s="600"/>
      <c r="AF785" s="600"/>
      <c r="AG785" s="601"/>
      <c r="AH785" s="622" t="s">
        <v>630</v>
      </c>
      <c r="AI785" s="623"/>
      <c r="AJ785" s="623"/>
      <c r="AK785" s="623"/>
      <c r="AL785" s="623"/>
      <c r="AM785" s="623"/>
      <c r="AN785" s="623"/>
      <c r="AO785" s="623"/>
      <c r="AP785" s="623"/>
      <c r="AQ785" s="623"/>
      <c r="AR785" s="623"/>
      <c r="AS785" s="623"/>
      <c r="AT785" s="624"/>
      <c r="AU785" s="625">
        <v>0.3</v>
      </c>
      <c r="AV785" s="626"/>
      <c r="AW785" s="626"/>
      <c r="AX785" s="627"/>
    </row>
    <row r="786" spans="1:50" ht="24.75" hidden="1"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23</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6.1</v>
      </c>
      <c r="AV791" s="857"/>
      <c r="AW791" s="857"/>
      <c r="AX791" s="859"/>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hidden="1" customHeight="1" x14ac:dyDescent="0.15">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hidden="1" customHeight="1" x14ac:dyDescent="0.15">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3"/>
      <c r="Z794" s="414"/>
      <c r="AA794" s="414"/>
      <c r="AB794" s="830"/>
      <c r="AC794" s="694"/>
      <c r="AD794" s="695"/>
      <c r="AE794" s="695"/>
      <c r="AF794" s="695"/>
      <c r="AG794" s="696"/>
      <c r="AH794" s="688"/>
      <c r="AI794" s="689"/>
      <c r="AJ794" s="689"/>
      <c r="AK794" s="689"/>
      <c r="AL794" s="689"/>
      <c r="AM794" s="689"/>
      <c r="AN794" s="689"/>
      <c r="AO794" s="689"/>
      <c r="AP794" s="689"/>
      <c r="AQ794" s="689"/>
      <c r="AR794" s="689"/>
      <c r="AS794" s="689"/>
      <c r="AT794" s="690"/>
      <c r="AU794" s="413"/>
      <c r="AV794" s="414"/>
      <c r="AW794" s="414"/>
      <c r="AX794" s="415"/>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hidden="1" customHeight="1" x14ac:dyDescent="0.15">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3"/>
      <c r="Z807" s="414"/>
      <c r="AA807" s="414"/>
      <c r="AB807" s="830"/>
      <c r="AC807" s="694"/>
      <c r="AD807" s="695"/>
      <c r="AE807" s="695"/>
      <c r="AF807" s="695"/>
      <c r="AG807" s="696"/>
      <c r="AH807" s="688"/>
      <c r="AI807" s="689"/>
      <c r="AJ807" s="689"/>
      <c r="AK807" s="689"/>
      <c r="AL807" s="689"/>
      <c r="AM807" s="689"/>
      <c r="AN807" s="689"/>
      <c r="AO807" s="689"/>
      <c r="AP807" s="689"/>
      <c r="AQ807" s="689"/>
      <c r="AR807" s="689"/>
      <c r="AS807" s="689"/>
      <c r="AT807" s="690"/>
      <c r="AU807" s="413"/>
      <c r="AV807" s="414"/>
      <c r="AW807" s="414"/>
      <c r="AX807" s="415"/>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x14ac:dyDescent="0.15">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3"/>
      <c r="Z820" s="414"/>
      <c r="AA820" s="414"/>
      <c r="AB820" s="830"/>
      <c r="AC820" s="694"/>
      <c r="AD820" s="695"/>
      <c r="AE820" s="695"/>
      <c r="AF820" s="695"/>
      <c r="AG820" s="696"/>
      <c r="AH820" s="688"/>
      <c r="AI820" s="689"/>
      <c r="AJ820" s="689"/>
      <c r="AK820" s="689"/>
      <c r="AL820" s="689"/>
      <c r="AM820" s="689"/>
      <c r="AN820" s="689"/>
      <c r="AO820" s="689"/>
      <c r="AP820" s="689"/>
      <c r="AQ820" s="689"/>
      <c r="AR820" s="689"/>
      <c r="AS820" s="689"/>
      <c r="AT820" s="690"/>
      <c r="AU820" s="413"/>
      <c r="AV820" s="414"/>
      <c r="AW820" s="414"/>
      <c r="AX820" s="415"/>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523</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588</v>
      </c>
      <c r="D837" s="369"/>
      <c r="E837" s="369"/>
      <c r="F837" s="369"/>
      <c r="G837" s="369"/>
      <c r="H837" s="369"/>
      <c r="I837" s="369"/>
      <c r="J837" s="370">
        <v>7011005000309</v>
      </c>
      <c r="K837" s="371"/>
      <c r="L837" s="371"/>
      <c r="M837" s="371"/>
      <c r="N837" s="371"/>
      <c r="O837" s="371"/>
      <c r="P837" s="388" t="s">
        <v>631</v>
      </c>
      <c r="Q837" s="372"/>
      <c r="R837" s="372"/>
      <c r="S837" s="372"/>
      <c r="T837" s="372"/>
      <c r="U837" s="372"/>
      <c r="V837" s="372"/>
      <c r="W837" s="372"/>
      <c r="X837" s="372"/>
      <c r="Y837" s="373">
        <v>23</v>
      </c>
      <c r="Z837" s="374"/>
      <c r="AA837" s="374"/>
      <c r="AB837" s="375"/>
      <c r="AC837" s="383" t="s">
        <v>532</v>
      </c>
      <c r="AD837" s="384"/>
      <c r="AE837" s="384"/>
      <c r="AF837" s="384"/>
      <c r="AG837" s="384"/>
      <c r="AH837" s="385">
        <v>10</v>
      </c>
      <c r="AI837" s="386"/>
      <c r="AJ837" s="386"/>
      <c r="AK837" s="386"/>
      <c r="AL837" s="379">
        <v>100</v>
      </c>
      <c r="AM837" s="380"/>
      <c r="AN837" s="380"/>
      <c r="AO837" s="381"/>
      <c r="AP837" s="382" t="s">
        <v>633</v>
      </c>
      <c r="AQ837" s="382"/>
      <c r="AR837" s="382"/>
      <c r="AS837" s="382"/>
      <c r="AT837" s="382"/>
      <c r="AU837" s="382"/>
      <c r="AV837" s="382"/>
      <c r="AW837" s="382"/>
      <c r="AX837" s="382"/>
    </row>
    <row r="838" spans="1:50" ht="30" customHeight="1" x14ac:dyDescent="0.15">
      <c r="A838" s="401">
        <v>2</v>
      </c>
      <c r="B838" s="401">
        <v>1</v>
      </c>
      <c r="C838" s="387" t="s">
        <v>589</v>
      </c>
      <c r="D838" s="369"/>
      <c r="E838" s="369"/>
      <c r="F838" s="369"/>
      <c r="G838" s="369"/>
      <c r="H838" s="369"/>
      <c r="I838" s="369"/>
      <c r="J838" s="370">
        <v>6011005003378</v>
      </c>
      <c r="K838" s="371"/>
      <c r="L838" s="371"/>
      <c r="M838" s="371"/>
      <c r="N838" s="371"/>
      <c r="O838" s="371"/>
      <c r="P838" s="388" t="s">
        <v>631</v>
      </c>
      <c r="Q838" s="372"/>
      <c r="R838" s="372"/>
      <c r="S838" s="372"/>
      <c r="T838" s="372"/>
      <c r="U838" s="372"/>
      <c r="V838" s="372"/>
      <c r="W838" s="372"/>
      <c r="X838" s="372"/>
      <c r="Y838" s="373">
        <v>15.2</v>
      </c>
      <c r="Z838" s="374"/>
      <c r="AA838" s="374"/>
      <c r="AB838" s="375"/>
      <c r="AC838" s="383" t="s">
        <v>532</v>
      </c>
      <c r="AD838" s="384"/>
      <c r="AE838" s="384"/>
      <c r="AF838" s="384"/>
      <c r="AG838" s="384"/>
      <c r="AH838" s="385">
        <v>10</v>
      </c>
      <c r="AI838" s="386"/>
      <c r="AJ838" s="386"/>
      <c r="AK838" s="386"/>
      <c r="AL838" s="379">
        <v>100</v>
      </c>
      <c r="AM838" s="380"/>
      <c r="AN838" s="380"/>
      <c r="AO838" s="381"/>
      <c r="AP838" s="382" t="s">
        <v>633</v>
      </c>
      <c r="AQ838" s="382"/>
      <c r="AR838" s="382"/>
      <c r="AS838" s="382"/>
      <c r="AT838" s="382"/>
      <c r="AU838" s="382"/>
      <c r="AV838" s="382"/>
      <c r="AW838" s="382"/>
      <c r="AX838" s="382"/>
    </row>
    <row r="839" spans="1:50" ht="30" customHeight="1" x14ac:dyDescent="0.15">
      <c r="A839" s="401">
        <v>3</v>
      </c>
      <c r="B839" s="401">
        <v>1</v>
      </c>
      <c r="C839" s="387" t="s">
        <v>590</v>
      </c>
      <c r="D839" s="369"/>
      <c r="E839" s="369"/>
      <c r="F839" s="369"/>
      <c r="G839" s="369"/>
      <c r="H839" s="369"/>
      <c r="I839" s="369"/>
      <c r="J839" s="370">
        <v>3011005003760</v>
      </c>
      <c r="K839" s="371"/>
      <c r="L839" s="371"/>
      <c r="M839" s="371"/>
      <c r="N839" s="371"/>
      <c r="O839" s="371"/>
      <c r="P839" s="388" t="s">
        <v>631</v>
      </c>
      <c r="Q839" s="372"/>
      <c r="R839" s="372"/>
      <c r="S839" s="372"/>
      <c r="T839" s="372"/>
      <c r="U839" s="372"/>
      <c r="V839" s="372"/>
      <c r="W839" s="372"/>
      <c r="X839" s="372"/>
      <c r="Y839" s="373">
        <v>8.9</v>
      </c>
      <c r="Z839" s="374"/>
      <c r="AA839" s="374"/>
      <c r="AB839" s="375"/>
      <c r="AC839" s="383" t="s">
        <v>532</v>
      </c>
      <c r="AD839" s="384"/>
      <c r="AE839" s="384"/>
      <c r="AF839" s="384"/>
      <c r="AG839" s="384"/>
      <c r="AH839" s="377">
        <v>10</v>
      </c>
      <c r="AI839" s="378"/>
      <c r="AJ839" s="378"/>
      <c r="AK839" s="378"/>
      <c r="AL839" s="379">
        <v>100</v>
      </c>
      <c r="AM839" s="380"/>
      <c r="AN839" s="380"/>
      <c r="AO839" s="381"/>
      <c r="AP839" s="382" t="s">
        <v>633</v>
      </c>
      <c r="AQ839" s="382"/>
      <c r="AR839" s="382"/>
      <c r="AS839" s="382"/>
      <c r="AT839" s="382"/>
      <c r="AU839" s="382"/>
      <c r="AV839" s="382"/>
      <c r="AW839" s="382"/>
      <c r="AX839" s="382"/>
    </row>
    <row r="840" spans="1:50" ht="48.75" customHeight="1" x14ac:dyDescent="0.15">
      <c r="A840" s="401">
        <v>4</v>
      </c>
      <c r="B840" s="401">
        <v>1</v>
      </c>
      <c r="C840" s="387" t="s">
        <v>591</v>
      </c>
      <c r="D840" s="369"/>
      <c r="E840" s="369"/>
      <c r="F840" s="369"/>
      <c r="G840" s="369"/>
      <c r="H840" s="369"/>
      <c r="I840" s="369"/>
      <c r="J840" s="370">
        <v>5011105002256</v>
      </c>
      <c r="K840" s="371"/>
      <c r="L840" s="371"/>
      <c r="M840" s="371"/>
      <c r="N840" s="371"/>
      <c r="O840" s="371"/>
      <c r="P840" s="388" t="s">
        <v>631</v>
      </c>
      <c r="Q840" s="372"/>
      <c r="R840" s="372"/>
      <c r="S840" s="372"/>
      <c r="T840" s="372"/>
      <c r="U840" s="372"/>
      <c r="V840" s="372"/>
      <c r="W840" s="372"/>
      <c r="X840" s="372"/>
      <c r="Y840" s="373">
        <v>2</v>
      </c>
      <c r="Z840" s="374"/>
      <c r="AA840" s="374"/>
      <c r="AB840" s="375"/>
      <c r="AC840" s="383" t="s">
        <v>532</v>
      </c>
      <c r="AD840" s="384"/>
      <c r="AE840" s="384"/>
      <c r="AF840" s="384"/>
      <c r="AG840" s="384"/>
      <c r="AH840" s="377">
        <v>10</v>
      </c>
      <c r="AI840" s="378"/>
      <c r="AJ840" s="378"/>
      <c r="AK840" s="378"/>
      <c r="AL840" s="379">
        <v>100</v>
      </c>
      <c r="AM840" s="380"/>
      <c r="AN840" s="380"/>
      <c r="AO840" s="381"/>
      <c r="AP840" s="382" t="s">
        <v>633</v>
      </c>
      <c r="AQ840" s="382"/>
      <c r="AR840" s="382"/>
      <c r="AS840" s="382"/>
      <c r="AT840" s="382"/>
      <c r="AU840" s="382"/>
      <c r="AV840" s="382"/>
      <c r="AW840" s="382"/>
      <c r="AX840" s="382"/>
    </row>
    <row r="841" spans="1:50" ht="30" customHeight="1" x14ac:dyDescent="0.15">
      <c r="A841" s="401">
        <v>5</v>
      </c>
      <c r="B841" s="401">
        <v>1</v>
      </c>
      <c r="C841" s="387" t="s">
        <v>592</v>
      </c>
      <c r="D841" s="369"/>
      <c r="E841" s="369"/>
      <c r="F841" s="369"/>
      <c r="G841" s="369"/>
      <c r="H841" s="369"/>
      <c r="I841" s="369"/>
      <c r="J841" s="370">
        <v>2011005000148</v>
      </c>
      <c r="K841" s="371"/>
      <c r="L841" s="371"/>
      <c r="M841" s="371"/>
      <c r="N841" s="371"/>
      <c r="O841" s="371"/>
      <c r="P841" s="388" t="s">
        <v>631</v>
      </c>
      <c r="Q841" s="372"/>
      <c r="R841" s="372"/>
      <c r="S841" s="372"/>
      <c r="T841" s="372"/>
      <c r="U841" s="372"/>
      <c r="V841" s="372"/>
      <c r="W841" s="372"/>
      <c r="X841" s="372"/>
      <c r="Y841" s="373">
        <v>0.9</v>
      </c>
      <c r="Z841" s="374"/>
      <c r="AA841" s="374"/>
      <c r="AB841" s="375"/>
      <c r="AC841" s="383" t="s">
        <v>532</v>
      </c>
      <c r="AD841" s="384"/>
      <c r="AE841" s="384"/>
      <c r="AF841" s="384"/>
      <c r="AG841" s="384"/>
      <c r="AH841" s="377">
        <v>10</v>
      </c>
      <c r="AI841" s="378"/>
      <c r="AJ841" s="378"/>
      <c r="AK841" s="378"/>
      <c r="AL841" s="379">
        <v>100</v>
      </c>
      <c r="AM841" s="380"/>
      <c r="AN841" s="380"/>
      <c r="AO841" s="381"/>
      <c r="AP841" s="382" t="s">
        <v>633</v>
      </c>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t="s">
        <v>633</v>
      </c>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t="s">
        <v>633</v>
      </c>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t="s">
        <v>633</v>
      </c>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t="s">
        <v>633</v>
      </c>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t="s">
        <v>633</v>
      </c>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t="s">
        <v>633</v>
      </c>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t="s">
        <v>633</v>
      </c>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t="s">
        <v>633</v>
      </c>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t="s">
        <v>633</v>
      </c>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t="s">
        <v>633</v>
      </c>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t="s">
        <v>633</v>
      </c>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t="s">
        <v>633</v>
      </c>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t="s">
        <v>633</v>
      </c>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t="s">
        <v>633</v>
      </c>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t="s">
        <v>633</v>
      </c>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t="s">
        <v>633</v>
      </c>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t="s">
        <v>633</v>
      </c>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t="s">
        <v>633</v>
      </c>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t="s">
        <v>633</v>
      </c>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t="s">
        <v>633</v>
      </c>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t="s">
        <v>633</v>
      </c>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t="s">
        <v>633</v>
      </c>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t="s">
        <v>633</v>
      </c>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t="s">
        <v>633</v>
      </c>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t="s">
        <v>633</v>
      </c>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523</v>
      </c>
      <c r="AI869" s="389"/>
      <c r="AJ869" s="389"/>
      <c r="AK869" s="389"/>
      <c r="AL869" s="389" t="s">
        <v>22</v>
      </c>
      <c r="AM869" s="389"/>
      <c r="AN869" s="389"/>
      <c r="AO869" s="394"/>
      <c r="AP869" s="395" t="s">
        <v>435</v>
      </c>
      <c r="AQ869" s="395"/>
      <c r="AR869" s="395"/>
      <c r="AS869" s="395"/>
      <c r="AT869" s="395"/>
      <c r="AU869" s="395"/>
      <c r="AV869" s="395"/>
      <c r="AW869" s="395"/>
      <c r="AX869" s="395"/>
    </row>
    <row r="870" spans="1:50" ht="33" customHeight="1" x14ac:dyDescent="0.15">
      <c r="A870" s="401">
        <v>1</v>
      </c>
      <c r="B870" s="401">
        <v>1</v>
      </c>
      <c r="C870" s="387" t="s">
        <v>593</v>
      </c>
      <c r="D870" s="369"/>
      <c r="E870" s="369"/>
      <c r="F870" s="369"/>
      <c r="G870" s="369"/>
      <c r="H870" s="369"/>
      <c r="I870" s="369"/>
      <c r="J870" s="370">
        <v>6011005003774</v>
      </c>
      <c r="K870" s="371"/>
      <c r="L870" s="371"/>
      <c r="M870" s="371"/>
      <c r="N870" s="371"/>
      <c r="O870" s="371"/>
      <c r="P870" s="388" t="s">
        <v>632</v>
      </c>
      <c r="Q870" s="372"/>
      <c r="R870" s="372"/>
      <c r="S870" s="372"/>
      <c r="T870" s="372"/>
      <c r="U870" s="372"/>
      <c r="V870" s="372"/>
      <c r="W870" s="372"/>
      <c r="X870" s="372"/>
      <c r="Y870" s="373">
        <v>6</v>
      </c>
      <c r="Z870" s="374"/>
      <c r="AA870" s="374"/>
      <c r="AB870" s="375"/>
      <c r="AC870" s="383" t="s">
        <v>532</v>
      </c>
      <c r="AD870" s="384"/>
      <c r="AE870" s="384"/>
      <c r="AF870" s="384"/>
      <c r="AG870" s="384"/>
      <c r="AH870" s="385">
        <v>10</v>
      </c>
      <c r="AI870" s="386"/>
      <c r="AJ870" s="386"/>
      <c r="AK870" s="386"/>
      <c r="AL870" s="379">
        <v>100</v>
      </c>
      <c r="AM870" s="380"/>
      <c r="AN870" s="380"/>
      <c r="AO870" s="381"/>
      <c r="AP870" s="382" t="s">
        <v>613</v>
      </c>
      <c r="AQ870" s="382"/>
      <c r="AR870" s="382"/>
      <c r="AS870" s="382"/>
      <c r="AT870" s="382"/>
      <c r="AU870" s="382"/>
      <c r="AV870" s="382"/>
      <c r="AW870" s="382"/>
      <c r="AX870" s="382"/>
    </row>
    <row r="871" spans="1:50" ht="33" customHeight="1" x14ac:dyDescent="0.15">
      <c r="A871" s="401">
        <v>2</v>
      </c>
      <c r="B871" s="401">
        <v>1</v>
      </c>
      <c r="C871" s="387" t="s">
        <v>594</v>
      </c>
      <c r="D871" s="369"/>
      <c r="E871" s="369"/>
      <c r="F871" s="369"/>
      <c r="G871" s="369"/>
      <c r="H871" s="369"/>
      <c r="I871" s="369"/>
      <c r="J871" s="370">
        <v>9011005000232</v>
      </c>
      <c r="K871" s="371"/>
      <c r="L871" s="371"/>
      <c r="M871" s="371"/>
      <c r="N871" s="371"/>
      <c r="O871" s="371"/>
      <c r="P871" s="388" t="s">
        <v>632</v>
      </c>
      <c r="Q871" s="372"/>
      <c r="R871" s="372"/>
      <c r="S871" s="372"/>
      <c r="T871" s="372"/>
      <c r="U871" s="372"/>
      <c r="V871" s="372"/>
      <c r="W871" s="372"/>
      <c r="X871" s="372"/>
      <c r="Y871" s="373">
        <v>5.6</v>
      </c>
      <c r="Z871" s="374"/>
      <c r="AA871" s="374"/>
      <c r="AB871" s="375"/>
      <c r="AC871" s="383" t="s">
        <v>532</v>
      </c>
      <c r="AD871" s="384"/>
      <c r="AE871" s="384"/>
      <c r="AF871" s="384"/>
      <c r="AG871" s="384"/>
      <c r="AH871" s="385">
        <v>10</v>
      </c>
      <c r="AI871" s="386"/>
      <c r="AJ871" s="386"/>
      <c r="AK871" s="386"/>
      <c r="AL871" s="379">
        <v>100</v>
      </c>
      <c r="AM871" s="380"/>
      <c r="AN871" s="380"/>
      <c r="AO871" s="381"/>
      <c r="AP871" s="382" t="s">
        <v>613</v>
      </c>
      <c r="AQ871" s="382"/>
      <c r="AR871" s="382"/>
      <c r="AS871" s="382"/>
      <c r="AT871" s="382"/>
      <c r="AU871" s="382"/>
      <c r="AV871" s="382"/>
      <c r="AW871" s="382"/>
      <c r="AX871" s="382"/>
    </row>
    <row r="872" spans="1:50" ht="33" customHeight="1" x14ac:dyDescent="0.15">
      <c r="A872" s="401">
        <v>3</v>
      </c>
      <c r="B872" s="401">
        <v>1</v>
      </c>
      <c r="C872" s="387" t="s">
        <v>595</v>
      </c>
      <c r="D872" s="369"/>
      <c r="E872" s="369"/>
      <c r="F872" s="369"/>
      <c r="G872" s="369"/>
      <c r="H872" s="369"/>
      <c r="I872" s="369"/>
      <c r="J872" s="370">
        <v>4011005003776</v>
      </c>
      <c r="K872" s="371"/>
      <c r="L872" s="371"/>
      <c r="M872" s="371"/>
      <c r="N872" s="371"/>
      <c r="O872" s="371"/>
      <c r="P872" s="388" t="s">
        <v>632</v>
      </c>
      <c r="Q872" s="372"/>
      <c r="R872" s="372"/>
      <c r="S872" s="372"/>
      <c r="T872" s="372"/>
      <c r="U872" s="372"/>
      <c r="V872" s="372"/>
      <c r="W872" s="372"/>
      <c r="X872" s="372"/>
      <c r="Y872" s="373">
        <v>5.5</v>
      </c>
      <c r="Z872" s="374"/>
      <c r="AA872" s="374"/>
      <c r="AB872" s="375"/>
      <c r="AC872" s="383" t="s">
        <v>532</v>
      </c>
      <c r="AD872" s="384"/>
      <c r="AE872" s="384"/>
      <c r="AF872" s="384"/>
      <c r="AG872" s="384"/>
      <c r="AH872" s="377">
        <v>10</v>
      </c>
      <c r="AI872" s="378"/>
      <c r="AJ872" s="378"/>
      <c r="AK872" s="378"/>
      <c r="AL872" s="379">
        <v>100</v>
      </c>
      <c r="AM872" s="380"/>
      <c r="AN872" s="380"/>
      <c r="AO872" s="381"/>
      <c r="AP872" s="382" t="s">
        <v>613</v>
      </c>
      <c r="AQ872" s="382"/>
      <c r="AR872" s="382"/>
      <c r="AS872" s="382"/>
      <c r="AT872" s="382"/>
      <c r="AU872" s="382"/>
      <c r="AV872" s="382"/>
      <c r="AW872" s="382"/>
      <c r="AX872" s="382"/>
    </row>
    <row r="873" spans="1:50" ht="33" customHeight="1" x14ac:dyDescent="0.15">
      <c r="A873" s="401">
        <v>4</v>
      </c>
      <c r="B873" s="401">
        <v>1</v>
      </c>
      <c r="C873" s="387" t="s">
        <v>596</v>
      </c>
      <c r="D873" s="369"/>
      <c r="E873" s="369"/>
      <c r="F873" s="369"/>
      <c r="G873" s="369"/>
      <c r="H873" s="369"/>
      <c r="I873" s="369"/>
      <c r="J873" s="370">
        <v>4011005000146</v>
      </c>
      <c r="K873" s="371"/>
      <c r="L873" s="371"/>
      <c r="M873" s="371"/>
      <c r="N873" s="371"/>
      <c r="O873" s="371"/>
      <c r="P873" s="388" t="s">
        <v>632</v>
      </c>
      <c r="Q873" s="372"/>
      <c r="R873" s="372"/>
      <c r="S873" s="372"/>
      <c r="T873" s="372"/>
      <c r="U873" s="372"/>
      <c r="V873" s="372"/>
      <c r="W873" s="372"/>
      <c r="X873" s="372"/>
      <c r="Y873" s="373">
        <v>3.7</v>
      </c>
      <c r="Z873" s="374"/>
      <c r="AA873" s="374"/>
      <c r="AB873" s="375"/>
      <c r="AC873" s="383" t="s">
        <v>532</v>
      </c>
      <c r="AD873" s="384"/>
      <c r="AE873" s="384"/>
      <c r="AF873" s="384"/>
      <c r="AG873" s="384"/>
      <c r="AH873" s="377">
        <v>10</v>
      </c>
      <c r="AI873" s="378"/>
      <c r="AJ873" s="378"/>
      <c r="AK873" s="378"/>
      <c r="AL873" s="379">
        <v>100</v>
      </c>
      <c r="AM873" s="380"/>
      <c r="AN873" s="380"/>
      <c r="AO873" s="381"/>
      <c r="AP873" s="382" t="s">
        <v>613</v>
      </c>
      <c r="AQ873" s="382"/>
      <c r="AR873" s="382"/>
      <c r="AS873" s="382"/>
      <c r="AT873" s="382"/>
      <c r="AU873" s="382"/>
      <c r="AV873" s="382"/>
      <c r="AW873" s="382"/>
      <c r="AX873" s="382"/>
    </row>
    <row r="874" spans="1:50" ht="33" customHeight="1" x14ac:dyDescent="0.15">
      <c r="A874" s="401">
        <v>5</v>
      </c>
      <c r="B874" s="401">
        <v>1</v>
      </c>
      <c r="C874" s="387" t="s">
        <v>597</v>
      </c>
      <c r="D874" s="369"/>
      <c r="E874" s="369"/>
      <c r="F874" s="369"/>
      <c r="G874" s="369"/>
      <c r="H874" s="369"/>
      <c r="I874" s="369"/>
      <c r="J874" s="370">
        <v>9010005018664</v>
      </c>
      <c r="K874" s="371"/>
      <c r="L874" s="371"/>
      <c r="M874" s="371"/>
      <c r="N874" s="371"/>
      <c r="O874" s="371"/>
      <c r="P874" s="388" t="s">
        <v>632</v>
      </c>
      <c r="Q874" s="372"/>
      <c r="R874" s="372"/>
      <c r="S874" s="372"/>
      <c r="T874" s="372"/>
      <c r="U874" s="372"/>
      <c r="V874" s="372"/>
      <c r="W874" s="372"/>
      <c r="X874" s="372"/>
      <c r="Y874" s="373">
        <v>0.6</v>
      </c>
      <c r="Z874" s="374"/>
      <c r="AA874" s="374"/>
      <c r="AB874" s="375"/>
      <c r="AC874" s="383" t="s">
        <v>532</v>
      </c>
      <c r="AD874" s="384"/>
      <c r="AE874" s="384"/>
      <c r="AF874" s="384"/>
      <c r="AG874" s="384"/>
      <c r="AH874" s="377">
        <v>10</v>
      </c>
      <c r="AI874" s="378"/>
      <c r="AJ874" s="378"/>
      <c r="AK874" s="378"/>
      <c r="AL874" s="379">
        <v>100</v>
      </c>
      <c r="AM874" s="380"/>
      <c r="AN874" s="380"/>
      <c r="AO874" s="381"/>
      <c r="AP874" s="382" t="s">
        <v>613</v>
      </c>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523</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523</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523</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523</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523</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523</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635</v>
      </c>
      <c r="F1102" s="400"/>
      <c r="G1102" s="400"/>
      <c r="H1102" s="400"/>
      <c r="I1102" s="400"/>
      <c r="J1102" s="370" t="s">
        <v>666</v>
      </c>
      <c r="K1102" s="371"/>
      <c r="L1102" s="371"/>
      <c r="M1102" s="371"/>
      <c r="N1102" s="371"/>
      <c r="O1102" s="371"/>
      <c r="P1102" s="388" t="s">
        <v>666</v>
      </c>
      <c r="Q1102" s="372"/>
      <c r="R1102" s="372"/>
      <c r="S1102" s="372"/>
      <c r="T1102" s="372"/>
      <c r="U1102" s="372"/>
      <c r="V1102" s="372"/>
      <c r="W1102" s="372"/>
      <c r="X1102" s="372"/>
      <c r="Y1102" s="373" t="s">
        <v>659</v>
      </c>
      <c r="Z1102" s="374"/>
      <c r="AA1102" s="374"/>
      <c r="AB1102" s="375"/>
      <c r="AC1102" s="376"/>
      <c r="AD1102" s="376"/>
      <c r="AE1102" s="376"/>
      <c r="AF1102" s="376"/>
      <c r="AG1102" s="376"/>
      <c r="AH1102" s="377" t="s">
        <v>659</v>
      </c>
      <c r="AI1102" s="378"/>
      <c r="AJ1102" s="378"/>
      <c r="AK1102" s="378"/>
      <c r="AL1102" s="379" t="s">
        <v>666</v>
      </c>
      <c r="AM1102" s="380"/>
      <c r="AN1102" s="380"/>
      <c r="AO1102" s="381"/>
      <c r="AP1102" s="382" t="s">
        <v>659</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3" priority="13571">
      <formula>IF(RIGHT(TEXT(P14,"0.#"),1)=".",FALSE,TRUE)</formula>
    </cfRule>
    <cfRule type="expression" dxfId="2792" priority="13572">
      <formula>IF(RIGHT(TEXT(P14,"0.#"),1)=".",TRUE,FALSE)</formula>
    </cfRule>
  </conditionalFormatting>
  <conditionalFormatting sqref="AE32">
    <cfRule type="expression" dxfId="2791" priority="13561">
      <formula>IF(RIGHT(TEXT(AE32,"0.#"),1)=".",FALSE,TRUE)</formula>
    </cfRule>
    <cfRule type="expression" dxfId="2790" priority="13562">
      <formula>IF(RIGHT(TEXT(AE32,"0.#"),1)=".",TRUE,FALSE)</formula>
    </cfRule>
  </conditionalFormatting>
  <conditionalFormatting sqref="P18:AX18">
    <cfRule type="expression" dxfId="2789" priority="13447">
      <formula>IF(RIGHT(TEXT(P18,"0.#"),1)=".",FALSE,TRUE)</formula>
    </cfRule>
    <cfRule type="expression" dxfId="2788" priority="13448">
      <formula>IF(RIGHT(TEXT(P18,"0.#"),1)=".",TRUE,FALSE)</formula>
    </cfRule>
  </conditionalFormatting>
  <conditionalFormatting sqref="Y782">
    <cfRule type="expression" dxfId="2787" priority="13443">
      <formula>IF(RIGHT(TEXT(Y782,"0.#"),1)=".",FALSE,TRUE)</formula>
    </cfRule>
    <cfRule type="expression" dxfId="2786" priority="13444">
      <formula>IF(RIGHT(TEXT(Y782,"0.#"),1)=".",TRUE,FALSE)</formula>
    </cfRule>
  </conditionalFormatting>
  <conditionalFormatting sqref="Y791">
    <cfRule type="expression" dxfId="2785" priority="13439">
      <formula>IF(RIGHT(TEXT(Y791,"0.#"),1)=".",FALSE,TRUE)</formula>
    </cfRule>
    <cfRule type="expression" dxfId="2784" priority="13440">
      <formula>IF(RIGHT(TEXT(Y791,"0.#"),1)=".",TRUE,FALSE)</formula>
    </cfRule>
  </conditionalFormatting>
  <conditionalFormatting sqref="Y822:Y829 Y820 Y809:Y816 Y807 Y796:Y803 Y794">
    <cfRule type="expression" dxfId="2783" priority="13221">
      <formula>IF(RIGHT(TEXT(Y794,"0.#"),1)=".",FALSE,TRUE)</formula>
    </cfRule>
    <cfRule type="expression" dxfId="2782" priority="13222">
      <formula>IF(RIGHT(TEXT(Y794,"0.#"),1)=".",TRUE,FALSE)</formula>
    </cfRule>
  </conditionalFormatting>
  <conditionalFormatting sqref="P16:AQ17 P15:AX15 P13:AX13">
    <cfRule type="expression" dxfId="2781" priority="13269">
      <formula>IF(RIGHT(TEXT(P13,"0.#"),1)=".",FALSE,TRUE)</formula>
    </cfRule>
    <cfRule type="expression" dxfId="2780" priority="13270">
      <formula>IF(RIGHT(TEXT(P13,"0.#"),1)=".",TRUE,FALSE)</formula>
    </cfRule>
  </conditionalFormatting>
  <conditionalFormatting sqref="P19:AJ19">
    <cfRule type="expression" dxfId="2779" priority="13267">
      <formula>IF(RIGHT(TEXT(P19,"0.#"),1)=".",FALSE,TRUE)</formula>
    </cfRule>
    <cfRule type="expression" dxfId="2778" priority="13268">
      <formula>IF(RIGHT(TEXT(P19,"0.#"),1)=".",TRUE,FALSE)</formula>
    </cfRule>
  </conditionalFormatting>
  <conditionalFormatting sqref="AE101 AQ101">
    <cfRule type="expression" dxfId="2777" priority="13259">
      <formula>IF(RIGHT(TEXT(AE101,"0.#"),1)=".",FALSE,TRUE)</formula>
    </cfRule>
    <cfRule type="expression" dxfId="2776" priority="13260">
      <formula>IF(RIGHT(TEXT(AE101,"0.#"),1)=".",TRUE,FALSE)</formula>
    </cfRule>
  </conditionalFormatting>
  <conditionalFormatting sqref="Y783:Y790 Y781">
    <cfRule type="expression" dxfId="2775" priority="13245">
      <formula>IF(RIGHT(TEXT(Y781,"0.#"),1)=".",FALSE,TRUE)</formula>
    </cfRule>
    <cfRule type="expression" dxfId="2774" priority="13246">
      <formula>IF(RIGHT(TEXT(Y781,"0.#"),1)=".",TRUE,FALSE)</formula>
    </cfRule>
  </conditionalFormatting>
  <conditionalFormatting sqref="AU782">
    <cfRule type="expression" dxfId="2773" priority="13243">
      <formula>IF(RIGHT(TEXT(AU782,"0.#"),1)=".",FALSE,TRUE)</formula>
    </cfRule>
    <cfRule type="expression" dxfId="2772" priority="13244">
      <formula>IF(RIGHT(TEXT(AU782,"0.#"),1)=".",TRUE,FALSE)</formula>
    </cfRule>
  </conditionalFormatting>
  <conditionalFormatting sqref="AU791">
    <cfRule type="expression" dxfId="2771" priority="13241">
      <formula>IF(RIGHT(TEXT(AU791,"0.#"),1)=".",FALSE,TRUE)</formula>
    </cfRule>
    <cfRule type="expression" dxfId="2770" priority="13242">
      <formula>IF(RIGHT(TEXT(AU791,"0.#"),1)=".",TRUE,FALSE)</formula>
    </cfRule>
  </conditionalFormatting>
  <conditionalFormatting sqref="AU783:AU790 AU781">
    <cfRule type="expression" dxfId="2769" priority="13239">
      <formula>IF(RIGHT(TEXT(AU781,"0.#"),1)=".",FALSE,TRUE)</formula>
    </cfRule>
    <cfRule type="expression" dxfId="2768" priority="13240">
      <formula>IF(RIGHT(TEXT(AU781,"0.#"),1)=".",TRUE,FALSE)</formula>
    </cfRule>
  </conditionalFormatting>
  <conditionalFormatting sqref="Y821 Y808 Y795">
    <cfRule type="expression" dxfId="2767" priority="13225">
      <formula>IF(RIGHT(TEXT(Y795,"0.#"),1)=".",FALSE,TRUE)</formula>
    </cfRule>
    <cfRule type="expression" dxfId="2766" priority="13226">
      <formula>IF(RIGHT(TEXT(Y795,"0.#"),1)=".",TRUE,FALSE)</formula>
    </cfRule>
  </conditionalFormatting>
  <conditionalFormatting sqref="Y830 Y817 Y804">
    <cfRule type="expression" dxfId="2765" priority="13223">
      <formula>IF(RIGHT(TEXT(Y804,"0.#"),1)=".",FALSE,TRUE)</formula>
    </cfRule>
    <cfRule type="expression" dxfId="2764" priority="13224">
      <formula>IF(RIGHT(TEXT(Y804,"0.#"),1)=".",TRUE,FALSE)</formula>
    </cfRule>
  </conditionalFormatting>
  <conditionalFormatting sqref="AU821 AU808 AU795">
    <cfRule type="expression" dxfId="2763" priority="13219">
      <formula>IF(RIGHT(TEXT(AU795,"0.#"),1)=".",FALSE,TRUE)</formula>
    </cfRule>
    <cfRule type="expression" dxfId="2762" priority="13220">
      <formula>IF(RIGHT(TEXT(AU795,"0.#"),1)=".",TRUE,FALSE)</formula>
    </cfRule>
  </conditionalFormatting>
  <conditionalFormatting sqref="AU830 AU817 AU804">
    <cfRule type="expression" dxfId="2761" priority="13217">
      <formula>IF(RIGHT(TEXT(AU804,"0.#"),1)=".",FALSE,TRUE)</formula>
    </cfRule>
    <cfRule type="expression" dxfId="2760" priority="13218">
      <formula>IF(RIGHT(TEXT(AU804,"0.#"),1)=".",TRUE,FALSE)</formula>
    </cfRule>
  </conditionalFormatting>
  <conditionalFormatting sqref="AU822:AU829 AU820 AU809:AU816 AU807 AU796:AU803 AU794">
    <cfRule type="expression" dxfId="2759" priority="13215">
      <formula>IF(RIGHT(TEXT(AU794,"0.#"),1)=".",FALSE,TRUE)</formula>
    </cfRule>
    <cfRule type="expression" dxfId="2758" priority="13216">
      <formula>IF(RIGHT(TEXT(AU794,"0.#"),1)=".",TRUE,FALSE)</formula>
    </cfRule>
  </conditionalFormatting>
  <conditionalFormatting sqref="AM87">
    <cfRule type="expression" dxfId="2757" priority="12869">
      <formula>IF(RIGHT(TEXT(AM87,"0.#"),1)=".",FALSE,TRUE)</formula>
    </cfRule>
    <cfRule type="expression" dxfId="2756" priority="12870">
      <formula>IF(RIGHT(TEXT(AM87,"0.#"),1)=".",TRUE,FALSE)</formula>
    </cfRule>
  </conditionalFormatting>
  <conditionalFormatting sqref="AE55">
    <cfRule type="expression" dxfId="2755" priority="12937">
      <formula>IF(RIGHT(TEXT(AE55,"0.#"),1)=".",FALSE,TRUE)</formula>
    </cfRule>
    <cfRule type="expression" dxfId="2754" priority="12938">
      <formula>IF(RIGHT(TEXT(AE55,"0.#"),1)=".",TRUE,FALSE)</formula>
    </cfRule>
  </conditionalFormatting>
  <conditionalFormatting sqref="AI55">
    <cfRule type="expression" dxfId="2753" priority="12935">
      <formula>IF(RIGHT(TEXT(AI55,"0.#"),1)=".",FALSE,TRUE)</formula>
    </cfRule>
    <cfRule type="expression" dxfId="2752" priority="12936">
      <formula>IF(RIGHT(TEXT(AI55,"0.#"),1)=".",TRUE,FALSE)</formula>
    </cfRule>
  </conditionalFormatting>
  <conditionalFormatting sqref="AE33">
    <cfRule type="expression" dxfId="2751" priority="13029">
      <formula>IF(RIGHT(TEXT(AE33,"0.#"),1)=".",FALSE,TRUE)</formula>
    </cfRule>
    <cfRule type="expression" dxfId="2750" priority="13030">
      <formula>IF(RIGHT(TEXT(AE33,"0.#"),1)=".",TRUE,FALSE)</formula>
    </cfRule>
  </conditionalFormatting>
  <conditionalFormatting sqref="AE34">
    <cfRule type="expression" dxfId="2749" priority="13027">
      <formula>IF(RIGHT(TEXT(AE34,"0.#"),1)=".",FALSE,TRUE)</formula>
    </cfRule>
    <cfRule type="expression" dxfId="2748" priority="13028">
      <formula>IF(RIGHT(TEXT(AE34,"0.#"),1)=".",TRUE,FALSE)</formula>
    </cfRule>
  </conditionalFormatting>
  <conditionalFormatting sqref="AM34 AI34">
    <cfRule type="expression" dxfId="2747" priority="13025">
      <formula>IF(RIGHT(TEXT(AI34,"0.#"),1)=".",FALSE,TRUE)</formula>
    </cfRule>
    <cfRule type="expression" dxfId="2746" priority="13026">
      <formula>IF(RIGHT(TEXT(AI34,"0.#"),1)=".",TRUE,FALSE)</formula>
    </cfRule>
  </conditionalFormatting>
  <conditionalFormatting sqref="AI33">
    <cfRule type="expression" dxfId="2745" priority="13023">
      <formula>IF(RIGHT(TEXT(AI33,"0.#"),1)=".",FALSE,TRUE)</formula>
    </cfRule>
    <cfRule type="expression" dxfId="2744" priority="13024">
      <formula>IF(RIGHT(TEXT(AI33,"0.#"),1)=".",TRUE,FALSE)</formula>
    </cfRule>
  </conditionalFormatting>
  <conditionalFormatting sqref="AI32">
    <cfRule type="expression" dxfId="2743" priority="13021">
      <formula>IF(RIGHT(TEXT(AI32,"0.#"),1)=".",FALSE,TRUE)</formula>
    </cfRule>
    <cfRule type="expression" dxfId="2742" priority="13022">
      <formula>IF(RIGHT(TEXT(AI32,"0.#"),1)=".",TRUE,FALSE)</formula>
    </cfRule>
  </conditionalFormatting>
  <conditionalFormatting sqref="AM32">
    <cfRule type="expression" dxfId="2741" priority="13019">
      <formula>IF(RIGHT(TEXT(AM32,"0.#"),1)=".",FALSE,TRUE)</formula>
    </cfRule>
    <cfRule type="expression" dxfId="2740" priority="13020">
      <formula>IF(RIGHT(TEXT(AM32,"0.#"),1)=".",TRUE,FALSE)</formula>
    </cfRule>
  </conditionalFormatting>
  <conditionalFormatting sqref="AM33">
    <cfRule type="expression" dxfId="2739" priority="13017">
      <formula>IF(RIGHT(TEXT(AM33,"0.#"),1)=".",FALSE,TRUE)</formula>
    </cfRule>
    <cfRule type="expression" dxfId="2738" priority="13018">
      <formula>IF(RIGHT(TEXT(AM33,"0.#"),1)=".",TRUE,FALSE)</formula>
    </cfRule>
  </conditionalFormatting>
  <conditionalFormatting sqref="AQ32:AQ34">
    <cfRule type="expression" dxfId="2737" priority="13009">
      <formula>IF(RIGHT(TEXT(AQ32,"0.#"),1)=".",FALSE,TRUE)</formula>
    </cfRule>
    <cfRule type="expression" dxfId="2736" priority="13010">
      <formula>IF(RIGHT(TEXT(AQ32,"0.#"),1)=".",TRUE,FALSE)</formula>
    </cfRule>
  </conditionalFormatting>
  <conditionalFormatting sqref="AU32:AU34">
    <cfRule type="expression" dxfId="2735" priority="13007">
      <formula>IF(RIGHT(TEXT(AU32,"0.#"),1)=".",FALSE,TRUE)</formula>
    </cfRule>
    <cfRule type="expression" dxfId="2734" priority="13008">
      <formula>IF(RIGHT(TEXT(AU32,"0.#"),1)=".",TRUE,FALSE)</formula>
    </cfRule>
  </conditionalFormatting>
  <conditionalFormatting sqref="AE53">
    <cfRule type="expression" dxfId="2733" priority="12941">
      <formula>IF(RIGHT(TEXT(AE53,"0.#"),1)=".",FALSE,TRUE)</formula>
    </cfRule>
    <cfRule type="expression" dxfId="2732" priority="12942">
      <formula>IF(RIGHT(TEXT(AE53,"0.#"),1)=".",TRUE,FALSE)</formula>
    </cfRule>
  </conditionalFormatting>
  <conditionalFormatting sqref="AE54">
    <cfRule type="expression" dxfId="2731" priority="12939">
      <formula>IF(RIGHT(TEXT(AE54,"0.#"),1)=".",FALSE,TRUE)</formula>
    </cfRule>
    <cfRule type="expression" dxfId="2730" priority="12940">
      <formula>IF(RIGHT(TEXT(AE54,"0.#"),1)=".",TRUE,FALSE)</formula>
    </cfRule>
  </conditionalFormatting>
  <conditionalFormatting sqref="AI54">
    <cfRule type="expression" dxfId="2729" priority="12933">
      <formula>IF(RIGHT(TEXT(AI54,"0.#"),1)=".",FALSE,TRUE)</formula>
    </cfRule>
    <cfRule type="expression" dxfId="2728" priority="12934">
      <formula>IF(RIGHT(TEXT(AI54,"0.#"),1)=".",TRUE,FALSE)</formula>
    </cfRule>
  </conditionalFormatting>
  <conditionalFormatting sqref="AI53">
    <cfRule type="expression" dxfId="2727" priority="12931">
      <formula>IF(RIGHT(TEXT(AI53,"0.#"),1)=".",FALSE,TRUE)</formula>
    </cfRule>
    <cfRule type="expression" dxfId="2726" priority="12932">
      <formula>IF(RIGHT(TEXT(AI53,"0.#"),1)=".",TRUE,FALSE)</formula>
    </cfRule>
  </conditionalFormatting>
  <conditionalFormatting sqref="AM53">
    <cfRule type="expression" dxfId="2725" priority="12929">
      <formula>IF(RIGHT(TEXT(AM53,"0.#"),1)=".",FALSE,TRUE)</formula>
    </cfRule>
    <cfRule type="expression" dxfId="2724" priority="12930">
      <formula>IF(RIGHT(TEXT(AM53,"0.#"),1)=".",TRUE,FALSE)</formula>
    </cfRule>
  </conditionalFormatting>
  <conditionalFormatting sqref="AM54">
    <cfRule type="expression" dxfId="2723" priority="12927">
      <formula>IF(RIGHT(TEXT(AM54,"0.#"),1)=".",FALSE,TRUE)</formula>
    </cfRule>
    <cfRule type="expression" dxfId="2722" priority="12928">
      <formula>IF(RIGHT(TEXT(AM54,"0.#"),1)=".",TRUE,FALSE)</formula>
    </cfRule>
  </conditionalFormatting>
  <conditionalFormatting sqref="AM55">
    <cfRule type="expression" dxfId="2721" priority="12925">
      <formula>IF(RIGHT(TEXT(AM55,"0.#"),1)=".",FALSE,TRUE)</formula>
    </cfRule>
    <cfRule type="expression" dxfId="2720" priority="12926">
      <formula>IF(RIGHT(TEXT(AM55,"0.#"),1)=".",TRUE,FALSE)</formula>
    </cfRule>
  </conditionalFormatting>
  <conditionalFormatting sqref="AE60">
    <cfRule type="expression" dxfId="2719" priority="12911">
      <formula>IF(RIGHT(TEXT(AE60,"0.#"),1)=".",FALSE,TRUE)</formula>
    </cfRule>
    <cfRule type="expression" dxfId="2718" priority="12912">
      <formula>IF(RIGHT(TEXT(AE60,"0.#"),1)=".",TRUE,FALSE)</formula>
    </cfRule>
  </conditionalFormatting>
  <conditionalFormatting sqref="AE61">
    <cfRule type="expression" dxfId="2717" priority="12909">
      <formula>IF(RIGHT(TEXT(AE61,"0.#"),1)=".",FALSE,TRUE)</formula>
    </cfRule>
    <cfRule type="expression" dxfId="2716" priority="12910">
      <formula>IF(RIGHT(TEXT(AE61,"0.#"),1)=".",TRUE,FALSE)</formula>
    </cfRule>
  </conditionalFormatting>
  <conditionalFormatting sqref="AE62">
    <cfRule type="expression" dxfId="2715" priority="12907">
      <formula>IF(RIGHT(TEXT(AE62,"0.#"),1)=".",FALSE,TRUE)</formula>
    </cfRule>
    <cfRule type="expression" dxfId="2714" priority="12908">
      <formula>IF(RIGHT(TEXT(AE62,"0.#"),1)=".",TRUE,FALSE)</formula>
    </cfRule>
  </conditionalFormatting>
  <conditionalFormatting sqref="AI62">
    <cfRule type="expression" dxfId="2713" priority="12905">
      <formula>IF(RIGHT(TEXT(AI62,"0.#"),1)=".",FALSE,TRUE)</formula>
    </cfRule>
    <cfRule type="expression" dxfId="2712" priority="12906">
      <formula>IF(RIGHT(TEXT(AI62,"0.#"),1)=".",TRUE,FALSE)</formula>
    </cfRule>
  </conditionalFormatting>
  <conditionalFormatting sqref="AI61">
    <cfRule type="expression" dxfId="2711" priority="12903">
      <formula>IF(RIGHT(TEXT(AI61,"0.#"),1)=".",FALSE,TRUE)</formula>
    </cfRule>
    <cfRule type="expression" dxfId="2710" priority="12904">
      <formula>IF(RIGHT(TEXT(AI61,"0.#"),1)=".",TRUE,FALSE)</formula>
    </cfRule>
  </conditionalFormatting>
  <conditionalFormatting sqref="AI60">
    <cfRule type="expression" dxfId="2709" priority="12901">
      <formula>IF(RIGHT(TEXT(AI60,"0.#"),1)=".",FALSE,TRUE)</formula>
    </cfRule>
    <cfRule type="expression" dxfId="2708" priority="12902">
      <formula>IF(RIGHT(TEXT(AI60,"0.#"),1)=".",TRUE,FALSE)</formula>
    </cfRule>
  </conditionalFormatting>
  <conditionalFormatting sqref="AM60">
    <cfRule type="expression" dxfId="2707" priority="12899">
      <formula>IF(RIGHT(TEXT(AM60,"0.#"),1)=".",FALSE,TRUE)</formula>
    </cfRule>
    <cfRule type="expression" dxfId="2706" priority="12900">
      <formula>IF(RIGHT(TEXT(AM60,"0.#"),1)=".",TRUE,FALSE)</formula>
    </cfRule>
  </conditionalFormatting>
  <conditionalFormatting sqref="AM61">
    <cfRule type="expression" dxfId="2705" priority="12897">
      <formula>IF(RIGHT(TEXT(AM61,"0.#"),1)=".",FALSE,TRUE)</formula>
    </cfRule>
    <cfRule type="expression" dxfId="2704" priority="12898">
      <formula>IF(RIGHT(TEXT(AM61,"0.#"),1)=".",TRUE,FALSE)</formula>
    </cfRule>
  </conditionalFormatting>
  <conditionalFormatting sqref="AM62">
    <cfRule type="expression" dxfId="2703" priority="12895">
      <formula>IF(RIGHT(TEXT(AM62,"0.#"),1)=".",FALSE,TRUE)</formula>
    </cfRule>
    <cfRule type="expression" dxfId="2702" priority="12896">
      <formula>IF(RIGHT(TEXT(AM62,"0.#"),1)=".",TRUE,FALSE)</formula>
    </cfRule>
  </conditionalFormatting>
  <conditionalFormatting sqref="AE87">
    <cfRule type="expression" dxfId="2701" priority="12881">
      <formula>IF(RIGHT(TEXT(AE87,"0.#"),1)=".",FALSE,TRUE)</formula>
    </cfRule>
    <cfRule type="expression" dxfId="2700" priority="12882">
      <formula>IF(RIGHT(TEXT(AE87,"0.#"),1)=".",TRUE,FALSE)</formula>
    </cfRule>
  </conditionalFormatting>
  <conditionalFormatting sqref="AE88">
    <cfRule type="expression" dxfId="2699" priority="12879">
      <formula>IF(RIGHT(TEXT(AE88,"0.#"),1)=".",FALSE,TRUE)</formula>
    </cfRule>
    <cfRule type="expression" dxfId="2698" priority="12880">
      <formula>IF(RIGHT(TEXT(AE88,"0.#"),1)=".",TRUE,FALSE)</formula>
    </cfRule>
  </conditionalFormatting>
  <conditionalFormatting sqref="AE89">
    <cfRule type="expression" dxfId="2697" priority="12877">
      <formula>IF(RIGHT(TEXT(AE89,"0.#"),1)=".",FALSE,TRUE)</formula>
    </cfRule>
    <cfRule type="expression" dxfId="2696" priority="12878">
      <formula>IF(RIGHT(TEXT(AE89,"0.#"),1)=".",TRUE,FALSE)</formula>
    </cfRule>
  </conditionalFormatting>
  <conditionalFormatting sqref="AI89">
    <cfRule type="expression" dxfId="2695" priority="12875">
      <formula>IF(RIGHT(TEXT(AI89,"0.#"),1)=".",FALSE,TRUE)</formula>
    </cfRule>
    <cfRule type="expression" dxfId="2694" priority="12876">
      <formula>IF(RIGHT(TEXT(AI89,"0.#"),1)=".",TRUE,FALSE)</formula>
    </cfRule>
  </conditionalFormatting>
  <conditionalFormatting sqref="AI88">
    <cfRule type="expression" dxfId="2693" priority="12873">
      <formula>IF(RIGHT(TEXT(AI88,"0.#"),1)=".",FALSE,TRUE)</formula>
    </cfRule>
    <cfRule type="expression" dxfId="2692" priority="12874">
      <formula>IF(RIGHT(TEXT(AI88,"0.#"),1)=".",TRUE,FALSE)</formula>
    </cfRule>
  </conditionalFormatting>
  <conditionalFormatting sqref="AI87">
    <cfRule type="expression" dxfId="2691" priority="12871">
      <formula>IF(RIGHT(TEXT(AI87,"0.#"),1)=".",FALSE,TRUE)</formula>
    </cfRule>
    <cfRule type="expression" dxfId="2690" priority="12872">
      <formula>IF(RIGHT(TEXT(AI87,"0.#"),1)=".",TRUE,FALSE)</formula>
    </cfRule>
  </conditionalFormatting>
  <conditionalFormatting sqref="AM88">
    <cfRule type="expression" dxfId="2689" priority="12867">
      <formula>IF(RIGHT(TEXT(AM88,"0.#"),1)=".",FALSE,TRUE)</formula>
    </cfRule>
    <cfRule type="expression" dxfId="2688" priority="12868">
      <formula>IF(RIGHT(TEXT(AM88,"0.#"),1)=".",TRUE,FALSE)</formula>
    </cfRule>
  </conditionalFormatting>
  <conditionalFormatting sqref="AM89">
    <cfRule type="expression" dxfId="2687" priority="12865">
      <formula>IF(RIGHT(TEXT(AM89,"0.#"),1)=".",FALSE,TRUE)</formula>
    </cfRule>
    <cfRule type="expression" dxfId="2686" priority="12866">
      <formula>IF(RIGHT(TEXT(AM89,"0.#"),1)=".",TRUE,FALSE)</formula>
    </cfRule>
  </conditionalFormatting>
  <conditionalFormatting sqref="AE92">
    <cfRule type="expression" dxfId="2685" priority="12851">
      <formula>IF(RIGHT(TEXT(AE92,"0.#"),1)=".",FALSE,TRUE)</formula>
    </cfRule>
    <cfRule type="expression" dxfId="2684" priority="12852">
      <formula>IF(RIGHT(TEXT(AE92,"0.#"),1)=".",TRUE,FALSE)</formula>
    </cfRule>
  </conditionalFormatting>
  <conditionalFormatting sqref="AE93">
    <cfRule type="expression" dxfId="2683" priority="12849">
      <formula>IF(RIGHT(TEXT(AE93,"0.#"),1)=".",FALSE,TRUE)</formula>
    </cfRule>
    <cfRule type="expression" dxfId="2682" priority="12850">
      <formula>IF(RIGHT(TEXT(AE93,"0.#"),1)=".",TRUE,FALSE)</formula>
    </cfRule>
  </conditionalFormatting>
  <conditionalFormatting sqref="AE94">
    <cfRule type="expression" dxfId="2681" priority="12847">
      <formula>IF(RIGHT(TEXT(AE94,"0.#"),1)=".",FALSE,TRUE)</formula>
    </cfRule>
    <cfRule type="expression" dxfId="2680" priority="12848">
      <formula>IF(RIGHT(TEXT(AE94,"0.#"),1)=".",TRUE,FALSE)</formula>
    </cfRule>
  </conditionalFormatting>
  <conditionalFormatting sqref="AI94">
    <cfRule type="expression" dxfId="2679" priority="12845">
      <formula>IF(RIGHT(TEXT(AI94,"0.#"),1)=".",FALSE,TRUE)</formula>
    </cfRule>
    <cfRule type="expression" dxfId="2678" priority="12846">
      <formula>IF(RIGHT(TEXT(AI94,"0.#"),1)=".",TRUE,FALSE)</formula>
    </cfRule>
  </conditionalFormatting>
  <conditionalFormatting sqref="AI93">
    <cfRule type="expression" dxfId="2677" priority="12843">
      <formula>IF(RIGHT(TEXT(AI93,"0.#"),1)=".",FALSE,TRUE)</formula>
    </cfRule>
    <cfRule type="expression" dxfId="2676" priority="12844">
      <formula>IF(RIGHT(TEXT(AI93,"0.#"),1)=".",TRUE,FALSE)</formula>
    </cfRule>
  </conditionalFormatting>
  <conditionalFormatting sqref="AI92">
    <cfRule type="expression" dxfId="2675" priority="12841">
      <formula>IF(RIGHT(TEXT(AI92,"0.#"),1)=".",FALSE,TRUE)</formula>
    </cfRule>
    <cfRule type="expression" dxfId="2674" priority="12842">
      <formula>IF(RIGHT(TEXT(AI92,"0.#"),1)=".",TRUE,FALSE)</formula>
    </cfRule>
  </conditionalFormatting>
  <conditionalFormatting sqref="AM92">
    <cfRule type="expression" dxfId="2673" priority="12839">
      <formula>IF(RIGHT(TEXT(AM92,"0.#"),1)=".",FALSE,TRUE)</formula>
    </cfRule>
    <cfRule type="expression" dxfId="2672" priority="12840">
      <formula>IF(RIGHT(TEXT(AM92,"0.#"),1)=".",TRUE,FALSE)</formula>
    </cfRule>
  </conditionalFormatting>
  <conditionalFormatting sqref="AM93">
    <cfRule type="expression" dxfId="2671" priority="12837">
      <formula>IF(RIGHT(TEXT(AM93,"0.#"),1)=".",FALSE,TRUE)</formula>
    </cfRule>
    <cfRule type="expression" dxfId="2670" priority="12838">
      <formula>IF(RIGHT(TEXT(AM93,"0.#"),1)=".",TRUE,FALSE)</formula>
    </cfRule>
  </conditionalFormatting>
  <conditionalFormatting sqref="AM94">
    <cfRule type="expression" dxfId="2669" priority="12835">
      <formula>IF(RIGHT(TEXT(AM94,"0.#"),1)=".",FALSE,TRUE)</formula>
    </cfRule>
    <cfRule type="expression" dxfId="2668" priority="12836">
      <formula>IF(RIGHT(TEXT(AM94,"0.#"),1)=".",TRUE,FALSE)</formula>
    </cfRule>
  </conditionalFormatting>
  <conditionalFormatting sqref="AE97">
    <cfRule type="expression" dxfId="2667" priority="12821">
      <formula>IF(RIGHT(TEXT(AE97,"0.#"),1)=".",FALSE,TRUE)</formula>
    </cfRule>
    <cfRule type="expression" dxfId="2666" priority="12822">
      <formula>IF(RIGHT(TEXT(AE97,"0.#"),1)=".",TRUE,FALSE)</formula>
    </cfRule>
  </conditionalFormatting>
  <conditionalFormatting sqref="AE98">
    <cfRule type="expression" dxfId="2665" priority="12819">
      <formula>IF(RIGHT(TEXT(AE98,"0.#"),1)=".",FALSE,TRUE)</formula>
    </cfRule>
    <cfRule type="expression" dxfId="2664" priority="12820">
      <formula>IF(RIGHT(TEXT(AE98,"0.#"),1)=".",TRUE,FALSE)</formula>
    </cfRule>
  </conditionalFormatting>
  <conditionalFormatting sqref="AE99">
    <cfRule type="expression" dxfId="2663" priority="12817">
      <formula>IF(RIGHT(TEXT(AE99,"0.#"),1)=".",FALSE,TRUE)</formula>
    </cfRule>
    <cfRule type="expression" dxfId="2662" priority="12818">
      <formula>IF(RIGHT(TEXT(AE99,"0.#"),1)=".",TRUE,FALSE)</formula>
    </cfRule>
  </conditionalFormatting>
  <conditionalFormatting sqref="AI99">
    <cfRule type="expression" dxfId="2661" priority="12815">
      <formula>IF(RIGHT(TEXT(AI99,"0.#"),1)=".",FALSE,TRUE)</formula>
    </cfRule>
    <cfRule type="expression" dxfId="2660" priority="12816">
      <formula>IF(RIGHT(TEXT(AI99,"0.#"),1)=".",TRUE,FALSE)</formula>
    </cfRule>
  </conditionalFormatting>
  <conditionalFormatting sqref="AI98">
    <cfRule type="expression" dxfId="2659" priority="12813">
      <formula>IF(RIGHT(TEXT(AI98,"0.#"),1)=".",FALSE,TRUE)</formula>
    </cfRule>
    <cfRule type="expression" dxfId="2658" priority="12814">
      <formula>IF(RIGHT(TEXT(AI98,"0.#"),1)=".",TRUE,FALSE)</formula>
    </cfRule>
  </conditionalFormatting>
  <conditionalFormatting sqref="AI97">
    <cfRule type="expression" dxfId="2657" priority="12811">
      <formula>IF(RIGHT(TEXT(AI97,"0.#"),1)=".",FALSE,TRUE)</formula>
    </cfRule>
    <cfRule type="expression" dxfId="2656" priority="12812">
      <formula>IF(RIGHT(TEXT(AI97,"0.#"),1)=".",TRUE,FALSE)</formula>
    </cfRule>
  </conditionalFormatting>
  <conditionalFormatting sqref="AM97">
    <cfRule type="expression" dxfId="2655" priority="12809">
      <formula>IF(RIGHT(TEXT(AM97,"0.#"),1)=".",FALSE,TRUE)</formula>
    </cfRule>
    <cfRule type="expression" dxfId="2654" priority="12810">
      <formula>IF(RIGHT(TEXT(AM97,"0.#"),1)=".",TRUE,FALSE)</formula>
    </cfRule>
  </conditionalFormatting>
  <conditionalFormatting sqref="AM98">
    <cfRule type="expression" dxfId="2653" priority="12807">
      <formula>IF(RIGHT(TEXT(AM98,"0.#"),1)=".",FALSE,TRUE)</formula>
    </cfRule>
    <cfRule type="expression" dxfId="2652" priority="12808">
      <formula>IF(RIGHT(TEXT(AM98,"0.#"),1)=".",TRUE,FALSE)</formula>
    </cfRule>
  </conditionalFormatting>
  <conditionalFormatting sqref="AM99">
    <cfRule type="expression" dxfId="2651" priority="12805">
      <formula>IF(RIGHT(TEXT(AM99,"0.#"),1)=".",FALSE,TRUE)</formula>
    </cfRule>
    <cfRule type="expression" dxfId="2650" priority="12806">
      <formula>IF(RIGHT(TEXT(AM99,"0.#"),1)=".",TRUE,FALSE)</formula>
    </cfRule>
  </conditionalFormatting>
  <conditionalFormatting sqref="AI101">
    <cfRule type="expression" dxfId="2649" priority="12791">
      <formula>IF(RIGHT(TEXT(AI101,"0.#"),1)=".",FALSE,TRUE)</formula>
    </cfRule>
    <cfRule type="expression" dxfId="2648" priority="12792">
      <formula>IF(RIGHT(TEXT(AI101,"0.#"),1)=".",TRUE,FALSE)</formula>
    </cfRule>
  </conditionalFormatting>
  <conditionalFormatting sqref="AM101">
    <cfRule type="expression" dxfId="2647" priority="12789">
      <formula>IF(RIGHT(TEXT(AM101,"0.#"),1)=".",FALSE,TRUE)</formula>
    </cfRule>
    <cfRule type="expression" dxfId="2646" priority="12790">
      <formula>IF(RIGHT(TEXT(AM101,"0.#"),1)=".",TRUE,FALSE)</formula>
    </cfRule>
  </conditionalFormatting>
  <conditionalFormatting sqref="AE102">
    <cfRule type="expression" dxfId="2645" priority="12787">
      <formula>IF(RIGHT(TEXT(AE102,"0.#"),1)=".",FALSE,TRUE)</formula>
    </cfRule>
    <cfRule type="expression" dxfId="2644" priority="12788">
      <formula>IF(RIGHT(TEXT(AE102,"0.#"),1)=".",TRUE,FALSE)</formula>
    </cfRule>
  </conditionalFormatting>
  <conditionalFormatting sqref="AI102">
    <cfRule type="expression" dxfId="2643" priority="12785">
      <formula>IF(RIGHT(TEXT(AI102,"0.#"),1)=".",FALSE,TRUE)</formula>
    </cfRule>
    <cfRule type="expression" dxfId="2642" priority="12786">
      <formula>IF(RIGHT(TEXT(AI102,"0.#"),1)=".",TRUE,FALSE)</formula>
    </cfRule>
  </conditionalFormatting>
  <conditionalFormatting sqref="AM102">
    <cfRule type="expression" dxfId="2641" priority="12783">
      <formula>IF(RIGHT(TEXT(AM102,"0.#"),1)=".",FALSE,TRUE)</formula>
    </cfRule>
    <cfRule type="expression" dxfId="2640" priority="12784">
      <formula>IF(RIGHT(TEXT(AM102,"0.#"),1)=".",TRUE,FALSE)</formula>
    </cfRule>
  </conditionalFormatting>
  <conditionalFormatting sqref="AQ102">
    <cfRule type="expression" dxfId="2639" priority="12781">
      <formula>IF(RIGHT(TEXT(AQ102,"0.#"),1)=".",FALSE,TRUE)</formula>
    </cfRule>
    <cfRule type="expression" dxfId="2638" priority="12782">
      <formula>IF(RIGHT(TEXT(AQ102,"0.#"),1)=".",TRUE,FALSE)</formula>
    </cfRule>
  </conditionalFormatting>
  <conditionalFormatting sqref="AE104">
    <cfRule type="expression" dxfId="2637" priority="12779">
      <formula>IF(RIGHT(TEXT(AE104,"0.#"),1)=".",FALSE,TRUE)</formula>
    </cfRule>
    <cfRule type="expression" dxfId="2636" priority="12780">
      <formula>IF(RIGHT(TEXT(AE104,"0.#"),1)=".",TRUE,FALSE)</formula>
    </cfRule>
  </conditionalFormatting>
  <conditionalFormatting sqref="AI104">
    <cfRule type="expression" dxfId="2635" priority="12777">
      <formula>IF(RIGHT(TEXT(AI104,"0.#"),1)=".",FALSE,TRUE)</formula>
    </cfRule>
    <cfRule type="expression" dxfId="2634" priority="12778">
      <formula>IF(RIGHT(TEXT(AI104,"0.#"),1)=".",TRUE,FALSE)</formula>
    </cfRule>
  </conditionalFormatting>
  <conditionalFormatting sqref="AM104">
    <cfRule type="expression" dxfId="2633" priority="12775">
      <formula>IF(RIGHT(TEXT(AM104,"0.#"),1)=".",FALSE,TRUE)</formula>
    </cfRule>
    <cfRule type="expression" dxfId="2632" priority="12776">
      <formula>IF(RIGHT(TEXT(AM104,"0.#"),1)=".",TRUE,FALSE)</formula>
    </cfRule>
  </conditionalFormatting>
  <conditionalFormatting sqref="AE105">
    <cfRule type="expression" dxfId="2631" priority="12773">
      <formula>IF(RIGHT(TEXT(AE105,"0.#"),1)=".",FALSE,TRUE)</formula>
    </cfRule>
    <cfRule type="expression" dxfId="2630" priority="12774">
      <formula>IF(RIGHT(TEXT(AE105,"0.#"),1)=".",TRUE,FALSE)</formula>
    </cfRule>
  </conditionalFormatting>
  <conditionalFormatting sqref="AI105">
    <cfRule type="expression" dxfId="2629" priority="12771">
      <formula>IF(RIGHT(TEXT(AI105,"0.#"),1)=".",FALSE,TRUE)</formula>
    </cfRule>
    <cfRule type="expression" dxfId="2628" priority="12772">
      <formula>IF(RIGHT(TEXT(AI105,"0.#"),1)=".",TRUE,FALSE)</formula>
    </cfRule>
  </conditionalFormatting>
  <conditionalFormatting sqref="AM105">
    <cfRule type="expression" dxfId="2627" priority="12769">
      <formula>IF(RIGHT(TEXT(AM105,"0.#"),1)=".",FALSE,TRUE)</formula>
    </cfRule>
    <cfRule type="expression" dxfId="2626" priority="12770">
      <formula>IF(RIGHT(TEXT(AM105,"0.#"),1)=".",TRUE,FALSE)</formula>
    </cfRule>
  </conditionalFormatting>
  <conditionalFormatting sqref="AE107">
    <cfRule type="expression" dxfId="2625" priority="12765">
      <formula>IF(RIGHT(TEXT(AE107,"0.#"),1)=".",FALSE,TRUE)</formula>
    </cfRule>
    <cfRule type="expression" dxfId="2624" priority="12766">
      <formula>IF(RIGHT(TEXT(AE107,"0.#"),1)=".",TRUE,FALSE)</formula>
    </cfRule>
  </conditionalFormatting>
  <conditionalFormatting sqref="AI107">
    <cfRule type="expression" dxfId="2623" priority="12763">
      <formula>IF(RIGHT(TEXT(AI107,"0.#"),1)=".",FALSE,TRUE)</formula>
    </cfRule>
    <cfRule type="expression" dxfId="2622" priority="12764">
      <formula>IF(RIGHT(TEXT(AI107,"0.#"),1)=".",TRUE,FALSE)</formula>
    </cfRule>
  </conditionalFormatting>
  <conditionalFormatting sqref="AM107">
    <cfRule type="expression" dxfId="2621" priority="12761">
      <formula>IF(RIGHT(TEXT(AM107,"0.#"),1)=".",FALSE,TRUE)</formula>
    </cfRule>
    <cfRule type="expression" dxfId="2620" priority="12762">
      <formula>IF(RIGHT(TEXT(AM107,"0.#"),1)=".",TRUE,FALSE)</formula>
    </cfRule>
  </conditionalFormatting>
  <conditionalFormatting sqref="AE108">
    <cfRule type="expression" dxfId="2619" priority="12759">
      <formula>IF(RIGHT(TEXT(AE108,"0.#"),1)=".",FALSE,TRUE)</formula>
    </cfRule>
    <cfRule type="expression" dxfId="2618" priority="12760">
      <formula>IF(RIGHT(TEXT(AE108,"0.#"),1)=".",TRUE,FALSE)</formula>
    </cfRule>
  </conditionalFormatting>
  <conditionalFormatting sqref="AI108">
    <cfRule type="expression" dxfId="2617" priority="12757">
      <formula>IF(RIGHT(TEXT(AI108,"0.#"),1)=".",FALSE,TRUE)</formula>
    </cfRule>
    <cfRule type="expression" dxfId="2616" priority="12758">
      <formula>IF(RIGHT(TEXT(AI108,"0.#"),1)=".",TRUE,FALSE)</formula>
    </cfRule>
  </conditionalFormatting>
  <conditionalFormatting sqref="AM108">
    <cfRule type="expression" dxfId="2615" priority="12755">
      <formula>IF(RIGHT(TEXT(AM108,"0.#"),1)=".",FALSE,TRUE)</formula>
    </cfRule>
    <cfRule type="expression" dxfId="2614" priority="12756">
      <formula>IF(RIGHT(TEXT(AM108,"0.#"),1)=".",TRUE,FALSE)</formula>
    </cfRule>
  </conditionalFormatting>
  <conditionalFormatting sqref="AE110">
    <cfRule type="expression" dxfId="2613" priority="12751">
      <formula>IF(RIGHT(TEXT(AE110,"0.#"),1)=".",FALSE,TRUE)</formula>
    </cfRule>
    <cfRule type="expression" dxfId="2612" priority="12752">
      <formula>IF(RIGHT(TEXT(AE110,"0.#"),1)=".",TRUE,FALSE)</formula>
    </cfRule>
  </conditionalFormatting>
  <conditionalFormatting sqref="AI110">
    <cfRule type="expression" dxfId="2611" priority="12749">
      <formula>IF(RIGHT(TEXT(AI110,"0.#"),1)=".",FALSE,TRUE)</formula>
    </cfRule>
    <cfRule type="expression" dxfId="2610" priority="12750">
      <formula>IF(RIGHT(TEXT(AI110,"0.#"),1)=".",TRUE,FALSE)</formula>
    </cfRule>
  </conditionalFormatting>
  <conditionalFormatting sqref="AM110">
    <cfRule type="expression" dxfId="2609" priority="12747">
      <formula>IF(RIGHT(TEXT(AM110,"0.#"),1)=".",FALSE,TRUE)</formula>
    </cfRule>
    <cfRule type="expression" dxfId="2608" priority="12748">
      <formula>IF(RIGHT(TEXT(AM110,"0.#"),1)=".",TRUE,FALSE)</formula>
    </cfRule>
  </conditionalFormatting>
  <conditionalFormatting sqref="AE111">
    <cfRule type="expression" dxfId="2607" priority="12745">
      <formula>IF(RIGHT(TEXT(AE111,"0.#"),1)=".",FALSE,TRUE)</formula>
    </cfRule>
    <cfRule type="expression" dxfId="2606" priority="12746">
      <formula>IF(RIGHT(TEXT(AE111,"0.#"),1)=".",TRUE,FALSE)</formula>
    </cfRule>
  </conditionalFormatting>
  <conditionalFormatting sqref="AI111">
    <cfRule type="expression" dxfId="2605" priority="12743">
      <formula>IF(RIGHT(TEXT(AI111,"0.#"),1)=".",FALSE,TRUE)</formula>
    </cfRule>
    <cfRule type="expression" dxfId="2604" priority="12744">
      <formula>IF(RIGHT(TEXT(AI111,"0.#"),1)=".",TRUE,FALSE)</formula>
    </cfRule>
  </conditionalFormatting>
  <conditionalFormatting sqref="AM111">
    <cfRule type="expression" dxfId="2603" priority="12741">
      <formula>IF(RIGHT(TEXT(AM111,"0.#"),1)=".",FALSE,TRUE)</formula>
    </cfRule>
    <cfRule type="expression" dxfId="2602" priority="12742">
      <formula>IF(RIGHT(TEXT(AM111,"0.#"),1)=".",TRUE,FALSE)</formula>
    </cfRule>
  </conditionalFormatting>
  <conditionalFormatting sqref="AE113">
    <cfRule type="expression" dxfId="2601" priority="12737">
      <formula>IF(RIGHT(TEXT(AE113,"0.#"),1)=".",FALSE,TRUE)</formula>
    </cfRule>
    <cfRule type="expression" dxfId="2600" priority="12738">
      <formula>IF(RIGHT(TEXT(AE113,"0.#"),1)=".",TRUE,FALSE)</formula>
    </cfRule>
  </conditionalFormatting>
  <conditionalFormatting sqref="AI113">
    <cfRule type="expression" dxfId="2599" priority="12735">
      <formula>IF(RIGHT(TEXT(AI113,"0.#"),1)=".",FALSE,TRUE)</formula>
    </cfRule>
    <cfRule type="expression" dxfId="2598" priority="12736">
      <formula>IF(RIGHT(TEXT(AI113,"0.#"),1)=".",TRUE,FALSE)</formula>
    </cfRule>
  </conditionalFormatting>
  <conditionalFormatting sqref="AM113">
    <cfRule type="expression" dxfId="2597" priority="12733">
      <formula>IF(RIGHT(TEXT(AM113,"0.#"),1)=".",FALSE,TRUE)</formula>
    </cfRule>
    <cfRule type="expression" dxfId="2596" priority="12734">
      <formula>IF(RIGHT(TEXT(AM113,"0.#"),1)=".",TRUE,FALSE)</formula>
    </cfRule>
  </conditionalFormatting>
  <conditionalFormatting sqref="AE114">
    <cfRule type="expression" dxfId="2595" priority="12731">
      <formula>IF(RIGHT(TEXT(AE114,"0.#"),1)=".",FALSE,TRUE)</formula>
    </cfRule>
    <cfRule type="expression" dxfId="2594" priority="12732">
      <formula>IF(RIGHT(TEXT(AE114,"0.#"),1)=".",TRUE,FALSE)</formula>
    </cfRule>
  </conditionalFormatting>
  <conditionalFormatting sqref="AI114">
    <cfRule type="expression" dxfId="2593" priority="12729">
      <formula>IF(RIGHT(TEXT(AI114,"0.#"),1)=".",FALSE,TRUE)</formula>
    </cfRule>
    <cfRule type="expression" dxfId="2592" priority="12730">
      <formula>IF(RIGHT(TEXT(AI114,"0.#"),1)=".",TRUE,FALSE)</formula>
    </cfRule>
  </conditionalFormatting>
  <conditionalFormatting sqref="AM114">
    <cfRule type="expression" dxfId="2591" priority="12727">
      <formula>IF(RIGHT(TEXT(AM114,"0.#"),1)=".",FALSE,TRUE)</formula>
    </cfRule>
    <cfRule type="expression" dxfId="2590" priority="12728">
      <formula>IF(RIGHT(TEXT(AM114,"0.#"),1)=".",TRUE,FALSE)</formula>
    </cfRule>
  </conditionalFormatting>
  <conditionalFormatting sqref="AE116 AQ116">
    <cfRule type="expression" dxfId="2589" priority="12723">
      <formula>IF(RIGHT(TEXT(AE116,"0.#"),1)=".",FALSE,TRUE)</formula>
    </cfRule>
    <cfRule type="expression" dxfId="2588" priority="12724">
      <formula>IF(RIGHT(TEXT(AE116,"0.#"),1)=".",TRUE,FALSE)</formula>
    </cfRule>
  </conditionalFormatting>
  <conditionalFormatting sqref="AI116">
    <cfRule type="expression" dxfId="2587" priority="12721">
      <formula>IF(RIGHT(TEXT(AI116,"0.#"),1)=".",FALSE,TRUE)</formula>
    </cfRule>
    <cfRule type="expression" dxfId="2586" priority="12722">
      <formula>IF(RIGHT(TEXT(AI116,"0.#"),1)=".",TRUE,FALSE)</formula>
    </cfRule>
  </conditionalFormatting>
  <conditionalFormatting sqref="AM116">
    <cfRule type="expression" dxfId="2585" priority="12719">
      <formula>IF(RIGHT(TEXT(AM116,"0.#"),1)=".",FALSE,TRUE)</formula>
    </cfRule>
    <cfRule type="expression" dxfId="2584" priority="12720">
      <formula>IF(RIGHT(TEXT(AM116,"0.#"),1)=".",TRUE,FALSE)</formula>
    </cfRule>
  </conditionalFormatting>
  <conditionalFormatting sqref="AE117 AM117">
    <cfRule type="expression" dxfId="2583" priority="12717">
      <formula>IF(RIGHT(TEXT(AE117,"0.#"),1)=".",FALSE,TRUE)</formula>
    </cfRule>
    <cfRule type="expression" dxfId="2582" priority="12718">
      <formula>IF(RIGHT(TEXT(AE117,"0.#"),1)=".",TRUE,FALSE)</formula>
    </cfRule>
  </conditionalFormatting>
  <conditionalFormatting sqref="AI117">
    <cfRule type="expression" dxfId="2581" priority="12715">
      <formula>IF(RIGHT(TEXT(AI117,"0.#"),1)=".",FALSE,TRUE)</formula>
    </cfRule>
    <cfRule type="expression" dxfId="2580" priority="12716">
      <formula>IF(RIGHT(TEXT(AI117,"0.#"),1)=".",TRUE,FALSE)</formula>
    </cfRule>
  </conditionalFormatting>
  <conditionalFormatting sqref="AQ117">
    <cfRule type="expression" dxfId="2579" priority="12711">
      <formula>IF(RIGHT(TEXT(AQ117,"0.#"),1)=".",FALSE,TRUE)</formula>
    </cfRule>
    <cfRule type="expression" dxfId="2578" priority="12712">
      <formula>IF(RIGHT(TEXT(AQ117,"0.#"),1)=".",TRUE,FALSE)</formula>
    </cfRule>
  </conditionalFormatting>
  <conditionalFormatting sqref="AE119 AQ119">
    <cfRule type="expression" dxfId="2577" priority="12709">
      <formula>IF(RIGHT(TEXT(AE119,"0.#"),1)=".",FALSE,TRUE)</formula>
    </cfRule>
    <cfRule type="expression" dxfId="2576" priority="12710">
      <formula>IF(RIGHT(TEXT(AE119,"0.#"),1)=".",TRUE,FALSE)</formula>
    </cfRule>
  </conditionalFormatting>
  <conditionalFormatting sqref="AI119">
    <cfRule type="expression" dxfId="2575" priority="12707">
      <formula>IF(RIGHT(TEXT(AI119,"0.#"),1)=".",FALSE,TRUE)</formula>
    </cfRule>
    <cfRule type="expression" dxfId="2574" priority="12708">
      <formula>IF(RIGHT(TEXT(AI119,"0.#"),1)=".",TRUE,FALSE)</formula>
    </cfRule>
  </conditionalFormatting>
  <conditionalFormatting sqref="AM119">
    <cfRule type="expression" dxfId="2573" priority="12705">
      <formula>IF(RIGHT(TEXT(AM119,"0.#"),1)=".",FALSE,TRUE)</formula>
    </cfRule>
    <cfRule type="expression" dxfId="2572" priority="12706">
      <formula>IF(RIGHT(TEXT(AM119,"0.#"),1)=".",TRUE,FALSE)</formula>
    </cfRule>
  </conditionalFormatting>
  <conditionalFormatting sqref="AQ120">
    <cfRule type="expression" dxfId="2571" priority="12697">
      <formula>IF(RIGHT(TEXT(AQ120,"0.#"),1)=".",FALSE,TRUE)</formula>
    </cfRule>
    <cfRule type="expression" dxfId="2570" priority="12698">
      <formula>IF(RIGHT(TEXT(AQ120,"0.#"),1)=".",TRUE,FALSE)</formula>
    </cfRule>
  </conditionalFormatting>
  <conditionalFormatting sqref="AE122 AQ122">
    <cfRule type="expression" dxfId="2569" priority="12695">
      <formula>IF(RIGHT(TEXT(AE122,"0.#"),1)=".",FALSE,TRUE)</formula>
    </cfRule>
    <cfRule type="expression" dxfId="2568" priority="12696">
      <formula>IF(RIGHT(TEXT(AE122,"0.#"),1)=".",TRUE,FALSE)</formula>
    </cfRule>
  </conditionalFormatting>
  <conditionalFormatting sqref="AI122">
    <cfRule type="expression" dxfId="2567" priority="12693">
      <formula>IF(RIGHT(TEXT(AI122,"0.#"),1)=".",FALSE,TRUE)</formula>
    </cfRule>
    <cfRule type="expression" dxfId="2566" priority="12694">
      <formula>IF(RIGHT(TEXT(AI122,"0.#"),1)=".",TRUE,FALSE)</formula>
    </cfRule>
  </conditionalFormatting>
  <conditionalFormatting sqref="AM122">
    <cfRule type="expression" dxfId="2565" priority="12691">
      <formula>IF(RIGHT(TEXT(AM122,"0.#"),1)=".",FALSE,TRUE)</formula>
    </cfRule>
    <cfRule type="expression" dxfId="2564" priority="12692">
      <formula>IF(RIGHT(TEXT(AM122,"0.#"),1)=".",TRUE,FALSE)</formula>
    </cfRule>
  </conditionalFormatting>
  <conditionalFormatting sqref="AQ123">
    <cfRule type="expression" dxfId="2563" priority="12683">
      <formula>IF(RIGHT(TEXT(AQ123,"0.#"),1)=".",FALSE,TRUE)</formula>
    </cfRule>
    <cfRule type="expression" dxfId="2562" priority="12684">
      <formula>IF(RIGHT(TEXT(AQ123,"0.#"),1)=".",TRUE,FALSE)</formula>
    </cfRule>
  </conditionalFormatting>
  <conditionalFormatting sqref="AE125 AQ125">
    <cfRule type="expression" dxfId="2561" priority="12681">
      <formula>IF(RIGHT(TEXT(AE125,"0.#"),1)=".",FALSE,TRUE)</formula>
    </cfRule>
    <cfRule type="expression" dxfId="2560" priority="12682">
      <formula>IF(RIGHT(TEXT(AE125,"0.#"),1)=".",TRUE,FALSE)</formula>
    </cfRule>
  </conditionalFormatting>
  <conditionalFormatting sqref="AI125">
    <cfRule type="expression" dxfId="2559" priority="12679">
      <formula>IF(RIGHT(TEXT(AI125,"0.#"),1)=".",FALSE,TRUE)</formula>
    </cfRule>
    <cfRule type="expression" dxfId="2558" priority="12680">
      <formula>IF(RIGHT(TEXT(AI125,"0.#"),1)=".",TRUE,FALSE)</formula>
    </cfRule>
  </conditionalFormatting>
  <conditionalFormatting sqref="AM125">
    <cfRule type="expression" dxfId="2557" priority="12677">
      <formula>IF(RIGHT(TEXT(AM125,"0.#"),1)=".",FALSE,TRUE)</formula>
    </cfRule>
    <cfRule type="expression" dxfId="2556" priority="12678">
      <formula>IF(RIGHT(TEXT(AM125,"0.#"),1)=".",TRUE,FALSE)</formula>
    </cfRule>
  </conditionalFormatting>
  <conditionalFormatting sqref="AQ126">
    <cfRule type="expression" dxfId="2555" priority="12669">
      <formula>IF(RIGHT(TEXT(AQ126,"0.#"),1)=".",FALSE,TRUE)</formula>
    </cfRule>
    <cfRule type="expression" dxfId="2554" priority="12670">
      <formula>IF(RIGHT(TEXT(AQ126,"0.#"),1)=".",TRUE,FALSE)</formula>
    </cfRule>
  </conditionalFormatting>
  <conditionalFormatting sqref="AE128 AQ128">
    <cfRule type="expression" dxfId="2553" priority="12667">
      <formula>IF(RIGHT(TEXT(AE128,"0.#"),1)=".",FALSE,TRUE)</formula>
    </cfRule>
    <cfRule type="expression" dxfId="2552" priority="12668">
      <formula>IF(RIGHT(TEXT(AE128,"0.#"),1)=".",TRUE,FALSE)</formula>
    </cfRule>
  </conditionalFormatting>
  <conditionalFormatting sqref="AI128">
    <cfRule type="expression" dxfId="2551" priority="12665">
      <formula>IF(RIGHT(TEXT(AI128,"0.#"),1)=".",FALSE,TRUE)</formula>
    </cfRule>
    <cfRule type="expression" dxfId="2550" priority="12666">
      <formula>IF(RIGHT(TEXT(AI128,"0.#"),1)=".",TRUE,FALSE)</formula>
    </cfRule>
  </conditionalFormatting>
  <conditionalFormatting sqref="AM128">
    <cfRule type="expression" dxfId="2549" priority="12663">
      <formula>IF(RIGHT(TEXT(AM128,"0.#"),1)=".",FALSE,TRUE)</formula>
    </cfRule>
    <cfRule type="expression" dxfId="2548" priority="12664">
      <formula>IF(RIGHT(TEXT(AM128,"0.#"),1)=".",TRUE,FALSE)</formula>
    </cfRule>
  </conditionalFormatting>
  <conditionalFormatting sqref="AQ129">
    <cfRule type="expression" dxfId="2547" priority="12655">
      <formula>IF(RIGHT(TEXT(AQ129,"0.#"),1)=".",FALSE,TRUE)</formula>
    </cfRule>
    <cfRule type="expression" dxfId="2546" priority="12656">
      <formula>IF(RIGHT(TEXT(AQ129,"0.#"),1)=".",TRUE,FALSE)</formula>
    </cfRule>
  </conditionalFormatting>
  <conditionalFormatting sqref="AE75">
    <cfRule type="expression" dxfId="2545" priority="12653">
      <formula>IF(RIGHT(TEXT(AE75,"0.#"),1)=".",FALSE,TRUE)</formula>
    </cfRule>
    <cfRule type="expression" dxfId="2544" priority="12654">
      <formula>IF(RIGHT(TEXT(AE75,"0.#"),1)=".",TRUE,FALSE)</formula>
    </cfRule>
  </conditionalFormatting>
  <conditionalFormatting sqref="AE76">
    <cfRule type="expression" dxfId="2543" priority="12651">
      <formula>IF(RIGHT(TEXT(AE76,"0.#"),1)=".",FALSE,TRUE)</formula>
    </cfRule>
    <cfRule type="expression" dxfId="2542" priority="12652">
      <formula>IF(RIGHT(TEXT(AE76,"0.#"),1)=".",TRUE,FALSE)</formula>
    </cfRule>
  </conditionalFormatting>
  <conditionalFormatting sqref="AE77">
    <cfRule type="expression" dxfId="2541" priority="12649">
      <formula>IF(RIGHT(TEXT(AE77,"0.#"),1)=".",FALSE,TRUE)</formula>
    </cfRule>
    <cfRule type="expression" dxfId="2540" priority="12650">
      <formula>IF(RIGHT(TEXT(AE77,"0.#"),1)=".",TRUE,FALSE)</formula>
    </cfRule>
  </conditionalFormatting>
  <conditionalFormatting sqref="AI77">
    <cfRule type="expression" dxfId="2539" priority="12647">
      <formula>IF(RIGHT(TEXT(AI77,"0.#"),1)=".",FALSE,TRUE)</formula>
    </cfRule>
    <cfRule type="expression" dxfId="2538" priority="12648">
      <formula>IF(RIGHT(TEXT(AI77,"0.#"),1)=".",TRUE,FALSE)</formula>
    </cfRule>
  </conditionalFormatting>
  <conditionalFormatting sqref="AI76">
    <cfRule type="expression" dxfId="2537" priority="12645">
      <formula>IF(RIGHT(TEXT(AI76,"0.#"),1)=".",FALSE,TRUE)</formula>
    </cfRule>
    <cfRule type="expression" dxfId="2536" priority="12646">
      <formula>IF(RIGHT(TEXT(AI76,"0.#"),1)=".",TRUE,FALSE)</formula>
    </cfRule>
  </conditionalFormatting>
  <conditionalFormatting sqref="AI75">
    <cfRule type="expression" dxfId="2535" priority="12643">
      <formula>IF(RIGHT(TEXT(AI75,"0.#"),1)=".",FALSE,TRUE)</formula>
    </cfRule>
    <cfRule type="expression" dxfId="2534" priority="12644">
      <formula>IF(RIGHT(TEXT(AI75,"0.#"),1)=".",TRUE,FALSE)</formula>
    </cfRule>
  </conditionalFormatting>
  <conditionalFormatting sqref="AM75">
    <cfRule type="expression" dxfId="2533" priority="12641">
      <formula>IF(RIGHT(TEXT(AM75,"0.#"),1)=".",FALSE,TRUE)</formula>
    </cfRule>
    <cfRule type="expression" dxfId="2532" priority="12642">
      <formula>IF(RIGHT(TEXT(AM75,"0.#"),1)=".",TRUE,FALSE)</formula>
    </cfRule>
  </conditionalFormatting>
  <conditionalFormatting sqref="AM76">
    <cfRule type="expression" dxfId="2531" priority="12639">
      <formula>IF(RIGHT(TEXT(AM76,"0.#"),1)=".",FALSE,TRUE)</formula>
    </cfRule>
    <cfRule type="expression" dxfId="2530" priority="12640">
      <formula>IF(RIGHT(TEXT(AM76,"0.#"),1)=".",TRUE,FALSE)</formula>
    </cfRule>
  </conditionalFormatting>
  <conditionalFormatting sqref="AM77">
    <cfRule type="expression" dxfId="2529" priority="12637">
      <formula>IF(RIGHT(TEXT(AM77,"0.#"),1)=".",FALSE,TRUE)</formula>
    </cfRule>
    <cfRule type="expression" dxfId="2528" priority="12638">
      <formula>IF(RIGHT(TEXT(AM77,"0.#"),1)=".",TRUE,FALSE)</formula>
    </cfRule>
  </conditionalFormatting>
  <conditionalFormatting sqref="AE134:AE135 AI134:AI135 AM134:AM135 AQ134:AQ135 AU134:AU135">
    <cfRule type="expression" dxfId="2527" priority="12623">
      <formula>IF(RIGHT(TEXT(AE134,"0.#"),1)=".",FALSE,TRUE)</formula>
    </cfRule>
    <cfRule type="expression" dxfId="2526" priority="12624">
      <formula>IF(RIGHT(TEXT(AE134,"0.#"),1)=".",TRUE,FALSE)</formula>
    </cfRule>
  </conditionalFormatting>
  <conditionalFormatting sqref="AE433">
    <cfRule type="expression" dxfId="2525" priority="12593">
      <formula>IF(RIGHT(TEXT(AE433,"0.#"),1)=".",FALSE,TRUE)</formula>
    </cfRule>
    <cfRule type="expression" dxfId="2524" priority="12594">
      <formula>IF(RIGHT(TEXT(AE433,"0.#"),1)=".",TRUE,FALSE)</formula>
    </cfRule>
  </conditionalFormatting>
  <conditionalFormatting sqref="AM435">
    <cfRule type="expression" dxfId="2523" priority="12577">
      <formula>IF(RIGHT(TEXT(AM435,"0.#"),1)=".",FALSE,TRUE)</formula>
    </cfRule>
    <cfRule type="expression" dxfId="2522" priority="12578">
      <formula>IF(RIGHT(TEXT(AM435,"0.#"),1)=".",TRUE,FALSE)</formula>
    </cfRule>
  </conditionalFormatting>
  <conditionalFormatting sqref="AE434">
    <cfRule type="expression" dxfId="2521" priority="12591">
      <formula>IF(RIGHT(TEXT(AE434,"0.#"),1)=".",FALSE,TRUE)</formula>
    </cfRule>
    <cfRule type="expression" dxfId="2520" priority="12592">
      <formula>IF(RIGHT(TEXT(AE434,"0.#"),1)=".",TRUE,FALSE)</formula>
    </cfRule>
  </conditionalFormatting>
  <conditionalFormatting sqref="AE435">
    <cfRule type="expression" dxfId="2519" priority="12589">
      <formula>IF(RIGHT(TEXT(AE435,"0.#"),1)=".",FALSE,TRUE)</formula>
    </cfRule>
    <cfRule type="expression" dxfId="2518" priority="12590">
      <formula>IF(RIGHT(TEXT(AE435,"0.#"),1)=".",TRUE,FALSE)</formula>
    </cfRule>
  </conditionalFormatting>
  <conditionalFormatting sqref="AM433">
    <cfRule type="expression" dxfId="2517" priority="12581">
      <formula>IF(RIGHT(TEXT(AM433,"0.#"),1)=".",FALSE,TRUE)</formula>
    </cfRule>
    <cfRule type="expression" dxfId="2516" priority="12582">
      <formula>IF(RIGHT(TEXT(AM433,"0.#"),1)=".",TRUE,FALSE)</formula>
    </cfRule>
  </conditionalFormatting>
  <conditionalFormatting sqref="AM434">
    <cfRule type="expression" dxfId="2515" priority="12579">
      <formula>IF(RIGHT(TEXT(AM434,"0.#"),1)=".",FALSE,TRUE)</formula>
    </cfRule>
    <cfRule type="expression" dxfId="2514" priority="12580">
      <formula>IF(RIGHT(TEXT(AM434,"0.#"),1)=".",TRUE,FALSE)</formula>
    </cfRule>
  </conditionalFormatting>
  <conditionalFormatting sqref="AU433">
    <cfRule type="expression" dxfId="2513" priority="12569">
      <formula>IF(RIGHT(TEXT(AU433,"0.#"),1)=".",FALSE,TRUE)</formula>
    </cfRule>
    <cfRule type="expression" dxfId="2512" priority="12570">
      <formula>IF(RIGHT(TEXT(AU433,"0.#"),1)=".",TRUE,FALSE)</formula>
    </cfRule>
  </conditionalFormatting>
  <conditionalFormatting sqref="AU434">
    <cfRule type="expression" dxfId="2511" priority="12567">
      <formula>IF(RIGHT(TEXT(AU434,"0.#"),1)=".",FALSE,TRUE)</formula>
    </cfRule>
    <cfRule type="expression" dxfId="2510" priority="12568">
      <formula>IF(RIGHT(TEXT(AU434,"0.#"),1)=".",TRUE,FALSE)</formula>
    </cfRule>
  </conditionalFormatting>
  <conditionalFormatting sqref="AU435">
    <cfRule type="expression" dxfId="2509" priority="12565">
      <formula>IF(RIGHT(TEXT(AU435,"0.#"),1)=".",FALSE,TRUE)</formula>
    </cfRule>
    <cfRule type="expression" dxfId="2508" priority="12566">
      <formula>IF(RIGHT(TEXT(AU435,"0.#"),1)=".",TRUE,FALSE)</formula>
    </cfRule>
  </conditionalFormatting>
  <conditionalFormatting sqref="AI435">
    <cfRule type="expression" dxfId="2507" priority="12499">
      <formula>IF(RIGHT(TEXT(AI435,"0.#"),1)=".",FALSE,TRUE)</formula>
    </cfRule>
    <cfRule type="expression" dxfId="2506" priority="12500">
      <formula>IF(RIGHT(TEXT(AI435,"0.#"),1)=".",TRUE,FALSE)</formula>
    </cfRule>
  </conditionalFormatting>
  <conditionalFormatting sqref="AI433">
    <cfRule type="expression" dxfId="2505" priority="12503">
      <formula>IF(RIGHT(TEXT(AI433,"0.#"),1)=".",FALSE,TRUE)</formula>
    </cfRule>
    <cfRule type="expression" dxfId="2504" priority="12504">
      <formula>IF(RIGHT(TEXT(AI433,"0.#"),1)=".",TRUE,FALSE)</formula>
    </cfRule>
  </conditionalFormatting>
  <conditionalFormatting sqref="AI434">
    <cfRule type="expression" dxfId="2503" priority="12501">
      <formula>IF(RIGHT(TEXT(AI434,"0.#"),1)=".",FALSE,TRUE)</formula>
    </cfRule>
    <cfRule type="expression" dxfId="2502" priority="12502">
      <formula>IF(RIGHT(TEXT(AI434,"0.#"),1)=".",TRUE,FALSE)</formula>
    </cfRule>
  </conditionalFormatting>
  <conditionalFormatting sqref="AQ434">
    <cfRule type="expression" dxfId="2501" priority="12485">
      <formula>IF(RIGHT(TEXT(AQ434,"0.#"),1)=".",FALSE,TRUE)</formula>
    </cfRule>
    <cfRule type="expression" dxfId="2500" priority="12486">
      <formula>IF(RIGHT(TEXT(AQ434,"0.#"),1)=".",TRUE,FALSE)</formula>
    </cfRule>
  </conditionalFormatting>
  <conditionalFormatting sqref="AQ435">
    <cfRule type="expression" dxfId="2499" priority="12471">
      <formula>IF(RIGHT(TEXT(AQ435,"0.#"),1)=".",FALSE,TRUE)</formula>
    </cfRule>
    <cfRule type="expression" dxfId="2498" priority="12472">
      <formula>IF(RIGHT(TEXT(AQ435,"0.#"),1)=".",TRUE,FALSE)</formula>
    </cfRule>
  </conditionalFormatting>
  <conditionalFormatting sqref="AQ433">
    <cfRule type="expression" dxfId="2497" priority="12469">
      <formula>IF(RIGHT(TEXT(AQ433,"0.#"),1)=".",FALSE,TRUE)</formula>
    </cfRule>
    <cfRule type="expression" dxfId="2496" priority="12470">
      <formula>IF(RIGHT(TEXT(AQ433,"0.#"),1)=".",TRUE,FALSE)</formula>
    </cfRule>
  </conditionalFormatting>
  <conditionalFormatting sqref="AL842:AO866">
    <cfRule type="expression" dxfId="2495" priority="6193">
      <formula>IF(AND(AL842&gt;=0, RIGHT(TEXT(AL842,"0.#"),1)&lt;&gt;"."),TRUE,FALSE)</formula>
    </cfRule>
    <cfRule type="expression" dxfId="2494" priority="6194">
      <formula>IF(AND(AL842&gt;=0, RIGHT(TEXT(AL842,"0.#"),1)="."),TRUE,FALSE)</formula>
    </cfRule>
    <cfRule type="expression" dxfId="2493" priority="6195">
      <formula>IF(AND(AL842&lt;0, RIGHT(TEXT(AL842,"0.#"),1)&lt;&gt;"."),TRUE,FALSE)</formula>
    </cfRule>
    <cfRule type="expression" dxfId="2492" priority="6196">
      <formula>IF(AND(AL842&lt;0, RIGHT(TEXT(AL842,"0.#"),1)="."),TRUE,FALSE)</formula>
    </cfRule>
  </conditionalFormatting>
  <conditionalFormatting sqref="AQ53:AQ55">
    <cfRule type="expression" dxfId="2491" priority="4215">
      <formula>IF(RIGHT(TEXT(AQ53,"0.#"),1)=".",FALSE,TRUE)</formula>
    </cfRule>
    <cfRule type="expression" dxfId="2490" priority="4216">
      <formula>IF(RIGHT(TEXT(AQ53,"0.#"),1)=".",TRUE,FALSE)</formula>
    </cfRule>
  </conditionalFormatting>
  <conditionalFormatting sqref="AU53:AU55">
    <cfRule type="expression" dxfId="2489" priority="4213">
      <formula>IF(RIGHT(TEXT(AU53,"0.#"),1)=".",FALSE,TRUE)</formula>
    </cfRule>
    <cfRule type="expression" dxfId="2488" priority="4214">
      <formula>IF(RIGHT(TEXT(AU53,"0.#"),1)=".",TRUE,FALSE)</formula>
    </cfRule>
  </conditionalFormatting>
  <conditionalFormatting sqref="AQ60:AQ62">
    <cfRule type="expression" dxfId="2487" priority="4211">
      <formula>IF(RIGHT(TEXT(AQ60,"0.#"),1)=".",FALSE,TRUE)</formula>
    </cfRule>
    <cfRule type="expression" dxfId="2486" priority="4212">
      <formula>IF(RIGHT(TEXT(AQ60,"0.#"),1)=".",TRUE,FALSE)</formula>
    </cfRule>
  </conditionalFormatting>
  <conditionalFormatting sqref="AU60:AU62">
    <cfRule type="expression" dxfId="2485" priority="4209">
      <formula>IF(RIGHT(TEXT(AU60,"0.#"),1)=".",FALSE,TRUE)</formula>
    </cfRule>
    <cfRule type="expression" dxfId="2484" priority="4210">
      <formula>IF(RIGHT(TEXT(AU60,"0.#"),1)=".",TRUE,FALSE)</formula>
    </cfRule>
  </conditionalFormatting>
  <conditionalFormatting sqref="AQ75:AQ77">
    <cfRule type="expression" dxfId="2483" priority="4207">
      <formula>IF(RIGHT(TEXT(AQ75,"0.#"),1)=".",FALSE,TRUE)</formula>
    </cfRule>
    <cfRule type="expression" dxfId="2482" priority="4208">
      <formula>IF(RIGHT(TEXT(AQ75,"0.#"),1)=".",TRUE,FALSE)</formula>
    </cfRule>
  </conditionalFormatting>
  <conditionalFormatting sqref="AU75:AU77">
    <cfRule type="expression" dxfId="2481" priority="4205">
      <formula>IF(RIGHT(TEXT(AU75,"0.#"),1)=".",FALSE,TRUE)</formula>
    </cfRule>
    <cfRule type="expression" dxfId="2480" priority="4206">
      <formula>IF(RIGHT(TEXT(AU75,"0.#"),1)=".",TRUE,FALSE)</formula>
    </cfRule>
  </conditionalFormatting>
  <conditionalFormatting sqref="AQ87:AQ89">
    <cfRule type="expression" dxfId="2479" priority="4203">
      <formula>IF(RIGHT(TEXT(AQ87,"0.#"),1)=".",FALSE,TRUE)</formula>
    </cfRule>
    <cfRule type="expression" dxfId="2478" priority="4204">
      <formula>IF(RIGHT(TEXT(AQ87,"0.#"),1)=".",TRUE,FALSE)</formula>
    </cfRule>
  </conditionalFormatting>
  <conditionalFormatting sqref="AU87:AU89">
    <cfRule type="expression" dxfId="2477" priority="4201">
      <formula>IF(RIGHT(TEXT(AU87,"0.#"),1)=".",FALSE,TRUE)</formula>
    </cfRule>
    <cfRule type="expression" dxfId="2476" priority="4202">
      <formula>IF(RIGHT(TEXT(AU87,"0.#"),1)=".",TRUE,FALSE)</formula>
    </cfRule>
  </conditionalFormatting>
  <conditionalFormatting sqref="AQ92:AQ94">
    <cfRule type="expression" dxfId="2475" priority="4199">
      <formula>IF(RIGHT(TEXT(AQ92,"0.#"),1)=".",FALSE,TRUE)</formula>
    </cfRule>
    <cfRule type="expression" dxfId="2474" priority="4200">
      <formula>IF(RIGHT(TEXT(AQ92,"0.#"),1)=".",TRUE,FALSE)</formula>
    </cfRule>
  </conditionalFormatting>
  <conditionalFormatting sqref="AU92:AU94">
    <cfRule type="expression" dxfId="2473" priority="4197">
      <formula>IF(RIGHT(TEXT(AU92,"0.#"),1)=".",FALSE,TRUE)</formula>
    </cfRule>
    <cfRule type="expression" dxfId="2472" priority="4198">
      <formula>IF(RIGHT(TEXT(AU92,"0.#"),1)=".",TRUE,FALSE)</formula>
    </cfRule>
  </conditionalFormatting>
  <conditionalFormatting sqref="AQ97:AQ99">
    <cfRule type="expression" dxfId="2471" priority="4195">
      <formula>IF(RIGHT(TEXT(AQ97,"0.#"),1)=".",FALSE,TRUE)</formula>
    </cfRule>
    <cfRule type="expression" dxfId="2470" priority="4196">
      <formula>IF(RIGHT(TEXT(AQ97,"0.#"),1)=".",TRUE,FALSE)</formula>
    </cfRule>
  </conditionalFormatting>
  <conditionalFormatting sqref="AU97:AU99">
    <cfRule type="expression" dxfId="2469" priority="4193">
      <formula>IF(RIGHT(TEXT(AU97,"0.#"),1)=".",FALSE,TRUE)</formula>
    </cfRule>
    <cfRule type="expression" dxfId="2468" priority="4194">
      <formula>IF(RIGHT(TEXT(AU97,"0.#"),1)=".",TRUE,FALSE)</formula>
    </cfRule>
  </conditionalFormatting>
  <conditionalFormatting sqref="AE458">
    <cfRule type="expression" dxfId="2467" priority="3887">
      <formula>IF(RIGHT(TEXT(AE458,"0.#"),1)=".",FALSE,TRUE)</formula>
    </cfRule>
    <cfRule type="expression" dxfId="2466" priority="3888">
      <formula>IF(RIGHT(TEXT(AE458,"0.#"),1)=".",TRUE,FALSE)</formula>
    </cfRule>
  </conditionalFormatting>
  <conditionalFormatting sqref="AM460">
    <cfRule type="expression" dxfId="2465" priority="3877">
      <formula>IF(RIGHT(TEXT(AM460,"0.#"),1)=".",FALSE,TRUE)</formula>
    </cfRule>
    <cfRule type="expression" dxfId="2464" priority="3878">
      <formula>IF(RIGHT(TEXT(AM460,"0.#"),1)=".",TRUE,FALSE)</formula>
    </cfRule>
  </conditionalFormatting>
  <conditionalFormatting sqref="AE459">
    <cfRule type="expression" dxfId="2463" priority="3885">
      <formula>IF(RIGHT(TEXT(AE459,"0.#"),1)=".",FALSE,TRUE)</formula>
    </cfRule>
    <cfRule type="expression" dxfId="2462" priority="3886">
      <formula>IF(RIGHT(TEXT(AE459,"0.#"),1)=".",TRUE,FALSE)</formula>
    </cfRule>
  </conditionalFormatting>
  <conditionalFormatting sqref="AE460">
    <cfRule type="expression" dxfId="2461" priority="3883">
      <formula>IF(RIGHT(TEXT(AE460,"0.#"),1)=".",FALSE,TRUE)</formula>
    </cfRule>
    <cfRule type="expression" dxfId="2460" priority="3884">
      <formula>IF(RIGHT(TEXT(AE460,"0.#"),1)=".",TRUE,FALSE)</formula>
    </cfRule>
  </conditionalFormatting>
  <conditionalFormatting sqref="AM458">
    <cfRule type="expression" dxfId="2459" priority="3881">
      <formula>IF(RIGHT(TEXT(AM458,"0.#"),1)=".",FALSE,TRUE)</formula>
    </cfRule>
    <cfRule type="expression" dxfId="2458" priority="3882">
      <formula>IF(RIGHT(TEXT(AM458,"0.#"),1)=".",TRUE,FALSE)</formula>
    </cfRule>
  </conditionalFormatting>
  <conditionalFormatting sqref="AM459">
    <cfRule type="expression" dxfId="2457" priority="3879">
      <formula>IF(RIGHT(TEXT(AM459,"0.#"),1)=".",FALSE,TRUE)</formula>
    </cfRule>
    <cfRule type="expression" dxfId="2456" priority="3880">
      <formula>IF(RIGHT(TEXT(AM459,"0.#"),1)=".",TRUE,FALSE)</formula>
    </cfRule>
  </conditionalFormatting>
  <conditionalFormatting sqref="AU458">
    <cfRule type="expression" dxfId="2455" priority="3875">
      <formula>IF(RIGHT(TEXT(AU458,"0.#"),1)=".",FALSE,TRUE)</formula>
    </cfRule>
    <cfRule type="expression" dxfId="2454" priority="3876">
      <formula>IF(RIGHT(TEXT(AU458,"0.#"),1)=".",TRUE,FALSE)</formula>
    </cfRule>
  </conditionalFormatting>
  <conditionalFormatting sqref="AU459">
    <cfRule type="expression" dxfId="2453" priority="3873">
      <formula>IF(RIGHT(TEXT(AU459,"0.#"),1)=".",FALSE,TRUE)</formula>
    </cfRule>
    <cfRule type="expression" dxfId="2452" priority="3874">
      <formula>IF(RIGHT(TEXT(AU459,"0.#"),1)=".",TRUE,FALSE)</formula>
    </cfRule>
  </conditionalFormatting>
  <conditionalFormatting sqref="AU460">
    <cfRule type="expression" dxfId="2451" priority="3871">
      <formula>IF(RIGHT(TEXT(AU460,"0.#"),1)=".",FALSE,TRUE)</formula>
    </cfRule>
    <cfRule type="expression" dxfId="2450" priority="3872">
      <formula>IF(RIGHT(TEXT(AU460,"0.#"),1)=".",TRUE,FALSE)</formula>
    </cfRule>
  </conditionalFormatting>
  <conditionalFormatting sqref="AI460">
    <cfRule type="expression" dxfId="2449" priority="3865">
      <formula>IF(RIGHT(TEXT(AI460,"0.#"),1)=".",FALSE,TRUE)</formula>
    </cfRule>
    <cfRule type="expression" dxfId="2448" priority="3866">
      <formula>IF(RIGHT(TEXT(AI460,"0.#"),1)=".",TRUE,FALSE)</formula>
    </cfRule>
  </conditionalFormatting>
  <conditionalFormatting sqref="AI458">
    <cfRule type="expression" dxfId="2447" priority="3869">
      <formula>IF(RIGHT(TEXT(AI458,"0.#"),1)=".",FALSE,TRUE)</formula>
    </cfRule>
    <cfRule type="expression" dxfId="2446" priority="3870">
      <formula>IF(RIGHT(TEXT(AI458,"0.#"),1)=".",TRUE,FALSE)</formula>
    </cfRule>
  </conditionalFormatting>
  <conditionalFormatting sqref="AI459">
    <cfRule type="expression" dxfId="2445" priority="3867">
      <formula>IF(RIGHT(TEXT(AI459,"0.#"),1)=".",FALSE,TRUE)</formula>
    </cfRule>
    <cfRule type="expression" dxfId="2444" priority="3868">
      <formula>IF(RIGHT(TEXT(AI459,"0.#"),1)=".",TRUE,FALSE)</formula>
    </cfRule>
  </conditionalFormatting>
  <conditionalFormatting sqref="AQ459">
    <cfRule type="expression" dxfId="2443" priority="3863">
      <formula>IF(RIGHT(TEXT(AQ459,"0.#"),1)=".",FALSE,TRUE)</formula>
    </cfRule>
    <cfRule type="expression" dxfId="2442" priority="3864">
      <formula>IF(RIGHT(TEXT(AQ459,"0.#"),1)=".",TRUE,FALSE)</formula>
    </cfRule>
  </conditionalFormatting>
  <conditionalFormatting sqref="AQ460">
    <cfRule type="expression" dxfId="2441" priority="3861">
      <formula>IF(RIGHT(TEXT(AQ460,"0.#"),1)=".",FALSE,TRUE)</formula>
    </cfRule>
    <cfRule type="expression" dxfId="2440" priority="3862">
      <formula>IF(RIGHT(TEXT(AQ460,"0.#"),1)=".",TRUE,FALSE)</formula>
    </cfRule>
  </conditionalFormatting>
  <conditionalFormatting sqref="AQ458">
    <cfRule type="expression" dxfId="2439" priority="3859">
      <formula>IF(RIGHT(TEXT(AQ458,"0.#"),1)=".",FALSE,TRUE)</formula>
    </cfRule>
    <cfRule type="expression" dxfId="2438" priority="3860">
      <formula>IF(RIGHT(TEXT(AQ458,"0.#"),1)=".",TRUE,FALSE)</formula>
    </cfRule>
  </conditionalFormatting>
  <conditionalFormatting sqref="AE120 AM120">
    <cfRule type="expression" dxfId="2437" priority="2537">
      <formula>IF(RIGHT(TEXT(AE120,"0.#"),1)=".",FALSE,TRUE)</formula>
    </cfRule>
    <cfRule type="expression" dxfId="2436" priority="2538">
      <formula>IF(RIGHT(TEXT(AE120,"0.#"),1)=".",TRUE,FALSE)</formula>
    </cfRule>
  </conditionalFormatting>
  <conditionalFormatting sqref="AI126">
    <cfRule type="expression" dxfId="2435" priority="2527">
      <formula>IF(RIGHT(TEXT(AI126,"0.#"),1)=".",FALSE,TRUE)</formula>
    </cfRule>
    <cfRule type="expression" dxfId="2434" priority="2528">
      <formula>IF(RIGHT(TEXT(AI126,"0.#"),1)=".",TRUE,FALSE)</formula>
    </cfRule>
  </conditionalFormatting>
  <conditionalFormatting sqref="AI120">
    <cfRule type="expression" dxfId="2433" priority="2535">
      <formula>IF(RIGHT(TEXT(AI120,"0.#"),1)=".",FALSE,TRUE)</formula>
    </cfRule>
    <cfRule type="expression" dxfId="2432" priority="2536">
      <formula>IF(RIGHT(TEXT(AI120,"0.#"),1)=".",TRUE,FALSE)</formula>
    </cfRule>
  </conditionalFormatting>
  <conditionalFormatting sqref="AE123 AM123">
    <cfRule type="expression" dxfId="2431" priority="2533">
      <formula>IF(RIGHT(TEXT(AE123,"0.#"),1)=".",FALSE,TRUE)</formula>
    </cfRule>
    <cfRule type="expression" dxfId="2430" priority="2534">
      <formula>IF(RIGHT(TEXT(AE123,"0.#"),1)=".",TRUE,FALSE)</formula>
    </cfRule>
  </conditionalFormatting>
  <conditionalFormatting sqref="AI123">
    <cfRule type="expression" dxfId="2429" priority="2531">
      <formula>IF(RIGHT(TEXT(AI123,"0.#"),1)=".",FALSE,TRUE)</formula>
    </cfRule>
    <cfRule type="expression" dxfId="2428" priority="2532">
      <formula>IF(RIGHT(TEXT(AI123,"0.#"),1)=".",TRUE,FALSE)</formula>
    </cfRule>
  </conditionalFormatting>
  <conditionalFormatting sqref="AE126 AM126">
    <cfRule type="expression" dxfId="2427" priority="2529">
      <formula>IF(RIGHT(TEXT(AE126,"0.#"),1)=".",FALSE,TRUE)</formula>
    </cfRule>
    <cfRule type="expression" dxfId="2426" priority="2530">
      <formula>IF(RIGHT(TEXT(AE126,"0.#"),1)=".",TRUE,FALSE)</formula>
    </cfRule>
  </conditionalFormatting>
  <conditionalFormatting sqref="AE129 AM129">
    <cfRule type="expression" dxfId="2425" priority="2525">
      <formula>IF(RIGHT(TEXT(AE129,"0.#"),1)=".",FALSE,TRUE)</formula>
    </cfRule>
    <cfRule type="expression" dxfId="2424" priority="2526">
      <formula>IF(RIGHT(TEXT(AE129,"0.#"),1)=".",TRUE,FALSE)</formula>
    </cfRule>
  </conditionalFormatting>
  <conditionalFormatting sqref="AI129">
    <cfRule type="expression" dxfId="2423" priority="2523">
      <formula>IF(RIGHT(TEXT(AI129,"0.#"),1)=".",FALSE,TRUE)</formula>
    </cfRule>
    <cfRule type="expression" dxfId="2422" priority="2524">
      <formula>IF(RIGHT(TEXT(AI129,"0.#"),1)=".",TRUE,FALSE)</formula>
    </cfRule>
  </conditionalFormatting>
  <conditionalFormatting sqref="Y839:Y866">
    <cfRule type="expression" dxfId="2421" priority="2521">
      <formula>IF(RIGHT(TEXT(Y839,"0.#"),1)=".",FALSE,TRUE)</formula>
    </cfRule>
    <cfRule type="expression" dxfId="2420" priority="2522">
      <formula>IF(RIGHT(TEXT(Y839,"0.#"),1)=".",TRUE,FALSE)</formula>
    </cfRule>
  </conditionalFormatting>
  <conditionalFormatting sqref="AU518">
    <cfRule type="expression" dxfId="2419" priority="1031">
      <formula>IF(RIGHT(TEXT(AU518,"0.#"),1)=".",FALSE,TRUE)</formula>
    </cfRule>
    <cfRule type="expression" dxfId="2418" priority="1032">
      <formula>IF(RIGHT(TEXT(AU518,"0.#"),1)=".",TRUE,FALSE)</formula>
    </cfRule>
  </conditionalFormatting>
  <conditionalFormatting sqref="AQ551">
    <cfRule type="expression" dxfId="2417" priority="807">
      <formula>IF(RIGHT(TEXT(AQ551,"0.#"),1)=".",FALSE,TRUE)</formula>
    </cfRule>
    <cfRule type="expression" dxfId="2416" priority="808">
      <formula>IF(RIGHT(TEXT(AQ551,"0.#"),1)=".",TRUE,FALSE)</formula>
    </cfRule>
  </conditionalFormatting>
  <conditionalFormatting sqref="AE556">
    <cfRule type="expression" dxfId="2415" priority="805">
      <formula>IF(RIGHT(TEXT(AE556,"0.#"),1)=".",FALSE,TRUE)</formula>
    </cfRule>
    <cfRule type="expression" dxfId="2414" priority="806">
      <formula>IF(RIGHT(TEXT(AE556,"0.#"),1)=".",TRUE,FALSE)</formula>
    </cfRule>
  </conditionalFormatting>
  <conditionalFormatting sqref="AE557">
    <cfRule type="expression" dxfId="2413" priority="803">
      <formula>IF(RIGHT(TEXT(AE557,"0.#"),1)=".",FALSE,TRUE)</formula>
    </cfRule>
    <cfRule type="expression" dxfId="2412" priority="804">
      <formula>IF(RIGHT(TEXT(AE557,"0.#"),1)=".",TRUE,FALSE)</formula>
    </cfRule>
  </conditionalFormatting>
  <conditionalFormatting sqref="AE558">
    <cfRule type="expression" dxfId="2411" priority="801">
      <formula>IF(RIGHT(TEXT(AE558,"0.#"),1)=".",FALSE,TRUE)</formula>
    </cfRule>
    <cfRule type="expression" dxfId="2410" priority="802">
      <formula>IF(RIGHT(TEXT(AE558,"0.#"),1)=".",TRUE,FALSE)</formula>
    </cfRule>
  </conditionalFormatting>
  <conditionalFormatting sqref="AM556">
    <cfRule type="expression" dxfId="2409" priority="799">
      <formula>IF(RIGHT(TEXT(AM556,"0.#"),1)=".",FALSE,TRUE)</formula>
    </cfRule>
    <cfRule type="expression" dxfId="2408" priority="800">
      <formula>IF(RIGHT(TEXT(AM556,"0.#"),1)=".",TRUE,FALSE)</formula>
    </cfRule>
  </conditionalFormatting>
  <conditionalFormatting sqref="AM557">
    <cfRule type="expression" dxfId="2407" priority="797">
      <formula>IF(RIGHT(TEXT(AM557,"0.#"),1)=".",FALSE,TRUE)</formula>
    </cfRule>
    <cfRule type="expression" dxfId="2406" priority="798">
      <formula>IF(RIGHT(TEXT(AM557,"0.#"),1)=".",TRUE,FALSE)</formula>
    </cfRule>
  </conditionalFormatting>
  <conditionalFormatting sqref="AM558">
    <cfRule type="expression" dxfId="2405" priority="795">
      <formula>IF(RIGHT(TEXT(AM558,"0.#"),1)=".",FALSE,TRUE)</formula>
    </cfRule>
    <cfRule type="expression" dxfId="2404" priority="796">
      <formula>IF(RIGHT(TEXT(AM558,"0.#"),1)=".",TRUE,FALSE)</formula>
    </cfRule>
  </conditionalFormatting>
  <conditionalFormatting sqref="AU556">
    <cfRule type="expression" dxfId="2403" priority="793">
      <formula>IF(RIGHT(TEXT(AU556,"0.#"),1)=".",FALSE,TRUE)</formula>
    </cfRule>
    <cfRule type="expression" dxfId="2402" priority="794">
      <formula>IF(RIGHT(TEXT(AU556,"0.#"),1)=".",TRUE,FALSE)</formula>
    </cfRule>
  </conditionalFormatting>
  <conditionalFormatting sqref="AU557">
    <cfRule type="expression" dxfId="2401" priority="791">
      <formula>IF(RIGHT(TEXT(AU557,"0.#"),1)=".",FALSE,TRUE)</formula>
    </cfRule>
    <cfRule type="expression" dxfId="2400" priority="792">
      <formula>IF(RIGHT(TEXT(AU557,"0.#"),1)=".",TRUE,FALSE)</formula>
    </cfRule>
  </conditionalFormatting>
  <conditionalFormatting sqref="AU558">
    <cfRule type="expression" dxfId="2399" priority="789">
      <formula>IF(RIGHT(TEXT(AU558,"0.#"),1)=".",FALSE,TRUE)</formula>
    </cfRule>
    <cfRule type="expression" dxfId="2398" priority="790">
      <formula>IF(RIGHT(TEXT(AU558,"0.#"),1)=".",TRUE,FALSE)</formula>
    </cfRule>
  </conditionalFormatting>
  <conditionalFormatting sqref="AI556">
    <cfRule type="expression" dxfId="2397" priority="787">
      <formula>IF(RIGHT(TEXT(AI556,"0.#"),1)=".",FALSE,TRUE)</formula>
    </cfRule>
    <cfRule type="expression" dxfId="2396" priority="788">
      <formula>IF(RIGHT(TEXT(AI556,"0.#"),1)=".",TRUE,FALSE)</formula>
    </cfRule>
  </conditionalFormatting>
  <conditionalFormatting sqref="AI557">
    <cfRule type="expression" dxfId="2395" priority="785">
      <formula>IF(RIGHT(TEXT(AI557,"0.#"),1)=".",FALSE,TRUE)</formula>
    </cfRule>
    <cfRule type="expression" dxfId="2394" priority="786">
      <formula>IF(RIGHT(TEXT(AI557,"0.#"),1)=".",TRUE,FALSE)</formula>
    </cfRule>
  </conditionalFormatting>
  <conditionalFormatting sqref="AI558">
    <cfRule type="expression" dxfId="2393" priority="783">
      <formula>IF(RIGHT(TEXT(AI558,"0.#"),1)=".",FALSE,TRUE)</formula>
    </cfRule>
    <cfRule type="expression" dxfId="2392" priority="784">
      <formula>IF(RIGHT(TEXT(AI558,"0.#"),1)=".",TRUE,FALSE)</formula>
    </cfRule>
  </conditionalFormatting>
  <conditionalFormatting sqref="AQ557">
    <cfRule type="expression" dxfId="2391" priority="781">
      <formula>IF(RIGHT(TEXT(AQ557,"0.#"),1)=".",FALSE,TRUE)</formula>
    </cfRule>
    <cfRule type="expression" dxfId="2390" priority="782">
      <formula>IF(RIGHT(TEXT(AQ557,"0.#"),1)=".",TRUE,FALSE)</formula>
    </cfRule>
  </conditionalFormatting>
  <conditionalFormatting sqref="AQ558">
    <cfRule type="expression" dxfId="2389" priority="779">
      <formula>IF(RIGHT(TEXT(AQ558,"0.#"),1)=".",FALSE,TRUE)</formula>
    </cfRule>
    <cfRule type="expression" dxfId="2388" priority="780">
      <formula>IF(RIGHT(TEXT(AQ558,"0.#"),1)=".",TRUE,FALSE)</formula>
    </cfRule>
  </conditionalFormatting>
  <conditionalFormatting sqref="AQ556">
    <cfRule type="expression" dxfId="2387" priority="777">
      <formula>IF(RIGHT(TEXT(AQ556,"0.#"),1)=".",FALSE,TRUE)</formula>
    </cfRule>
    <cfRule type="expression" dxfId="2386" priority="778">
      <formula>IF(RIGHT(TEXT(AQ556,"0.#"),1)=".",TRUE,FALSE)</formula>
    </cfRule>
  </conditionalFormatting>
  <conditionalFormatting sqref="AE561">
    <cfRule type="expression" dxfId="2385" priority="775">
      <formula>IF(RIGHT(TEXT(AE561,"0.#"),1)=".",FALSE,TRUE)</formula>
    </cfRule>
    <cfRule type="expression" dxfId="2384" priority="776">
      <formula>IF(RIGHT(TEXT(AE561,"0.#"),1)=".",TRUE,FALSE)</formula>
    </cfRule>
  </conditionalFormatting>
  <conditionalFormatting sqref="AE562">
    <cfRule type="expression" dxfId="2383" priority="773">
      <formula>IF(RIGHT(TEXT(AE562,"0.#"),1)=".",FALSE,TRUE)</formula>
    </cfRule>
    <cfRule type="expression" dxfId="2382" priority="774">
      <formula>IF(RIGHT(TEXT(AE562,"0.#"),1)=".",TRUE,FALSE)</formula>
    </cfRule>
  </conditionalFormatting>
  <conditionalFormatting sqref="AE563">
    <cfRule type="expression" dxfId="2381" priority="771">
      <formula>IF(RIGHT(TEXT(AE563,"0.#"),1)=".",FALSE,TRUE)</formula>
    </cfRule>
    <cfRule type="expression" dxfId="2380" priority="772">
      <formula>IF(RIGHT(TEXT(AE563,"0.#"),1)=".",TRUE,FALSE)</formula>
    </cfRule>
  </conditionalFormatting>
  <conditionalFormatting sqref="AM561">
    <cfRule type="expression" dxfId="2379" priority="769">
      <formula>IF(RIGHT(TEXT(AM561,"0.#"),1)=".",FALSE,TRUE)</formula>
    </cfRule>
    <cfRule type="expression" dxfId="2378" priority="770">
      <formula>IF(RIGHT(TEXT(AM561,"0.#"),1)=".",TRUE,FALSE)</formula>
    </cfRule>
  </conditionalFormatting>
  <conditionalFormatting sqref="AL1102:AO1131">
    <cfRule type="expression" dxfId="2377" priority="2427">
      <formula>IF(AND(AL1102&gt;=0, RIGHT(TEXT(AL1102,"0.#"),1)&lt;&gt;"."),TRUE,FALSE)</formula>
    </cfRule>
    <cfRule type="expression" dxfId="2376" priority="2428">
      <formula>IF(AND(AL1102&gt;=0, RIGHT(TEXT(AL1102,"0.#"),1)="."),TRUE,FALSE)</formula>
    </cfRule>
    <cfRule type="expression" dxfId="2375" priority="2429">
      <formula>IF(AND(AL1102&lt;0, RIGHT(TEXT(AL1102,"0.#"),1)&lt;&gt;"."),TRUE,FALSE)</formula>
    </cfRule>
    <cfRule type="expression" dxfId="2374" priority="2430">
      <formula>IF(AND(AL1102&lt;0, RIGHT(TEXT(AL1102,"0.#"),1)="."),TRUE,FALSE)</formula>
    </cfRule>
  </conditionalFormatting>
  <conditionalFormatting sqref="Y1102:Y1131">
    <cfRule type="expression" dxfId="2373" priority="2425">
      <formula>IF(RIGHT(TEXT(Y1102,"0.#"),1)=".",FALSE,TRUE)</formula>
    </cfRule>
    <cfRule type="expression" dxfId="2372" priority="2426">
      <formula>IF(RIGHT(TEXT(Y1102,"0.#"),1)=".",TRUE,FALSE)</formula>
    </cfRule>
  </conditionalFormatting>
  <conditionalFormatting sqref="AI562">
    <cfRule type="expression" dxfId="2371" priority="755">
      <formula>IF(RIGHT(TEXT(AI562,"0.#"),1)=".",FALSE,TRUE)</formula>
    </cfRule>
    <cfRule type="expression" dxfId="2370" priority="756">
      <formula>IF(RIGHT(TEXT(AI562,"0.#"),1)=".",TRUE,FALSE)</formula>
    </cfRule>
  </conditionalFormatting>
  <conditionalFormatting sqref="AQ553">
    <cfRule type="expression" dxfId="2369" priority="809">
      <formula>IF(RIGHT(TEXT(AQ553,"0.#"),1)=".",FALSE,TRUE)</formula>
    </cfRule>
    <cfRule type="expression" dxfId="2368" priority="810">
      <formula>IF(RIGHT(TEXT(AQ553,"0.#"),1)=".",TRUE,FALSE)</formula>
    </cfRule>
  </conditionalFormatting>
  <conditionalFormatting sqref="AI552">
    <cfRule type="expression" dxfId="2367" priority="815">
      <formula>IF(RIGHT(TEXT(AI552,"0.#"),1)=".",FALSE,TRUE)</formula>
    </cfRule>
    <cfRule type="expression" dxfId="2366" priority="816">
      <formula>IF(RIGHT(TEXT(AI552,"0.#"),1)=".",TRUE,FALSE)</formula>
    </cfRule>
  </conditionalFormatting>
  <conditionalFormatting sqref="AU552">
    <cfRule type="expression" dxfId="2365" priority="821">
      <formula>IF(RIGHT(TEXT(AU552,"0.#"),1)=".",FALSE,TRUE)</formula>
    </cfRule>
    <cfRule type="expression" dxfId="2364" priority="822">
      <formula>IF(RIGHT(TEXT(AU552,"0.#"),1)=".",TRUE,FALSE)</formula>
    </cfRule>
  </conditionalFormatting>
  <conditionalFormatting sqref="AM552">
    <cfRule type="expression" dxfId="2363" priority="827">
      <formula>IF(RIGHT(TEXT(AM552,"0.#"),1)=".",FALSE,TRUE)</formula>
    </cfRule>
    <cfRule type="expression" dxfId="2362" priority="828">
      <formula>IF(RIGHT(TEXT(AM552,"0.#"),1)=".",TRUE,FALSE)</formula>
    </cfRule>
  </conditionalFormatting>
  <conditionalFormatting sqref="AE552">
    <cfRule type="expression" dxfId="2361" priority="833">
      <formula>IF(RIGHT(TEXT(AE552,"0.#"),1)=".",FALSE,TRUE)</formula>
    </cfRule>
    <cfRule type="expression" dxfId="2360" priority="834">
      <formula>IF(RIGHT(TEXT(AE552,"0.#"),1)=".",TRUE,FALSE)</formula>
    </cfRule>
  </conditionalFormatting>
  <conditionalFormatting sqref="AQ548">
    <cfRule type="expression" dxfId="2359" priority="839">
      <formula>IF(RIGHT(TEXT(AQ548,"0.#"),1)=".",FALSE,TRUE)</formula>
    </cfRule>
    <cfRule type="expression" dxfId="2358" priority="840">
      <formula>IF(RIGHT(TEXT(AQ548,"0.#"),1)=".",TRUE,FALSE)</formula>
    </cfRule>
  </conditionalFormatting>
  <conditionalFormatting sqref="AL837:AO841">
    <cfRule type="expression" dxfId="2357" priority="2379">
      <formula>IF(AND(AL837&gt;=0, RIGHT(TEXT(AL837,"0.#"),1)&lt;&gt;"."),TRUE,FALSE)</formula>
    </cfRule>
    <cfRule type="expression" dxfId="2356" priority="2380">
      <formula>IF(AND(AL837&gt;=0, RIGHT(TEXT(AL837,"0.#"),1)="."),TRUE,FALSE)</formula>
    </cfRule>
    <cfRule type="expression" dxfId="2355" priority="2381">
      <formula>IF(AND(AL837&lt;0, RIGHT(TEXT(AL837,"0.#"),1)&lt;&gt;"."),TRUE,FALSE)</formula>
    </cfRule>
    <cfRule type="expression" dxfId="2354" priority="2382">
      <formula>IF(AND(AL837&lt;0, RIGHT(TEXT(AL837,"0.#"),1)="."),TRUE,FALSE)</formula>
    </cfRule>
  </conditionalFormatting>
  <conditionalFormatting sqref="Y837:Y838">
    <cfRule type="expression" dxfId="2353" priority="2377">
      <formula>IF(RIGHT(TEXT(Y837,"0.#"),1)=".",FALSE,TRUE)</formula>
    </cfRule>
    <cfRule type="expression" dxfId="2352" priority="2378">
      <formula>IF(RIGHT(TEXT(Y837,"0.#"),1)=".",TRUE,FALSE)</formula>
    </cfRule>
  </conditionalFormatting>
  <conditionalFormatting sqref="AE492">
    <cfRule type="expression" dxfId="2351" priority="1165">
      <formula>IF(RIGHT(TEXT(AE492,"0.#"),1)=".",FALSE,TRUE)</formula>
    </cfRule>
    <cfRule type="expression" dxfId="2350" priority="1166">
      <formula>IF(RIGHT(TEXT(AE492,"0.#"),1)=".",TRUE,FALSE)</formula>
    </cfRule>
  </conditionalFormatting>
  <conditionalFormatting sqref="AE493">
    <cfRule type="expression" dxfId="2349" priority="1163">
      <formula>IF(RIGHT(TEXT(AE493,"0.#"),1)=".",FALSE,TRUE)</formula>
    </cfRule>
    <cfRule type="expression" dxfId="2348" priority="1164">
      <formula>IF(RIGHT(TEXT(AE493,"0.#"),1)=".",TRUE,FALSE)</formula>
    </cfRule>
  </conditionalFormatting>
  <conditionalFormatting sqref="AE494">
    <cfRule type="expression" dxfId="2347" priority="1161">
      <formula>IF(RIGHT(TEXT(AE494,"0.#"),1)=".",FALSE,TRUE)</formula>
    </cfRule>
    <cfRule type="expression" dxfId="2346" priority="1162">
      <formula>IF(RIGHT(TEXT(AE494,"0.#"),1)=".",TRUE,FALSE)</formula>
    </cfRule>
  </conditionalFormatting>
  <conditionalFormatting sqref="AM492">
    <cfRule type="expression" dxfId="2345" priority="1159">
      <formula>IF(RIGHT(TEXT(AM492,"0.#"),1)=".",FALSE,TRUE)</formula>
    </cfRule>
    <cfRule type="expression" dxfId="2344" priority="1160">
      <formula>IF(RIGHT(TEXT(AM492,"0.#"),1)=".",TRUE,FALSE)</formula>
    </cfRule>
  </conditionalFormatting>
  <conditionalFormatting sqref="AM493">
    <cfRule type="expression" dxfId="2343" priority="1157">
      <formula>IF(RIGHT(TEXT(AM493,"0.#"),1)=".",FALSE,TRUE)</formula>
    </cfRule>
    <cfRule type="expression" dxfId="2342" priority="1158">
      <formula>IF(RIGHT(TEXT(AM493,"0.#"),1)=".",TRUE,FALSE)</formula>
    </cfRule>
  </conditionalFormatting>
  <conditionalFormatting sqref="AQ493">
    <cfRule type="expression" dxfId="2341" priority="1141">
      <formula>IF(RIGHT(TEXT(AQ493,"0.#"),1)=".",FALSE,TRUE)</formula>
    </cfRule>
    <cfRule type="expression" dxfId="2340" priority="1142">
      <formula>IF(RIGHT(TEXT(AQ493,"0.#"),1)=".",TRUE,FALSE)</formula>
    </cfRule>
  </conditionalFormatting>
  <conditionalFormatting sqref="AI493">
    <cfRule type="expression" dxfId="2339" priority="1145">
      <formula>IF(RIGHT(TEXT(AI493,"0.#"),1)=".",FALSE,TRUE)</formula>
    </cfRule>
    <cfRule type="expression" dxfId="2338" priority="1146">
      <formula>IF(RIGHT(TEXT(AI493,"0.#"),1)=".",TRUE,FALSE)</formula>
    </cfRule>
  </conditionalFormatting>
  <conditionalFormatting sqref="AI494">
    <cfRule type="expression" dxfId="2337" priority="1143">
      <formula>IF(RIGHT(TEXT(AI494,"0.#"),1)=".",FALSE,TRUE)</formula>
    </cfRule>
    <cfRule type="expression" dxfId="2336" priority="1144">
      <formula>IF(RIGHT(TEXT(AI494,"0.#"),1)=".",TRUE,FALSE)</formula>
    </cfRule>
  </conditionalFormatting>
  <conditionalFormatting sqref="AM494">
    <cfRule type="expression" dxfId="2335" priority="1155">
      <formula>IF(RIGHT(TEXT(AM494,"0.#"),1)=".",FALSE,TRUE)</formula>
    </cfRule>
    <cfRule type="expression" dxfId="2334" priority="1156">
      <formula>IF(RIGHT(TEXT(AM494,"0.#"),1)=".",TRUE,FALSE)</formula>
    </cfRule>
  </conditionalFormatting>
  <conditionalFormatting sqref="AQ494">
    <cfRule type="expression" dxfId="2333" priority="1139">
      <formula>IF(RIGHT(TEXT(AQ494,"0.#"),1)=".",FALSE,TRUE)</formula>
    </cfRule>
    <cfRule type="expression" dxfId="2332" priority="1140">
      <formula>IF(RIGHT(TEXT(AQ494,"0.#"),1)=".",TRUE,FALSE)</formula>
    </cfRule>
  </conditionalFormatting>
  <conditionalFormatting sqref="AQ492">
    <cfRule type="expression" dxfId="2331" priority="1137">
      <formula>IF(RIGHT(TEXT(AQ492,"0.#"),1)=".",FALSE,TRUE)</formula>
    </cfRule>
    <cfRule type="expression" dxfId="2330" priority="1138">
      <formula>IF(RIGHT(TEXT(AQ492,"0.#"),1)=".",TRUE,FALSE)</formula>
    </cfRule>
  </conditionalFormatting>
  <conditionalFormatting sqref="AU494">
    <cfRule type="expression" dxfId="2329" priority="1149">
      <formula>IF(RIGHT(TEXT(AU494,"0.#"),1)=".",FALSE,TRUE)</formula>
    </cfRule>
    <cfRule type="expression" dxfId="2328" priority="1150">
      <formula>IF(RIGHT(TEXT(AU494,"0.#"),1)=".",TRUE,FALSE)</formula>
    </cfRule>
  </conditionalFormatting>
  <conditionalFormatting sqref="AU492">
    <cfRule type="expression" dxfId="2327" priority="1153">
      <formula>IF(RIGHT(TEXT(AU492,"0.#"),1)=".",FALSE,TRUE)</formula>
    </cfRule>
    <cfRule type="expression" dxfId="2326" priority="1154">
      <formula>IF(RIGHT(TEXT(AU492,"0.#"),1)=".",TRUE,FALSE)</formula>
    </cfRule>
  </conditionalFormatting>
  <conditionalFormatting sqref="AU493">
    <cfRule type="expression" dxfId="2325" priority="1151">
      <formula>IF(RIGHT(TEXT(AU493,"0.#"),1)=".",FALSE,TRUE)</formula>
    </cfRule>
    <cfRule type="expression" dxfId="2324" priority="1152">
      <formula>IF(RIGHT(TEXT(AU493,"0.#"),1)=".",TRUE,FALSE)</formula>
    </cfRule>
  </conditionalFormatting>
  <conditionalFormatting sqref="AU583">
    <cfRule type="expression" dxfId="2323" priority="669">
      <formula>IF(RIGHT(TEXT(AU583,"0.#"),1)=".",FALSE,TRUE)</formula>
    </cfRule>
    <cfRule type="expression" dxfId="2322" priority="670">
      <formula>IF(RIGHT(TEXT(AU583,"0.#"),1)=".",TRUE,FALSE)</formula>
    </cfRule>
  </conditionalFormatting>
  <conditionalFormatting sqref="AI492">
    <cfRule type="expression" dxfId="2321" priority="1147">
      <formula>IF(RIGHT(TEXT(AI492,"0.#"),1)=".",FALSE,TRUE)</formula>
    </cfRule>
    <cfRule type="expression" dxfId="2320" priority="1148">
      <formula>IF(RIGHT(TEXT(AI492,"0.#"),1)=".",TRUE,FALSE)</formula>
    </cfRule>
  </conditionalFormatting>
  <conditionalFormatting sqref="AU582">
    <cfRule type="expression" dxfId="2319" priority="671">
      <formula>IF(RIGHT(TEXT(AU582,"0.#"),1)=".",FALSE,TRUE)</formula>
    </cfRule>
    <cfRule type="expression" dxfId="2318" priority="672">
      <formula>IF(RIGHT(TEXT(AU582,"0.#"),1)=".",TRUE,FALSE)</formula>
    </cfRule>
  </conditionalFormatting>
  <conditionalFormatting sqref="AI583">
    <cfRule type="expression" dxfId="2317" priority="663">
      <formula>IF(RIGHT(TEXT(AI583,"0.#"),1)=".",FALSE,TRUE)</formula>
    </cfRule>
    <cfRule type="expression" dxfId="2316" priority="664">
      <formula>IF(RIGHT(TEXT(AI583,"0.#"),1)=".",TRUE,FALSE)</formula>
    </cfRule>
  </conditionalFormatting>
  <conditionalFormatting sqref="AI581">
    <cfRule type="expression" dxfId="2315" priority="667">
      <formula>IF(RIGHT(TEXT(AI581,"0.#"),1)=".",FALSE,TRUE)</formula>
    </cfRule>
    <cfRule type="expression" dxfId="2314" priority="668">
      <formula>IF(RIGHT(TEXT(AI581,"0.#"),1)=".",TRUE,FALSE)</formula>
    </cfRule>
  </conditionalFormatting>
  <conditionalFormatting sqref="AI582">
    <cfRule type="expression" dxfId="2313" priority="665">
      <formula>IF(RIGHT(TEXT(AI582,"0.#"),1)=".",FALSE,TRUE)</formula>
    </cfRule>
    <cfRule type="expression" dxfId="2312" priority="666">
      <formula>IF(RIGHT(TEXT(AI582,"0.#"),1)=".",TRUE,FALSE)</formula>
    </cfRule>
  </conditionalFormatting>
  <conditionalFormatting sqref="AE499">
    <cfRule type="expression" dxfId="2311" priority="1131">
      <formula>IF(RIGHT(TEXT(AE499,"0.#"),1)=".",FALSE,TRUE)</formula>
    </cfRule>
    <cfRule type="expression" dxfId="2310" priority="1132">
      <formula>IF(RIGHT(TEXT(AE499,"0.#"),1)=".",TRUE,FALSE)</formula>
    </cfRule>
  </conditionalFormatting>
  <conditionalFormatting sqref="AE497">
    <cfRule type="expression" dxfId="2309" priority="1135">
      <formula>IF(RIGHT(TEXT(AE497,"0.#"),1)=".",FALSE,TRUE)</formula>
    </cfRule>
    <cfRule type="expression" dxfId="2308" priority="1136">
      <formula>IF(RIGHT(TEXT(AE497,"0.#"),1)=".",TRUE,FALSE)</formula>
    </cfRule>
  </conditionalFormatting>
  <conditionalFormatting sqref="AE498">
    <cfRule type="expression" dxfId="2307" priority="1133">
      <formula>IF(RIGHT(TEXT(AE498,"0.#"),1)=".",FALSE,TRUE)</formula>
    </cfRule>
    <cfRule type="expression" dxfId="2306" priority="1134">
      <formula>IF(RIGHT(TEXT(AE498,"0.#"),1)=".",TRUE,FALSE)</formula>
    </cfRule>
  </conditionalFormatting>
  <conditionalFormatting sqref="AM499">
    <cfRule type="expression" dxfId="2305" priority="1125">
      <formula>IF(RIGHT(TEXT(AM499,"0.#"),1)=".",FALSE,TRUE)</formula>
    </cfRule>
    <cfRule type="expression" dxfId="2304" priority="1126">
      <formula>IF(RIGHT(TEXT(AM499,"0.#"),1)=".",TRUE,FALSE)</formula>
    </cfRule>
  </conditionalFormatting>
  <conditionalFormatting sqref="AM497">
    <cfRule type="expression" dxfId="2303" priority="1129">
      <formula>IF(RIGHT(TEXT(AM497,"0.#"),1)=".",FALSE,TRUE)</formula>
    </cfRule>
    <cfRule type="expression" dxfId="2302" priority="1130">
      <formula>IF(RIGHT(TEXT(AM497,"0.#"),1)=".",TRUE,FALSE)</formula>
    </cfRule>
  </conditionalFormatting>
  <conditionalFormatting sqref="AM498">
    <cfRule type="expression" dxfId="2301" priority="1127">
      <formula>IF(RIGHT(TEXT(AM498,"0.#"),1)=".",FALSE,TRUE)</formula>
    </cfRule>
    <cfRule type="expression" dxfId="2300" priority="1128">
      <formula>IF(RIGHT(TEXT(AM498,"0.#"),1)=".",TRUE,FALSE)</formula>
    </cfRule>
  </conditionalFormatting>
  <conditionalFormatting sqref="AU499">
    <cfRule type="expression" dxfId="2299" priority="1119">
      <formula>IF(RIGHT(TEXT(AU499,"0.#"),1)=".",FALSE,TRUE)</formula>
    </cfRule>
    <cfRule type="expression" dxfId="2298" priority="1120">
      <formula>IF(RIGHT(TEXT(AU499,"0.#"),1)=".",TRUE,FALSE)</formula>
    </cfRule>
  </conditionalFormatting>
  <conditionalFormatting sqref="AU497">
    <cfRule type="expression" dxfId="2297" priority="1123">
      <formula>IF(RIGHT(TEXT(AU497,"0.#"),1)=".",FALSE,TRUE)</formula>
    </cfRule>
    <cfRule type="expression" dxfId="2296" priority="1124">
      <formula>IF(RIGHT(TEXT(AU497,"0.#"),1)=".",TRUE,FALSE)</formula>
    </cfRule>
  </conditionalFormatting>
  <conditionalFormatting sqref="AU498">
    <cfRule type="expression" dxfId="2295" priority="1121">
      <formula>IF(RIGHT(TEXT(AU498,"0.#"),1)=".",FALSE,TRUE)</formula>
    </cfRule>
    <cfRule type="expression" dxfId="2294" priority="1122">
      <formula>IF(RIGHT(TEXT(AU498,"0.#"),1)=".",TRUE,FALSE)</formula>
    </cfRule>
  </conditionalFormatting>
  <conditionalFormatting sqref="AI499">
    <cfRule type="expression" dxfId="2293" priority="1113">
      <formula>IF(RIGHT(TEXT(AI499,"0.#"),1)=".",FALSE,TRUE)</formula>
    </cfRule>
    <cfRule type="expression" dxfId="2292" priority="1114">
      <formula>IF(RIGHT(TEXT(AI499,"0.#"),1)=".",TRUE,FALSE)</formula>
    </cfRule>
  </conditionalFormatting>
  <conditionalFormatting sqref="AI497">
    <cfRule type="expression" dxfId="2291" priority="1117">
      <formula>IF(RIGHT(TEXT(AI497,"0.#"),1)=".",FALSE,TRUE)</formula>
    </cfRule>
    <cfRule type="expression" dxfId="2290" priority="1118">
      <formula>IF(RIGHT(TEXT(AI497,"0.#"),1)=".",TRUE,FALSE)</formula>
    </cfRule>
  </conditionalFormatting>
  <conditionalFormatting sqref="AI498">
    <cfRule type="expression" dxfId="2289" priority="1115">
      <formula>IF(RIGHT(TEXT(AI498,"0.#"),1)=".",FALSE,TRUE)</formula>
    </cfRule>
    <cfRule type="expression" dxfId="2288" priority="1116">
      <formula>IF(RIGHT(TEXT(AI498,"0.#"),1)=".",TRUE,FALSE)</formula>
    </cfRule>
  </conditionalFormatting>
  <conditionalFormatting sqref="AQ497">
    <cfRule type="expression" dxfId="2287" priority="1107">
      <formula>IF(RIGHT(TEXT(AQ497,"0.#"),1)=".",FALSE,TRUE)</formula>
    </cfRule>
    <cfRule type="expression" dxfId="2286" priority="1108">
      <formula>IF(RIGHT(TEXT(AQ497,"0.#"),1)=".",TRUE,FALSE)</formula>
    </cfRule>
  </conditionalFormatting>
  <conditionalFormatting sqref="AQ498">
    <cfRule type="expression" dxfId="2285" priority="1111">
      <formula>IF(RIGHT(TEXT(AQ498,"0.#"),1)=".",FALSE,TRUE)</formula>
    </cfRule>
    <cfRule type="expression" dxfId="2284" priority="1112">
      <formula>IF(RIGHT(TEXT(AQ498,"0.#"),1)=".",TRUE,FALSE)</formula>
    </cfRule>
  </conditionalFormatting>
  <conditionalFormatting sqref="AQ499">
    <cfRule type="expression" dxfId="2283" priority="1109">
      <formula>IF(RIGHT(TEXT(AQ499,"0.#"),1)=".",FALSE,TRUE)</formula>
    </cfRule>
    <cfRule type="expression" dxfId="2282" priority="1110">
      <formula>IF(RIGHT(TEXT(AQ499,"0.#"),1)=".",TRUE,FALSE)</formula>
    </cfRule>
  </conditionalFormatting>
  <conditionalFormatting sqref="AE504">
    <cfRule type="expression" dxfId="2281" priority="1101">
      <formula>IF(RIGHT(TEXT(AE504,"0.#"),1)=".",FALSE,TRUE)</formula>
    </cfRule>
    <cfRule type="expression" dxfId="2280" priority="1102">
      <formula>IF(RIGHT(TEXT(AE504,"0.#"),1)=".",TRUE,FALSE)</formula>
    </cfRule>
  </conditionalFormatting>
  <conditionalFormatting sqref="AE502">
    <cfRule type="expression" dxfId="2279" priority="1105">
      <formula>IF(RIGHT(TEXT(AE502,"0.#"),1)=".",FALSE,TRUE)</formula>
    </cfRule>
    <cfRule type="expression" dxfId="2278" priority="1106">
      <formula>IF(RIGHT(TEXT(AE502,"0.#"),1)=".",TRUE,FALSE)</formula>
    </cfRule>
  </conditionalFormatting>
  <conditionalFormatting sqref="AE503">
    <cfRule type="expression" dxfId="2277" priority="1103">
      <formula>IF(RIGHT(TEXT(AE503,"0.#"),1)=".",FALSE,TRUE)</formula>
    </cfRule>
    <cfRule type="expression" dxfId="2276" priority="1104">
      <formula>IF(RIGHT(TEXT(AE503,"0.#"),1)=".",TRUE,FALSE)</formula>
    </cfRule>
  </conditionalFormatting>
  <conditionalFormatting sqref="AM504">
    <cfRule type="expression" dxfId="2275" priority="1095">
      <formula>IF(RIGHT(TEXT(AM504,"0.#"),1)=".",FALSE,TRUE)</formula>
    </cfRule>
    <cfRule type="expression" dxfId="2274" priority="1096">
      <formula>IF(RIGHT(TEXT(AM504,"0.#"),1)=".",TRUE,FALSE)</formula>
    </cfRule>
  </conditionalFormatting>
  <conditionalFormatting sqref="AM502">
    <cfRule type="expression" dxfId="2273" priority="1099">
      <formula>IF(RIGHT(TEXT(AM502,"0.#"),1)=".",FALSE,TRUE)</formula>
    </cfRule>
    <cfRule type="expression" dxfId="2272" priority="1100">
      <formula>IF(RIGHT(TEXT(AM502,"0.#"),1)=".",TRUE,FALSE)</formula>
    </cfRule>
  </conditionalFormatting>
  <conditionalFormatting sqref="AM503">
    <cfRule type="expression" dxfId="2271" priority="1097">
      <formula>IF(RIGHT(TEXT(AM503,"0.#"),1)=".",FALSE,TRUE)</formula>
    </cfRule>
    <cfRule type="expression" dxfId="2270" priority="1098">
      <formula>IF(RIGHT(TEXT(AM503,"0.#"),1)=".",TRUE,FALSE)</formula>
    </cfRule>
  </conditionalFormatting>
  <conditionalFormatting sqref="AU504">
    <cfRule type="expression" dxfId="2269" priority="1089">
      <formula>IF(RIGHT(TEXT(AU504,"0.#"),1)=".",FALSE,TRUE)</formula>
    </cfRule>
    <cfRule type="expression" dxfId="2268" priority="1090">
      <formula>IF(RIGHT(TEXT(AU504,"0.#"),1)=".",TRUE,FALSE)</formula>
    </cfRule>
  </conditionalFormatting>
  <conditionalFormatting sqref="AU502">
    <cfRule type="expression" dxfId="2267" priority="1093">
      <formula>IF(RIGHT(TEXT(AU502,"0.#"),1)=".",FALSE,TRUE)</formula>
    </cfRule>
    <cfRule type="expression" dxfId="2266" priority="1094">
      <formula>IF(RIGHT(TEXT(AU502,"0.#"),1)=".",TRUE,FALSE)</formula>
    </cfRule>
  </conditionalFormatting>
  <conditionalFormatting sqref="AU503">
    <cfRule type="expression" dxfId="2265" priority="1091">
      <formula>IF(RIGHT(TEXT(AU503,"0.#"),1)=".",FALSE,TRUE)</formula>
    </cfRule>
    <cfRule type="expression" dxfId="2264" priority="1092">
      <formula>IF(RIGHT(TEXT(AU503,"0.#"),1)=".",TRUE,FALSE)</formula>
    </cfRule>
  </conditionalFormatting>
  <conditionalFormatting sqref="AI504">
    <cfRule type="expression" dxfId="2263" priority="1083">
      <formula>IF(RIGHT(TEXT(AI504,"0.#"),1)=".",FALSE,TRUE)</formula>
    </cfRule>
    <cfRule type="expression" dxfId="2262" priority="1084">
      <formula>IF(RIGHT(TEXT(AI504,"0.#"),1)=".",TRUE,FALSE)</formula>
    </cfRule>
  </conditionalFormatting>
  <conditionalFormatting sqref="AI502">
    <cfRule type="expression" dxfId="2261" priority="1087">
      <formula>IF(RIGHT(TEXT(AI502,"0.#"),1)=".",FALSE,TRUE)</formula>
    </cfRule>
    <cfRule type="expression" dxfId="2260" priority="1088">
      <formula>IF(RIGHT(TEXT(AI502,"0.#"),1)=".",TRUE,FALSE)</formula>
    </cfRule>
  </conditionalFormatting>
  <conditionalFormatting sqref="AI503">
    <cfRule type="expression" dxfId="2259" priority="1085">
      <formula>IF(RIGHT(TEXT(AI503,"0.#"),1)=".",FALSE,TRUE)</formula>
    </cfRule>
    <cfRule type="expression" dxfId="2258" priority="1086">
      <formula>IF(RIGHT(TEXT(AI503,"0.#"),1)=".",TRUE,FALSE)</formula>
    </cfRule>
  </conditionalFormatting>
  <conditionalFormatting sqref="AQ502">
    <cfRule type="expression" dxfId="2257" priority="1077">
      <formula>IF(RIGHT(TEXT(AQ502,"0.#"),1)=".",FALSE,TRUE)</formula>
    </cfRule>
    <cfRule type="expression" dxfId="2256" priority="1078">
      <formula>IF(RIGHT(TEXT(AQ502,"0.#"),1)=".",TRUE,FALSE)</formula>
    </cfRule>
  </conditionalFormatting>
  <conditionalFormatting sqref="AQ503">
    <cfRule type="expression" dxfId="2255" priority="1081">
      <formula>IF(RIGHT(TEXT(AQ503,"0.#"),1)=".",FALSE,TRUE)</formula>
    </cfRule>
    <cfRule type="expression" dxfId="2254" priority="1082">
      <formula>IF(RIGHT(TEXT(AQ503,"0.#"),1)=".",TRUE,FALSE)</formula>
    </cfRule>
  </conditionalFormatting>
  <conditionalFormatting sqref="AQ504">
    <cfRule type="expression" dxfId="2253" priority="1079">
      <formula>IF(RIGHT(TEXT(AQ504,"0.#"),1)=".",FALSE,TRUE)</formula>
    </cfRule>
    <cfRule type="expression" dxfId="2252" priority="1080">
      <formula>IF(RIGHT(TEXT(AQ504,"0.#"),1)=".",TRUE,FALSE)</formula>
    </cfRule>
  </conditionalFormatting>
  <conditionalFormatting sqref="AE509">
    <cfRule type="expression" dxfId="2251" priority="1071">
      <formula>IF(RIGHT(TEXT(AE509,"0.#"),1)=".",FALSE,TRUE)</formula>
    </cfRule>
    <cfRule type="expression" dxfId="2250" priority="1072">
      <formula>IF(RIGHT(TEXT(AE509,"0.#"),1)=".",TRUE,FALSE)</formula>
    </cfRule>
  </conditionalFormatting>
  <conditionalFormatting sqref="AE507">
    <cfRule type="expression" dxfId="2249" priority="1075">
      <formula>IF(RIGHT(TEXT(AE507,"0.#"),1)=".",FALSE,TRUE)</formula>
    </cfRule>
    <cfRule type="expression" dxfId="2248" priority="1076">
      <formula>IF(RIGHT(TEXT(AE507,"0.#"),1)=".",TRUE,FALSE)</formula>
    </cfRule>
  </conditionalFormatting>
  <conditionalFormatting sqref="AE508">
    <cfRule type="expression" dxfId="2247" priority="1073">
      <formula>IF(RIGHT(TEXT(AE508,"0.#"),1)=".",FALSE,TRUE)</formula>
    </cfRule>
    <cfRule type="expression" dxfId="2246" priority="1074">
      <formula>IF(RIGHT(TEXT(AE508,"0.#"),1)=".",TRUE,FALSE)</formula>
    </cfRule>
  </conditionalFormatting>
  <conditionalFormatting sqref="AM509">
    <cfRule type="expression" dxfId="2245" priority="1065">
      <formula>IF(RIGHT(TEXT(AM509,"0.#"),1)=".",FALSE,TRUE)</formula>
    </cfRule>
    <cfRule type="expression" dxfId="2244" priority="1066">
      <formula>IF(RIGHT(TEXT(AM509,"0.#"),1)=".",TRUE,FALSE)</formula>
    </cfRule>
  </conditionalFormatting>
  <conditionalFormatting sqref="AM507">
    <cfRule type="expression" dxfId="2243" priority="1069">
      <formula>IF(RIGHT(TEXT(AM507,"0.#"),1)=".",FALSE,TRUE)</formula>
    </cfRule>
    <cfRule type="expression" dxfId="2242" priority="1070">
      <formula>IF(RIGHT(TEXT(AM507,"0.#"),1)=".",TRUE,FALSE)</formula>
    </cfRule>
  </conditionalFormatting>
  <conditionalFormatting sqref="AM508">
    <cfRule type="expression" dxfId="2241" priority="1067">
      <formula>IF(RIGHT(TEXT(AM508,"0.#"),1)=".",FALSE,TRUE)</formula>
    </cfRule>
    <cfRule type="expression" dxfId="2240" priority="1068">
      <formula>IF(RIGHT(TEXT(AM508,"0.#"),1)=".",TRUE,FALSE)</formula>
    </cfRule>
  </conditionalFormatting>
  <conditionalFormatting sqref="AU509">
    <cfRule type="expression" dxfId="2239" priority="1059">
      <formula>IF(RIGHT(TEXT(AU509,"0.#"),1)=".",FALSE,TRUE)</formula>
    </cfRule>
    <cfRule type="expression" dxfId="2238" priority="1060">
      <formula>IF(RIGHT(TEXT(AU509,"0.#"),1)=".",TRUE,FALSE)</formula>
    </cfRule>
  </conditionalFormatting>
  <conditionalFormatting sqref="AU507">
    <cfRule type="expression" dxfId="2237" priority="1063">
      <formula>IF(RIGHT(TEXT(AU507,"0.#"),1)=".",FALSE,TRUE)</formula>
    </cfRule>
    <cfRule type="expression" dxfId="2236" priority="1064">
      <formula>IF(RIGHT(TEXT(AU507,"0.#"),1)=".",TRUE,FALSE)</formula>
    </cfRule>
  </conditionalFormatting>
  <conditionalFormatting sqref="AU508">
    <cfRule type="expression" dxfId="2235" priority="1061">
      <formula>IF(RIGHT(TEXT(AU508,"0.#"),1)=".",FALSE,TRUE)</formula>
    </cfRule>
    <cfRule type="expression" dxfId="2234" priority="1062">
      <formula>IF(RIGHT(TEXT(AU508,"0.#"),1)=".",TRUE,FALSE)</formula>
    </cfRule>
  </conditionalFormatting>
  <conditionalFormatting sqref="AI509">
    <cfRule type="expression" dxfId="2233" priority="1053">
      <formula>IF(RIGHT(TEXT(AI509,"0.#"),1)=".",FALSE,TRUE)</formula>
    </cfRule>
    <cfRule type="expression" dxfId="2232" priority="1054">
      <formula>IF(RIGHT(TEXT(AI509,"0.#"),1)=".",TRUE,FALSE)</formula>
    </cfRule>
  </conditionalFormatting>
  <conditionalFormatting sqref="AI507">
    <cfRule type="expression" dxfId="2231" priority="1057">
      <formula>IF(RIGHT(TEXT(AI507,"0.#"),1)=".",FALSE,TRUE)</formula>
    </cfRule>
    <cfRule type="expression" dxfId="2230" priority="1058">
      <formula>IF(RIGHT(TEXT(AI507,"0.#"),1)=".",TRUE,FALSE)</formula>
    </cfRule>
  </conditionalFormatting>
  <conditionalFormatting sqref="AI508">
    <cfRule type="expression" dxfId="2229" priority="1055">
      <formula>IF(RIGHT(TEXT(AI508,"0.#"),1)=".",FALSE,TRUE)</formula>
    </cfRule>
    <cfRule type="expression" dxfId="2228" priority="1056">
      <formula>IF(RIGHT(TEXT(AI508,"0.#"),1)=".",TRUE,FALSE)</formula>
    </cfRule>
  </conditionalFormatting>
  <conditionalFormatting sqref="AQ507">
    <cfRule type="expression" dxfId="2227" priority="1047">
      <formula>IF(RIGHT(TEXT(AQ507,"0.#"),1)=".",FALSE,TRUE)</formula>
    </cfRule>
    <cfRule type="expression" dxfId="2226" priority="1048">
      <formula>IF(RIGHT(TEXT(AQ507,"0.#"),1)=".",TRUE,FALSE)</formula>
    </cfRule>
  </conditionalFormatting>
  <conditionalFormatting sqref="AQ508">
    <cfRule type="expression" dxfId="2225" priority="1051">
      <formula>IF(RIGHT(TEXT(AQ508,"0.#"),1)=".",FALSE,TRUE)</formula>
    </cfRule>
    <cfRule type="expression" dxfId="2224" priority="1052">
      <formula>IF(RIGHT(TEXT(AQ508,"0.#"),1)=".",TRUE,FALSE)</formula>
    </cfRule>
  </conditionalFormatting>
  <conditionalFormatting sqref="AQ509">
    <cfRule type="expression" dxfId="2223" priority="1049">
      <formula>IF(RIGHT(TEXT(AQ509,"0.#"),1)=".",FALSE,TRUE)</formula>
    </cfRule>
    <cfRule type="expression" dxfId="2222" priority="1050">
      <formula>IF(RIGHT(TEXT(AQ509,"0.#"),1)=".",TRUE,FALSE)</formula>
    </cfRule>
  </conditionalFormatting>
  <conditionalFormatting sqref="AE465">
    <cfRule type="expression" dxfId="2221" priority="1341">
      <formula>IF(RIGHT(TEXT(AE465,"0.#"),1)=".",FALSE,TRUE)</formula>
    </cfRule>
    <cfRule type="expression" dxfId="2220" priority="1342">
      <formula>IF(RIGHT(TEXT(AE465,"0.#"),1)=".",TRUE,FALSE)</formula>
    </cfRule>
  </conditionalFormatting>
  <conditionalFormatting sqref="AE463">
    <cfRule type="expression" dxfId="2219" priority="1345">
      <formula>IF(RIGHT(TEXT(AE463,"0.#"),1)=".",FALSE,TRUE)</formula>
    </cfRule>
    <cfRule type="expression" dxfId="2218" priority="1346">
      <formula>IF(RIGHT(TEXT(AE463,"0.#"),1)=".",TRUE,FALSE)</formula>
    </cfRule>
  </conditionalFormatting>
  <conditionalFormatting sqref="AE464">
    <cfRule type="expression" dxfId="2217" priority="1343">
      <formula>IF(RIGHT(TEXT(AE464,"0.#"),1)=".",FALSE,TRUE)</formula>
    </cfRule>
    <cfRule type="expression" dxfId="2216" priority="1344">
      <formula>IF(RIGHT(TEXT(AE464,"0.#"),1)=".",TRUE,FALSE)</formula>
    </cfRule>
  </conditionalFormatting>
  <conditionalFormatting sqref="AM465">
    <cfRule type="expression" dxfId="2215" priority="1335">
      <formula>IF(RIGHT(TEXT(AM465,"0.#"),1)=".",FALSE,TRUE)</formula>
    </cfRule>
    <cfRule type="expression" dxfId="2214" priority="1336">
      <formula>IF(RIGHT(TEXT(AM465,"0.#"),1)=".",TRUE,FALSE)</formula>
    </cfRule>
  </conditionalFormatting>
  <conditionalFormatting sqref="AM463">
    <cfRule type="expression" dxfId="2213" priority="1339">
      <formula>IF(RIGHT(TEXT(AM463,"0.#"),1)=".",FALSE,TRUE)</formula>
    </cfRule>
    <cfRule type="expression" dxfId="2212" priority="1340">
      <formula>IF(RIGHT(TEXT(AM463,"0.#"),1)=".",TRUE,FALSE)</formula>
    </cfRule>
  </conditionalFormatting>
  <conditionalFormatting sqref="AM464">
    <cfRule type="expression" dxfId="2211" priority="1337">
      <formula>IF(RIGHT(TEXT(AM464,"0.#"),1)=".",FALSE,TRUE)</formula>
    </cfRule>
    <cfRule type="expression" dxfId="2210" priority="1338">
      <formula>IF(RIGHT(TEXT(AM464,"0.#"),1)=".",TRUE,FALSE)</formula>
    </cfRule>
  </conditionalFormatting>
  <conditionalFormatting sqref="AU465">
    <cfRule type="expression" dxfId="2209" priority="1329">
      <formula>IF(RIGHT(TEXT(AU465,"0.#"),1)=".",FALSE,TRUE)</formula>
    </cfRule>
    <cfRule type="expression" dxfId="2208" priority="1330">
      <formula>IF(RIGHT(TEXT(AU465,"0.#"),1)=".",TRUE,FALSE)</formula>
    </cfRule>
  </conditionalFormatting>
  <conditionalFormatting sqref="AU463">
    <cfRule type="expression" dxfId="2207" priority="1333">
      <formula>IF(RIGHT(TEXT(AU463,"0.#"),1)=".",FALSE,TRUE)</formula>
    </cfRule>
    <cfRule type="expression" dxfId="2206" priority="1334">
      <formula>IF(RIGHT(TEXT(AU463,"0.#"),1)=".",TRUE,FALSE)</formula>
    </cfRule>
  </conditionalFormatting>
  <conditionalFormatting sqref="AU464">
    <cfRule type="expression" dxfId="2205" priority="1331">
      <formula>IF(RIGHT(TEXT(AU464,"0.#"),1)=".",FALSE,TRUE)</formula>
    </cfRule>
    <cfRule type="expression" dxfId="2204" priority="1332">
      <formula>IF(RIGHT(TEXT(AU464,"0.#"),1)=".",TRUE,FALSE)</formula>
    </cfRule>
  </conditionalFormatting>
  <conditionalFormatting sqref="AI465">
    <cfRule type="expression" dxfId="2203" priority="1323">
      <formula>IF(RIGHT(TEXT(AI465,"0.#"),1)=".",FALSE,TRUE)</formula>
    </cfRule>
    <cfRule type="expression" dxfId="2202" priority="1324">
      <formula>IF(RIGHT(TEXT(AI465,"0.#"),1)=".",TRUE,FALSE)</formula>
    </cfRule>
  </conditionalFormatting>
  <conditionalFormatting sqref="AI463">
    <cfRule type="expression" dxfId="2201" priority="1327">
      <formula>IF(RIGHT(TEXT(AI463,"0.#"),1)=".",FALSE,TRUE)</formula>
    </cfRule>
    <cfRule type="expression" dxfId="2200" priority="1328">
      <formula>IF(RIGHT(TEXT(AI463,"0.#"),1)=".",TRUE,FALSE)</formula>
    </cfRule>
  </conditionalFormatting>
  <conditionalFormatting sqref="AI464">
    <cfRule type="expression" dxfId="2199" priority="1325">
      <formula>IF(RIGHT(TEXT(AI464,"0.#"),1)=".",FALSE,TRUE)</formula>
    </cfRule>
    <cfRule type="expression" dxfId="2198" priority="1326">
      <formula>IF(RIGHT(TEXT(AI464,"0.#"),1)=".",TRUE,FALSE)</formula>
    </cfRule>
  </conditionalFormatting>
  <conditionalFormatting sqref="AQ463">
    <cfRule type="expression" dxfId="2197" priority="1317">
      <formula>IF(RIGHT(TEXT(AQ463,"0.#"),1)=".",FALSE,TRUE)</formula>
    </cfRule>
    <cfRule type="expression" dxfId="2196" priority="1318">
      <formula>IF(RIGHT(TEXT(AQ463,"0.#"),1)=".",TRUE,FALSE)</formula>
    </cfRule>
  </conditionalFormatting>
  <conditionalFormatting sqref="AQ464">
    <cfRule type="expression" dxfId="2195" priority="1321">
      <formula>IF(RIGHT(TEXT(AQ464,"0.#"),1)=".",FALSE,TRUE)</formula>
    </cfRule>
    <cfRule type="expression" dxfId="2194" priority="1322">
      <formula>IF(RIGHT(TEXT(AQ464,"0.#"),1)=".",TRUE,FALSE)</formula>
    </cfRule>
  </conditionalFormatting>
  <conditionalFormatting sqref="AQ465">
    <cfRule type="expression" dxfId="2193" priority="1319">
      <formula>IF(RIGHT(TEXT(AQ465,"0.#"),1)=".",FALSE,TRUE)</formula>
    </cfRule>
    <cfRule type="expression" dxfId="2192" priority="1320">
      <formula>IF(RIGHT(TEXT(AQ465,"0.#"),1)=".",TRUE,FALSE)</formula>
    </cfRule>
  </conditionalFormatting>
  <conditionalFormatting sqref="AE470">
    <cfRule type="expression" dxfId="2191" priority="1311">
      <formula>IF(RIGHT(TEXT(AE470,"0.#"),1)=".",FALSE,TRUE)</formula>
    </cfRule>
    <cfRule type="expression" dxfId="2190" priority="1312">
      <formula>IF(RIGHT(TEXT(AE470,"0.#"),1)=".",TRUE,FALSE)</formula>
    </cfRule>
  </conditionalFormatting>
  <conditionalFormatting sqref="AE468">
    <cfRule type="expression" dxfId="2189" priority="1315">
      <formula>IF(RIGHT(TEXT(AE468,"0.#"),1)=".",FALSE,TRUE)</formula>
    </cfRule>
    <cfRule type="expression" dxfId="2188" priority="1316">
      <formula>IF(RIGHT(TEXT(AE468,"0.#"),1)=".",TRUE,FALSE)</formula>
    </cfRule>
  </conditionalFormatting>
  <conditionalFormatting sqref="AE469">
    <cfRule type="expression" dxfId="2187" priority="1313">
      <formula>IF(RIGHT(TEXT(AE469,"0.#"),1)=".",FALSE,TRUE)</formula>
    </cfRule>
    <cfRule type="expression" dxfId="2186" priority="1314">
      <formula>IF(RIGHT(TEXT(AE469,"0.#"),1)=".",TRUE,FALSE)</formula>
    </cfRule>
  </conditionalFormatting>
  <conditionalFormatting sqref="AM470">
    <cfRule type="expression" dxfId="2185" priority="1305">
      <formula>IF(RIGHT(TEXT(AM470,"0.#"),1)=".",FALSE,TRUE)</formula>
    </cfRule>
    <cfRule type="expression" dxfId="2184" priority="1306">
      <formula>IF(RIGHT(TEXT(AM470,"0.#"),1)=".",TRUE,FALSE)</formula>
    </cfRule>
  </conditionalFormatting>
  <conditionalFormatting sqref="AM468">
    <cfRule type="expression" dxfId="2183" priority="1309">
      <formula>IF(RIGHT(TEXT(AM468,"0.#"),1)=".",FALSE,TRUE)</formula>
    </cfRule>
    <cfRule type="expression" dxfId="2182" priority="1310">
      <formula>IF(RIGHT(TEXT(AM468,"0.#"),1)=".",TRUE,FALSE)</formula>
    </cfRule>
  </conditionalFormatting>
  <conditionalFormatting sqref="AM469">
    <cfRule type="expression" dxfId="2181" priority="1307">
      <formula>IF(RIGHT(TEXT(AM469,"0.#"),1)=".",FALSE,TRUE)</formula>
    </cfRule>
    <cfRule type="expression" dxfId="2180" priority="1308">
      <formula>IF(RIGHT(TEXT(AM469,"0.#"),1)=".",TRUE,FALSE)</formula>
    </cfRule>
  </conditionalFormatting>
  <conditionalFormatting sqref="AU470">
    <cfRule type="expression" dxfId="2179" priority="1299">
      <formula>IF(RIGHT(TEXT(AU470,"0.#"),1)=".",FALSE,TRUE)</formula>
    </cfRule>
    <cfRule type="expression" dxfId="2178" priority="1300">
      <formula>IF(RIGHT(TEXT(AU470,"0.#"),1)=".",TRUE,FALSE)</formula>
    </cfRule>
  </conditionalFormatting>
  <conditionalFormatting sqref="AU468">
    <cfRule type="expression" dxfId="2177" priority="1303">
      <formula>IF(RIGHT(TEXT(AU468,"0.#"),1)=".",FALSE,TRUE)</formula>
    </cfRule>
    <cfRule type="expression" dxfId="2176" priority="1304">
      <formula>IF(RIGHT(TEXT(AU468,"0.#"),1)=".",TRUE,FALSE)</formula>
    </cfRule>
  </conditionalFormatting>
  <conditionalFormatting sqref="AU469">
    <cfRule type="expression" dxfId="2175" priority="1301">
      <formula>IF(RIGHT(TEXT(AU469,"0.#"),1)=".",FALSE,TRUE)</formula>
    </cfRule>
    <cfRule type="expression" dxfId="2174" priority="1302">
      <formula>IF(RIGHT(TEXT(AU469,"0.#"),1)=".",TRUE,FALSE)</formula>
    </cfRule>
  </conditionalFormatting>
  <conditionalFormatting sqref="AI470">
    <cfRule type="expression" dxfId="2173" priority="1293">
      <formula>IF(RIGHT(TEXT(AI470,"0.#"),1)=".",FALSE,TRUE)</formula>
    </cfRule>
    <cfRule type="expression" dxfId="2172" priority="1294">
      <formula>IF(RIGHT(TEXT(AI470,"0.#"),1)=".",TRUE,FALSE)</formula>
    </cfRule>
  </conditionalFormatting>
  <conditionalFormatting sqref="AI468">
    <cfRule type="expression" dxfId="2171" priority="1297">
      <formula>IF(RIGHT(TEXT(AI468,"0.#"),1)=".",FALSE,TRUE)</formula>
    </cfRule>
    <cfRule type="expression" dxfId="2170" priority="1298">
      <formula>IF(RIGHT(TEXT(AI468,"0.#"),1)=".",TRUE,FALSE)</formula>
    </cfRule>
  </conditionalFormatting>
  <conditionalFormatting sqref="AI469">
    <cfRule type="expression" dxfId="2169" priority="1295">
      <formula>IF(RIGHT(TEXT(AI469,"0.#"),1)=".",FALSE,TRUE)</formula>
    </cfRule>
    <cfRule type="expression" dxfId="2168" priority="1296">
      <formula>IF(RIGHT(TEXT(AI469,"0.#"),1)=".",TRUE,FALSE)</formula>
    </cfRule>
  </conditionalFormatting>
  <conditionalFormatting sqref="AQ468">
    <cfRule type="expression" dxfId="2167" priority="1287">
      <formula>IF(RIGHT(TEXT(AQ468,"0.#"),1)=".",FALSE,TRUE)</formula>
    </cfRule>
    <cfRule type="expression" dxfId="2166" priority="1288">
      <formula>IF(RIGHT(TEXT(AQ468,"0.#"),1)=".",TRUE,FALSE)</formula>
    </cfRule>
  </conditionalFormatting>
  <conditionalFormatting sqref="AQ469">
    <cfRule type="expression" dxfId="2165" priority="1291">
      <formula>IF(RIGHT(TEXT(AQ469,"0.#"),1)=".",FALSE,TRUE)</formula>
    </cfRule>
    <cfRule type="expression" dxfId="2164" priority="1292">
      <formula>IF(RIGHT(TEXT(AQ469,"0.#"),1)=".",TRUE,FALSE)</formula>
    </cfRule>
  </conditionalFormatting>
  <conditionalFormatting sqref="AQ470">
    <cfRule type="expression" dxfId="2163" priority="1289">
      <formula>IF(RIGHT(TEXT(AQ470,"0.#"),1)=".",FALSE,TRUE)</formula>
    </cfRule>
    <cfRule type="expression" dxfId="2162" priority="1290">
      <formula>IF(RIGHT(TEXT(AQ470,"0.#"),1)=".",TRUE,FALSE)</formula>
    </cfRule>
  </conditionalFormatting>
  <conditionalFormatting sqref="AE475">
    <cfRule type="expression" dxfId="2161" priority="1281">
      <formula>IF(RIGHT(TEXT(AE475,"0.#"),1)=".",FALSE,TRUE)</formula>
    </cfRule>
    <cfRule type="expression" dxfId="2160" priority="1282">
      <formula>IF(RIGHT(TEXT(AE475,"0.#"),1)=".",TRUE,FALSE)</formula>
    </cfRule>
  </conditionalFormatting>
  <conditionalFormatting sqref="AE473">
    <cfRule type="expression" dxfId="2159" priority="1285">
      <formula>IF(RIGHT(TEXT(AE473,"0.#"),1)=".",FALSE,TRUE)</formula>
    </cfRule>
    <cfRule type="expression" dxfId="2158" priority="1286">
      <formula>IF(RIGHT(TEXT(AE473,"0.#"),1)=".",TRUE,FALSE)</formula>
    </cfRule>
  </conditionalFormatting>
  <conditionalFormatting sqref="AE474">
    <cfRule type="expression" dxfId="2157" priority="1283">
      <formula>IF(RIGHT(TEXT(AE474,"0.#"),1)=".",FALSE,TRUE)</formula>
    </cfRule>
    <cfRule type="expression" dxfId="2156" priority="1284">
      <formula>IF(RIGHT(TEXT(AE474,"0.#"),1)=".",TRUE,FALSE)</formula>
    </cfRule>
  </conditionalFormatting>
  <conditionalFormatting sqref="AM475">
    <cfRule type="expression" dxfId="2155" priority="1275">
      <formula>IF(RIGHT(TEXT(AM475,"0.#"),1)=".",FALSE,TRUE)</formula>
    </cfRule>
    <cfRule type="expression" dxfId="2154" priority="1276">
      <formula>IF(RIGHT(TEXT(AM475,"0.#"),1)=".",TRUE,FALSE)</formula>
    </cfRule>
  </conditionalFormatting>
  <conditionalFormatting sqref="AM473">
    <cfRule type="expression" dxfId="2153" priority="1279">
      <formula>IF(RIGHT(TEXT(AM473,"0.#"),1)=".",FALSE,TRUE)</formula>
    </cfRule>
    <cfRule type="expression" dxfId="2152" priority="1280">
      <formula>IF(RIGHT(TEXT(AM473,"0.#"),1)=".",TRUE,FALSE)</formula>
    </cfRule>
  </conditionalFormatting>
  <conditionalFormatting sqref="AM474">
    <cfRule type="expression" dxfId="2151" priority="1277">
      <formula>IF(RIGHT(TEXT(AM474,"0.#"),1)=".",FALSE,TRUE)</formula>
    </cfRule>
    <cfRule type="expression" dxfId="2150" priority="1278">
      <formula>IF(RIGHT(TEXT(AM474,"0.#"),1)=".",TRUE,FALSE)</formula>
    </cfRule>
  </conditionalFormatting>
  <conditionalFormatting sqref="AU475">
    <cfRule type="expression" dxfId="2149" priority="1269">
      <formula>IF(RIGHT(TEXT(AU475,"0.#"),1)=".",FALSE,TRUE)</formula>
    </cfRule>
    <cfRule type="expression" dxfId="2148" priority="1270">
      <formula>IF(RIGHT(TEXT(AU475,"0.#"),1)=".",TRUE,FALSE)</formula>
    </cfRule>
  </conditionalFormatting>
  <conditionalFormatting sqref="AU473">
    <cfRule type="expression" dxfId="2147" priority="1273">
      <formula>IF(RIGHT(TEXT(AU473,"0.#"),1)=".",FALSE,TRUE)</formula>
    </cfRule>
    <cfRule type="expression" dxfId="2146" priority="1274">
      <formula>IF(RIGHT(TEXT(AU473,"0.#"),1)=".",TRUE,FALSE)</formula>
    </cfRule>
  </conditionalFormatting>
  <conditionalFormatting sqref="AU474">
    <cfRule type="expression" dxfId="2145" priority="1271">
      <formula>IF(RIGHT(TEXT(AU474,"0.#"),1)=".",FALSE,TRUE)</formula>
    </cfRule>
    <cfRule type="expression" dxfId="2144" priority="1272">
      <formula>IF(RIGHT(TEXT(AU474,"0.#"),1)=".",TRUE,FALSE)</formula>
    </cfRule>
  </conditionalFormatting>
  <conditionalFormatting sqref="AI475">
    <cfRule type="expression" dxfId="2143" priority="1263">
      <formula>IF(RIGHT(TEXT(AI475,"0.#"),1)=".",FALSE,TRUE)</formula>
    </cfRule>
    <cfRule type="expression" dxfId="2142" priority="1264">
      <formula>IF(RIGHT(TEXT(AI475,"0.#"),1)=".",TRUE,FALSE)</formula>
    </cfRule>
  </conditionalFormatting>
  <conditionalFormatting sqref="AI473">
    <cfRule type="expression" dxfId="2141" priority="1267">
      <formula>IF(RIGHT(TEXT(AI473,"0.#"),1)=".",FALSE,TRUE)</formula>
    </cfRule>
    <cfRule type="expression" dxfId="2140" priority="1268">
      <formula>IF(RIGHT(TEXT(AI473,"0.#"),1)=".",TRUE,FALSE)</formula>
    </cfRule>
  </conditionalFormatting>
  <conditionalFormatting sqref="AI474">
    <cfRule type="expression" dxfId="2139" priority="1265">
      <formula>IF(RIGHT(TEXT(AI474,"0.#"),1)=".",FALSE,TRUE)</formula>
    </cfRule>
    <cfRule type="expression" dxfId="2138" priority="1266">
      <formula>IF(RIGHT(TEXT(AI474,"0.#"),1)=".",TRUE,FALSE)</formula>
    </cfRule>
  </conditionalFormatting>
  <conditionalFormatting sqref="AQ473">
    <cfRule type="expression" dxfId="2137" priority="1257">
      <formula>IF(RIGHT(TEXT(AQ473,"0.#"),1)=".",FALSE,TRUE)</formula>
    </cfRule>
    <cfRule type="expression" dxfId="2136" priority="1258">
      <formula>IF(RIGHT(TEXT(AQ473,"0.#"),1)=".",TRUE,FALSE)</formula>
    </cfRule>
  </conditionalFormatting>
  <conditionalFormatting sqref="AQ474">
    <cfRule type="expression" dxfId="2135" priority="1261">
      <formula>IF(RIGHT(TEXT(AQ474,"0.#"),1)=".",FALSE,TRUE)</formula>
    </cfRule>
    <cfRule type="expression" dxfId="2134" priority="1262">
      <formula>IF(RIGHT(TEXT(AQ474,"0.#"),1)=".",TRUE,FALSE)</formula>
    </cfRule>
  </conditionalFormatting>
  <conditionalFormatting sqref="AQ475">
    <cfRule type="expression" dxfId="2133" priority="1259">
      <formula>IF(RIGHT(TEXT(AQ475,"0.#"),1)=".",FALSE,TRUE)</formula>
    </cfRule>
    <cfRule type="expression" dxfId="2132" priority="1260">
      <formula>IF(RIGHT(TEXT(AQ475,"0.#"),1)=".",TRUE,FALSE)</formula>
    </cfRule>
  </conditionalFormatting>
  <conditionalFormatting sqref="AE480">
    <cfRule type="expression" dxfId="2131" priority="1251">
      <formula>IF(RIGHT(TEXT(AE480,"0.#"),1)=".",FALSE,TRUE)</formula>
    </cfRule>
    <cfRule type="expression" dxfId="2130" priority="1252">
      <formula>IF(RIGHT(TEXT(AE480,"0.#"),1)=".",TRUE,FALSE)</formula>
    </cfRule>
  </conditionalFormatting>
  <conditionalFormatting sqref="AE478">
    <cfRule type="expression" dxfId="2129" priority="1255">
      <formula>IF(RIGHT(TEXT(AE478,"0.#"),1)=".",FALSE,TRUE)</formula>
    </cfRule>
    <cfRule type="expression" dxfId="2128" priority="1256">
      <formula>IF(RIGHT(TEXT(AE478,"0.#"),1)=".",TRUE,FALSE)</formula>
    </cfRule>
  </conditionalFormatting>
  <conditionalFormatting sqref="AE479">
    <cfRule type="expression" dxfId="2127" priority="1253">
      <formula>IF(RIGHT(TEXT(AE479,"0.#"),1)=".",FALSE,TRUE)</formula>
    </cfRule>
    <cfRule type="expression" dxfId="2126" priority="1254">
      <formula>IF(RIGHT(TEXT(AE479,"0.#"),1)=".",TRUE,FALSE)</formula>
    </cfRule>
  </conditionalFormatting>
  <conditionalFormatting sqref="AM480">
    <cfRule type="expression" dxfId="2125" priority="1245">
      <formula>IF(RIGHT(TEXT(AM480,"0.#"),1)=".",FALSE,TRUE)</formula>
    </cfRule>
    <cfRule type="expression" dxfId="2124" priority="1246">
      <formula>IF(RIGHT(TEXT(AM480,"0.#"),1)=".",TRUE,FALSE)</formula>
    </cfRule>
  </conditionalFormatting>
  <conditionalFormatting sqref="AM478">
    <cfRule type="expression" dxfId="2123" priority="1249">
      <formula>IF(RIGHT(TEXT(AM478,"0.#"),1)=".",FALSE,TRUE)</formula>
    </cfRule>
    <cfRule type="expression" dxfId="2122" priority="1250">
      <formula>IF(RIGHT(TEXT(AM478,"0.#"),1)=".",TRUE,FALSE)</formula>
    </cfRule>
  </conditionalFormatting>
  <conditionalFormatting sqref="AM479">
    <cfRule type="expression" dxfId="2121" priority="1247">
      <formula>IF(RIGHT(TEXT(AM479,"0.#"),1)=".",FALSE,TRUE)</formula>
    </cfRule>
    <cfRule type="expression" dxfId="2120" priority="1248">
      <formula>IF(RIGHT(TEXT(AM479,"0.#"),1)=".",TRUE,FALSE)</formula>
    </cfRule>
  </conditionalFormatting>
  <conditionalFormatting sqref="AU480">
    <cfRule type="expression" dxfId="2119" priority="1239">
      <formula>IF(RIGHT(TEXT(AU480,"0.#"),1)=".",FALSE,TRUE)</formula>
    </cfRule>
    <cfRule type="expression" dxfId="2118" priority="1240">
      <formula>IF(RIGHT(TEXT(AU480,"0.#"),1)=".",TRUE,FALSE)</formula>
    </cfRule>
  </conditionalFormatting>
  <conditionalFormatting sqref="AU478">
    <cfRule type="expression" dxfId="2117" priority="1243">
      <formula>IF(RIGHT(TEXT(AU478,"0.#"),1)=".",FALSE,TRUE)</formula>
    </cfRule>
    <cfRule type="expression" dxfId="2116" priority="1244">
      <formula>IF(RIGHT(TEXT(AU478,"0.#"),1)=".",TRUE,FALSE)</formula>
    </cfRule>
  </conditionalFormatting>
  <conditionalFormatting sqref="AU479">
    <cfRule type="expression" dxfId="2115" priority="1241">
      <formula>IF(RIGHT(TEXT(AU479,"0.#"),1)=".",FALSE,TRUE)</formula>
    </cfRule>
    <cfRule type="expression" dxfId="2114" priority="1242">
      <formula>IF(RIGHT(TEXT(AU479,"0.#"),1)=".",TRUE,FALSE)</formula>
    </cfRule>
  </conditionalFormatting>
  <conditionalFormatting sqref="AI480">
    <cfRule type="expression" dxfId="2113" priority="1233">
      <formula>IF(RIGHT(TEXT(AI480,"0.#"),1)=".",FALSE,TRUE)</formula>
    </cfRule>
    <cfRule type="expression" dxfId="2112" priority="1234">
      <formula>IF(RIGHT(TEXT(AI480,"0.#"),1)=".",TRUE,FALSE)</formula>
    </cfRule>
  </conditionalFormatting>
  <conditionalFormatting sqref="AI478">
    <cfRule type="expression" dxfId="2111" priority="1237">
      <formula>IF(RIGHT(TEXT(AI478,"0.#"),1)=".",FALSE,TRUE)</formula>
    </cfRule>
    <cfRule type="expression" dxfId="2110" priority="1238">
      <formula>IF(RIGHT(TEXT(AI478,"0.#"),1)=".",TRUE,FALSE)</formula>
    </cfRule>
  </conditionalFormatting>
  <conditionalFormatting sqref="AI479">
    <cfRule type="expression" dxfId="2109" priority="1235">
      <formula>IF(RIGHT(TEXT(AI479,"0.#"),1)=".",FALSE,TRUE)</formula>
    </cfRule>
    <cfRule type="expression" dxfId="2108" priority="1236">
      <formula>IF(RIGHT(TEXT(AI479,"0.#"),1)=".",TRUE,FALSE)</formula>
    </cfRule>
  </conditionalFormatting>
  <conditionalFormatting sqref="AQ478">
    <cfRule type="expression" dxfId="2107" priority="1227">
      <formula>IF(RIGHT(TEXT(AQ478,"0.#"),1)=".",FALSE,TRUE)</formula>
    </cfRule>
    <cfRule type="expression" dxfId="2106" priority="1228">
      <formula>IF(RIGHT(TEXT(AQ478,"0.#"),1)=".",TRUE,FALSE)</formula>
    </cfRule>
  </conditionalFormatting>
  <conditionalFormatting sqref="AQ479">
    <cfRule type="expression" dxfId="2105" priority="1231">
      <formula>IF(RIGHT(TEXT(AQ479,"0.#"),1)=".",FALSE,TRUE)</formula>
    </cfRule>
    <cfRule type="expression" dxfId="2104" priority="1232">
      <formula>IF(RIGHT(TEXT(AQ479,"0.#"),1)=".",TRUE,FALSE)</formula>
    </cfRule>
  </conditionalFormatting>
  <conditionalFormatting sqref="AQ480">
    <cfRule type="expression" dxfId="2103" priority="1229">
      <formula>IF(RIGHT(TEXT(AQ480,"0.#"),1)=".",FALSE,TRUE)</formula>
    </cfRule>
    <cfRule type="expression" dxfId="2102" priority="1230">
      <formula>IF(RIGHT(TEXT(AQ480,"0.#"),1)=".",TRUE,FALSE)</formula>
    </cfRule>
  </conditionalFormatting>
  <conditionalFormatting sqref="AM47">
    <cfRule type="expression" dxfId="2101" priority="1521">
      <formula>IF(RIGHT(TEXT(AM47,"0.#"),1)=".",FALSE,TRUE)</formula>
    </cfRule>
    <cfRule type="expression" dxfId="2100" priority="1522">
      <formula>IF(RIGHT(TEXT(AM47,"0.#"),1)=".",TRUE,FALSE)</formula>
    </cfRule>
  </conditionalFormatting>
  <conditionalFormatting sqref="AI46">
    <cfRule type="expression" dxfId="2099" priority="1525">
      <formula>IF(RIGHT(TEXT(AI46,"0.#"),1)=".",FALSE,TRUE)</formula>
    </cfRule>
    <cfRule type="expression" dxfId="2098" priority="1526">
      <formula>IF(RIGHT(TEXT(AI46,"0.#"),1)=".",TRUE,FALSE)</formula>
    </cfRule>
  </conditionalFormatting>
  <conditionalFormatting sqref="AM46">
    <cfRule type="expression" dxfId="2097" priority="1523">
      <formula>IF(RIGHT(TEXT(AM46,"0.#"),1)=".",FALSE,TRUE)</formula>
    </cfRule>
    <cfRule type="expression" dxfId="2096" priority="1524">
      <formula>IF(RIGHT(TEXT(AM46,"0.#"),1)=".",TRUE,FALSE)</formula>
    </cfRule>
  </conditionalFormatting>
  <conditionalFormatting sqref="AU46:AU48">
    <cfRule type="expression" dxfId="2095" priority="1515">
      <formula>IF(RIGHT(TEXT(AU46,"0.#"),1)=".",FALSE,TRUE)</formula>
    </cfRule>
    <cfRule type="expression" dxfId="2094" priority="1516">
      <formula>IF(RIGHT(TEXT(AU46,"0.#"),1)=".",TRUE,FALSE)</formula>
    </cfRule>
  </conditionalFormatting>
  <conditionalFormatting sqref="AM48">
    <cfRule type="expression" dxfId="2093" priority="1519">
      <formula>IF(RIGHT(TEXT(AM48,"0.#"),1)=".",FALSE,TRUE)</formula>
    </cfRule>
    <cfRule type="expression" dxfId="2092" priority="1520">
      <formula>IF(RIGHT(TEXT(AM48,"0.#"),1)=".",TRUE,FALSE)</formula>
    </cfRule>
  </conditionalFormatting>
  <conditionalFormatting sqref="AQ46:AQ48">
    <cfRule type="expression" dxfId="2091" priority="1517">
      <formula>IF(RIGHT(TEXT(AQ46,"0.#"),1)=".",FALSE,TRUE)</formula>
    </cfRule>
    <cfRule type="expression" dxfId="2090" priority="1518">
      <formula>IF(RIGHT(TEXT(AQ46,"0.#"),1)=".",TRUE,FALSE)</formula>
    </cfRule>
  </conditionalFormatting>
  <conditionalFormatting sqref="AE146:AE147 AI146:AI147 AM146:AM147 AQ146:AQ147 AU146:AU147">
    <cfRule type="expression" dxfId="2089" priority="1509">
      <formula>IF(RIGHT(TEXT(AE146,"0.#"),1)=".",FALSE,TRUE)</formula>
    </cfRule>
    <cfRule type="expression" dxfId="2088" priority="1510">
      <formula>IF(RIGHT(TEXT(AE146,"0.#"),1)=".",TRUE,FALSE)</formula>
    </cfRule>
  </conditionalFormatting>
  <conditionalFormatting sqref="AE138:AE139 AI138:AI139 AM138:AM139 AQ138:AQ139 AU138:AU139">
    <cfRule type="expression" dxfId="2087" priority="1513">
      <formula>IF(RIGHT(TEXT(AE138,"0.#"),1)=".",FALSE,TRUE)</formula>
    </cfRule>
    <cfRule type="expression" dxfId="2086" priority="1514">
      <formula>IF(RIGHT(TEXT(AE138,"0.#"),1)=".",TRUE,FALSE)</formula>
    </cfRule>
  </conditionalFormatting>
  <conditionalFormatting sqref="AE142:AE143 AI142:AI143 AM142:AM143 AQ142:AQ143 AU142:AU143">
    <cfRule type="expression" dxfId="2085" priority="1511">
      <formula>IF(RIGHT(TEXT(AE142,"0.#"),1)=".",FALSE,TRUE)</formula>
    </cfRule>
    <cfRule type="expression" dxfId="2084" priority="1512">
      <formula>IF(RIGHT(TEXT(AE142,"0.#"),1)=".",TRUE,FALSE)</formula>
    </cfRule>
  </conditionalFormatting>
  <conditionalFormatting sqref="AE198:AE199 AI198:AI199 AM198:AM199 AQ198:AQ199 AU198:AU199">
    <cfRule type="expression" dxfId="2083" priority="1503">
      <formula>IF(RIGHT(TEXT(AE198,"0.#"),1)=".",FALSE,TRUE)</formula>
    </cfRule>
    <cfRule type="expression" dxfId="2082" priority="1504">
      <formula>IF(RIGHT(TEXT(AE198,"0.#"),1)=".",TRUE,FALSE)</formula>
    </cfRule>
  </conditionalFormatting>
  <conditionalFormatting sqref="AE150:AE151 AI150:AI151 AM150:AM151 AQ150:AQ151 AU150:AU151">
    <cfRule type="expression" dxfId="2081" priority="1507">
      <formula>IF(RIGHT(TEXT(AE150,"0.#"),1)=".",FALSE,TRUE)</formula>
    </cfRule>
    <cfRule type="expression" dxfId="2080" priority="1508">
      <formula>IF(RIGHT(TEXT(AE150,"0.#"),1)=".",TRUE,FALSE)</formula>
    </cfRule>
  </conditionalFormatting>
  <conditionalFormatting sqref="AE194:AE195 AI194:AI195 AM194:AM195 AQ194:AQ195 AU194:AU195">
    <cfRule type="expression" dxfId="2079" priority="1505">
      <formula>IF(RIGHT(TEXT(AE194,"0.#"),1)=".",FALSE,TRUE)</formula>
    </cfRule>
    <cfRule type="expression" dxfId="2078" priority="1506">
      <formula>IF(RIGHT(TEXT(AE194,"0.#"),1)=".",TRUE,FALSE)</formula>
    </cfRule>
  </conditionalFormatting>
  <conditionalFormatting sqref="AE210:AE211 AI210:AI211 AM210:AM211 AQ210:AQ211 AU210:AU211">
    <cfRule type="expression" dxfId="2077" priority="1497">
      <formula>IF(RIGHT(TEXT(AE210,"0.#"),1)=".",FALSE,TRUE)</formula>
    </cfRule>
    <cfRule type="expression" dxfId="2076" priority="1498">
      <formula>IF(RIGHT(TEXT(AE210,"0.#"),1)=".",TRUE,FALSE)</formula>
    </cfRule>
  </conditionalFormatting>
  <conditionalFormatting sqref="AE202:AE203 AI202:AI203 AM202:AM203 AQ202:AQ203 AU202:AU203">
    <cfRule type="expression" dxfId="2075" priority="1501">
      <formula>IF(RIGHT(TEXT(AE202,"0.#"),1)=".",FALSE,TRUE)</formula>
    </cfRule>
    <cfRule type="expression" dxfId="2074" priority="1502">
      <formula>IF(RIGHT(TEXT(AE202,"0.#"),1)=".",TRUE,FALSE)</formula>
    </cfRule>
  </conditionalFormatting>
  <conditionalFormatting sqref="AE206:AE207 AI206:AI207 AM206:AM207 AQ206:AQ207 AU206:AU207">
    <cfRule type="expression" dxfId="2073" priority="1499">
      <formula>IF(RIGHT(TEXT(AE206,"0.#"),1)=".",FALSE,TRUE)</formula>
    </cfRule>
    <cfRule type="expression" dxfId="2072" priority="1500">
      <formula>IF(RIGHT(TEXT(AE206,"0.#"),1)=".",TRUE,FALSE)</formula>
    </cfRule>
  </conditionalFormatting>
  <conditionalFormatting sqref="AE262:AE263 AI262:AI263 AM262:AM263 AQ262:AQ263 AU262:AU263">
    <cfRule type="expression" dxfId="2071" priority="1491">
      <formula>IF(RIGHT(TEXT(AE262,"0.#"),1)=".",FALSE,TRUE)</formula>
    </cfRule>
    <cfRule type="expression" dxfId="2070" priority="1492">
      <formula>IF(RIGHT(TEXT(AE262,"0.#"),1)=".",TRUE,FALSE)</formula>
    </cfRule>
  </conditionalFormatting>
  <conditionalFormatting sqref="AE254:AE255 AI254:AI255 AM254:AM255 AQ254:AQ255 AU254:AU255">
    <cfRule type="expression" dxfId="2069" priority="1495">
      <formula>IF(RIGHT(TEXT(AE254,"0.#"),1)=".",FALSE,TRUE)</formula>
    </cfRule>
    <cfRule type="expression" dxfId="2068" priority="1496">
      <formula>IF(RIGHT(TEXT(AE254,"0.#"),1)=".",TRUE,FALSE)</formula>
    </cfRule>
  </conditionalFormatting>
  <conditionalFormatting sqref="AE258:AE259 AI258:AI259 AM258:AM259 AQ258:AQ259 AU258:AU259">
    <cfRule type="expression" dxfId="2067" priority="1493">
      <formula>IF(RIGHT(TEXT(AE258,"0.#"),1)=".",FALSE,TRUE)</formula>
    </cfRule>
    <cfRule type="expression" dxfId="2066" priority="1494">
      <formula>IF(RIGHT(TEXT(AE258,"0.#"),1)=".",TRUE,FALSE)</formula>
    </cfRule>
  </conditionalFormatting>
  <conditionalFormatting sqref="AE314:AE315 AI314:AI315 AM314:AM315 AQ314:AQ315 AU314:AU315">
    <cfRule type="expression" dxfId="2065" priority="1485">
      <formula>IF(RIGHT(TEXT(AE314,"0.#"),1)=".",FALSE,TRUE)</formula>
    </cfRule>
    <cfRule type="expression" dxfId="2064" priority="1486">
      <formula>IF(RIGHT(TEXT(AE314,"0.#"),1)=".",TRUE,FALSE)</formula>
    </cfRule>
  </conditionalFormatting>
  <conditionalFormatting sqref="AE266:AE267 AI266:AI267 AM266:AM267 AQ266:AQ267 AU266:AU267">
    <cfRule type="expression" dxfId="2063" priority="1489">
      <formula>IF(RIGHT(TEXT(AE266,"0.#"),1)=".",FALSE,TRUE)</formula>
    </cfRule>
    <cfRule type="expression" dxfId="2062" priority="1490">
      <formula>IF(RIGHT(TEXT(AE266,"0.#"),1)=".",TRUE,FALSE)</formula>
    </cfRule>
  </conditionalFormatting>
  <conditionalFormatting sqref="AE270:AE271 AI270:AI271 AM270:AM271 AQ270:AQ271 AU270:AU271">
    <cfRule type="expression" dxfId="2061" priority="1487">
      <formula>IF(RIGHT(TEXT(AE270,"0.#"),1)=".",FALSE,TRUE)</formula>
    </cfRule>
    <cfRule type="expression" dxfId="2060" priority="1488">
      <formula>IF(RIGHT(TEXT(AE270,"0.#"),1)=".",TRUE,FALSE)</formula>
    </cfRule>
  </conditionalFormatting>
  <conditionalFormatting sqref="AE326:AE327 AI326:AI327 AM326:AM327 AQ326:AQ327 AU326:AU327">
    <cfRule type="expression" dxfId="2059" priority="1479">
      <formula>IF(RIGHT(TEXT(AE326,"0.#"),1)=".",FALSE,TRUE)</formula>
    </cfRule>
    <cfRule type="expression" dxfId="2058" priority="1480">
      <formula>IF(RIGHT(TEXT(AE326,"0.#"),1)=".",TRUE,FALSE)</formula>
    </cfRule>
  </conditionalFormatting>
  <conditionalFormatting sqref="AE318:AE319 AI318:AI319 AM318:AM319 AQ318:AQ319 AU318:AU319">
    <cfRule type="expression" dxfId="2057" priority="1483">
      <formula>IF(RIGHT(TEXT(AE318,"0.#"),1)=".",FALSE,TRUE)</formula>
    </cfRule>
    <cfRule type="expression" dxfId="2056" priority="1484">
      <formula>IF(RIGHT(TEXT(AE318,"0.#"),1)=".",TRUE,FALSE)</formula>
    </cfRule>
  </conditionalFormatting>
  <conditionalFormatting sqref="AE322:AE323 AI322:AI323 AM322:AM323 AQ322:AQ323 AU322:AU323">
    <cfRule type="expression" dxfId="2055" priority="1481">
      <formula>IF(RIGHT(TEXT(AE322,"0.#"),1)=".",FALSE,TRUE)</formula>
    </cfRule>
    <cfRule type="expression" dxfId="2054" priority="1482">
      <formula>IF(RIGHT(TEXT(AE322,"0.#"),1)=".",TRUE,FALSE)</formula>
    </cfRule>
  </conditionalFormatting>
  <conditionalFormatting sqref="AE378:AE379 AI378:AI379 AM378:AM379 AQ378:AQ379 AU378:AU379">
    <cfRule type="expression" dxfId="2053" priority="1473">
      <formula>IF(RIGHT(TEXT(AE378,"0.#"),1)=".",FALSE,TRUE)</formula>
    </cfRule>
    <cfRule type="expression" dxfId="2052" priority="1474">
      <formula>IF(RIGHT(TEXT(AE378,"0.#"),1)=".",TRUE,FALSE)</formula>
    </cfRule>
  </conditionalFormatting>
  <conditionalFormatting sqref="AE330:AE331 AI330:AI331 AM330:AM331 AQ330:AQ331 AU330:AU331">
    <cfRule type="expression" dxfId="2051" priority="1477">
      <formula>IF(RIGHT(TEXT(AE330,"0.#"),1)=".",FALSE,TRUE)</formula>
    </cfRule>
    <cfRule type="expression" dxfId="2050" priority="1478">
      <formula>IF(RIGHT(TEXT(AE330,"0.#"),1)=".",TRUE,FALSE)</formula>
    </cfRule>
  </conditionalFormatting>
  <conditionalFormatting sqref="AE374:AE375 AI374:AI375 AM374:AM375 AQ374:AQ375 AU374:AU375">
    <cfRule type="expression" dxfId="2049" priority="1475">
      <formula>IF(RIGHT(TEXT(AE374,"0.#"),1)=".",FALSE,TRUE)</formula>
    </cfRule>
    <cfRule type="expression" dxfId="2048" priority="1476">
      <formula>IF(RIGHT(TEXT(AE374,"0.#"),1)=".",TRUE,FALSE)</formula>
    </cfRule>
  </conditionalFormatting>
  <conditionalFormatting sqref="AE390:AE391 AI390:AI391 AM390:AM391 AQ390:AQ391 AU390:AU391">
    <cfRule type="expression" dxfId="2047" priority="1467">
      <formula>IF(RIGHT(TEXT(AE390,"0.#"),1)=".",FALSE,TRUE)</formula>
    </cfRule>
    <cfRule type="expression" dxfId="2046" priority="1468">
      <formula>IF(RIGHT(TEXT(AE390,"0.#"),1)=".",TRUE,FALSE)</formula>
    </cfRule>
  </conditionalFormatting>
  <conditionalFormatting sqref="AE382:AE383 AI382:AI383 AM382:AM383 AQ382:AQ383 AU382:AU383">
    <cfRule type="expression" dxfId="2045" priority="1471">
      <formula>IF(RIGHT(TEXT(AE382,"0.#"),1)=".",FALSE,TRUE)</formula>
    </cfRule>
    <cfRule type="expression" dxfId="2044" priority="1472">
      <formula>IF(RIGHT(TEXT(AE382,"0.#"),1)=".",TRUE,FALSE)</formula>
    </cfRule>
  </conditionalFormatting>
  <conditionalFormatting sqref="AE386:AE387 AI386:AI387 AM386:AM387 AQ386:AQ387 AU386:AU387">
    <cfRule type="expression" dxfId="2043" priority="1469">
      <formula>IF(RIGHT(TEXT(AE386,"0.#"),1)=".",FALSE,TRUE)</formula>
    </cfRule>
    <cfRule type="expression" dxfId="2042" priority="1470">
      <formula>IF(RIGHT(TEXT(AE386,"0.#"),1)=".",TRUE,FALSE)</formula>
    </cfRule>
  </conditionalFormatting>
  <conditionalFormatting sqref="AE440">
    <cfRule type="expression" dxfId="2041" priority="1461">
      <formula>IF(RIGHT(TEXT(AE440,"0.#"),1)=".",FALSE,TRUE)</formula>
    </cfRule>
    <cfRule type="expression" dxfId="2040" priority="1462">
      <formula>IF(RIGHT(TEXT(AE440,"0.#"),1)=".",TRUE,FALSE)</formula>
    </cfRule>
  </conditionalFormatting>
  <conditionalFormatting sqref="AE438">
    <cfRule type="expression" dxfId="2039" priority="1465">
      <formula>IF(RIGHT(TEXT(AE438,"0.#"),1)=".",FALSE,TRUE)</formula>
    </cfRule>
    <cfRule type="expression" dxfId="2038" priority="1466">
      <formula>IF(RIGHT(TEXT(AE438,"0.#"),1)=".",TRUE,FALSE)</formula>
    </cfRule>
  </conditionalFormatting>
  <conditionalFormatting sqref="AE439">
    <cfRule type="expression" dxfId="2037" priority="1463">
      <formula>IF(RIGHT(TEXT(AE439,"0.#"),1)=".",FALSE,TRUE)</formula>
    </cfRule>
    <cfRule type="expression" dxfId="2036" priority="1464">
      <formula>IF(RIGHT(TEXT(AE439,"0.#"),1)=".",TRUE,FALSE)</formula>
    </cfRule>
  </conditionalFormatting>
  <conditionalFormatting sqref="AM440">
    <cfRule type="expression" dxfId="2035" priority="1455">
      <formula>IF(RIGHT(TEXT(AM440,"0.#"),1)=".",FALSE,TRUE)</formula>
    </cfRule>
    <cfRule type="expression" dxfId="2034" priority="1456">
      <formula>IF(RIGHT(TEXT(AM440,"0.#"),1)=".",TRUE,FALSE)</formula>
    </cfRule>
  </conditionalFormatting>
  <conditionalFormatting sqref="AM438">
    <cfRule type="expression" dxfId="2033" priority="1459">
      <formula>IF(RIGHT(TEXT(AM438,"0.#"),1)=".",FALSE,TRUE)</formula>
    </cfRule>
    <cfRule type="expression" dxfId="2032" priority="1460">
      <formula>IF(RIGHT(TEXT(AM438,"0.#"),1)=".",TRUE,FALSE)</formula>
    </cfRule>
  </conditionalFormatting>
  <conditionalFormatting sqref="AM439">
    <cfRule type="expression" dxfId="2031" priority="1457">
      <formula>IF(RIGHT(TEXT(AM439,"0.#"),1)=".",FALSE,TRUE)</formula>
    </cfRule>
    <cfRule type="expression" dxfId="2030" priority="1458">
      <formula>IF(RIGHT(TEXT(AM439,"0.#"),1)=".",TRUE,FALSE)</formula>
    </cfRule>
  </conditionalFormatting>
  <conditionalFormatting sqref="AU440">
    <cfRule type="expression" dxfId="2029" priority="1449">
      <formula>IF(RIGHT(TEXT(AU440,"0.#"),1)=".",FALSE,TRUE)</formula>
    </cfRule>
    <cfRule type="expression" dxfId="2028" priority="1450">
      <formula>IF(RIGHT(TEXT(AU440,"0.#"),1)=".",TRUE,FALSE)</formula>
    </cfRule>
  </conditionalFormatting>
  <conditionalFormatting sqref="AU438">
    <cfRule type="expression" dxfId="2027" priority="1453">
      <formula>IF(RIGHT(TEXT(AU438,"0.#"),1)=".",FALSE,TRUE)</formula>
    </cfRule>
    <cfRule type="expression" dxfId="2026" priority="1454">
      <formula>IF(RIGHT(TEXT(AU438,"0.#"),1)=".",TRUE,FALSE)</formula>
    </cfRule>
  </conditionalFormatting>
  <conditionalFormatting sqref="AU439">
    <cfRule type="expression" dxfId="2025" priority="1451">
      <formula>IF(RIGHT(TEXT(AU439,"0.#"),1)=".",FALSE,TRUE)</formula>
    </cfRule>
    <cfRule type="expression" dxfId="2024" priority="1452">
      <formula>IF(RIGHT(TEXT(AU439,"0.#"),1)=".",TRUE,FALSE)</formula>
    </cfRule>
  </conditionalFormatting>
  <conditionalFormatting sqref="AI440">
    <cfRule type="expression" dxfId="2023" priority="1443">
      <formula>IF(RIGHT(TEXT(AI440,"0.#"),1)=".",FALSE,TRUE)</formula>
    </cfRule>
    <cfRule type="expression" dxfId="2022" priority="1444">
      <formula>IF(RIGHT(TEXT(AI440,"0.#"),1)=".",TRUE,FALSE)</formula>
    </cfRule>
  </conditionalFormatting>
  <conditionalFormatting sqref="AI438">
    <cfRule type="expression" dxfId="2021" priority="1447">
      <formula>IF(RIGHT(TEXT(AI438,"0.#"),1)=".",FALSE,TRUE)</formula>
    </cfRule>
    <cfRule type="expression" dxfId="2020" priority="1448">
      <formula>IF(RIGHT(TEXT(AI438,"0.#"),1)=".",TRUE,FALSE)</formula>
    </cfRule>
  </conditionalFormatting>
  <conditionalFormatting sqref="AI439">
    <cfRule type="expression" dxfId="2019" priority="1445">
      <formula>IF(RIGHT(TEXT(AI439,"0.#"),1)=".",FALSE,TRUE)</formula>
    </cfRule>
    <cfRule type="expression" dxfId="2018" priority="1446">
      <formula>IF(RIGHT(TEXT(AI439,"0.#"),1)=".",TRUE,FALSE)</formula>
    </cfRule>
  </conditionalFormatting>
  <conditionalFormatting sqref="AQ438">
    <cfRule type="expression" dxfId="2017" priority="1437">
      <formula>IF(RIGHT(TEXT(AQ438,"0.#"),1)=".",FALSE,TRUE)</formula>
    </cfRule>
    <cfRule type="expression" dxfId="2016" priority="1438">
      <formula>IF(RIGHT(TEXT(AQ438,"0.#"),1)=".",TRUE,FALSE)</formula>
    </cfRule>
  </conditionalFormatting>
  <conditionalFormatting sqref="AQ439">
    <cfRule type="expression" dxfId="2015" priority="1441">
      <formula>IF(RIGHT(TEXT(AQ439,"0.#"),1)=".",FALSE,TRUE)</formula>
    </cfRule>
    <cfRule type="expression" dxfId="2014" priority="1442">
      <formula>IF(RIGHT(TEXT(AQ439,"0.#"),1)=".",TRUE,FALSE)</formula>
    </cfRule>
  </conditionalFormatting>
  <conditionalFormatting sqref="AQ440">
    <cfRule type="expression" dxfId="2013" priority="1439">
      <formula>IF(RIGHT(TEXT(AQ440,"0.#"),1)=".",FALSE,TRUE)</formula>
    </cfRule>
    <cfRule type="expression" dxfId="2012" priority="1440">
      <formula>IF(RIGHT(TEXT(AQ440,"0.#"),1)=".",TRUE,FALSE)</formula>
    </cfRule>
  </conditionalFormatting>
  <conditionalFormatting sqref="AE445">
    <cfRule type="expression" dxfId="2011" priority="1431">
      <formula>IF(RIGHT(TEXT(AE445,"0.#"),1)=".",FALSE,TRUE)</formula>
    </cfRule>
    <cfRule type="expression" dxfId="2010" priority="1432">
      <formula>IF(RIGHT(TEXT(AE445,"0.#"),1)=".",TRUE,FALSE)</formula>
    </cfRule>
  </conditionalFormatting>
  <conditionalFormatting sqref="AE443">
    <cfRule type="expression" dxfId="2009" priority="1435">
      <formula>IF(RIGHT(TEXT(AE443,"0.#"),1)=".",FALSE,TRUE)</formula>
    </cfRule>
    <cfRule type="expression" dxfId="2008" priority="1436">
      <formula>IF(RIGHT(TEXT(AE443,"0.#"),1)=".",TRUE,FALSE)</formula>
    </cfRule>
  </conditionalFormatting>
  <conditionalFormatting sqref="AE444">
    <cfRule type="expression" dxfId="2007" priority="1433">
      <formula>IF(RIGHT(TEXT(AE444,"0.#"),1)=".",FALSE,TRUE)</formula>
    </cfRule>
    <cfRule type="expression" dxfId="2006" priority="1434">
      <formula>IF(RIGHT(TEXT(AE444,"0.#"),1)=".",TRUE,FALSE)</formula>
    </cfRule>
  </conditionalFormatting>
  <conditionalFormatting sqref="AM445">
    <cfRule type="expression" dxfId="2005" priority="1425">
      <formula>IF(RIGHT(TEXT(AM445,"0.#"),1)=".",FALSE,TRUE)</formula>
    </cfRule>
    <cfRule type="expression" dxfId="2004" priority="1426">
      <formula>IF(RIGHT(TEXT(AM445,"0.#"),1)=".",TRUE,FALSE)</formula>
    </cfRule>
  </conditionalFormatting>
  <conditionalFormatting sqref="AM443">
    <cfRule type="expression" dxfId="2003" priority="1429">
      <formula>IF(RIGHT(TEXT(AM443,"0.#"),1)=".",FALSE,TRUE)</formula>
    </cfRule>
    <cfRule type="expression" dxfId="2002" priority="1430">
      <formula>IF(RIGHT(TEXT(AM443,"0.#"),1)=".",TRUE,FALSE)</formula>
    </cfRule>
  </conditionalFormatting>
  <conditionalFormatting sqref="AM444">
    <cfRule type="expression" dxfId="2001" priority="1427">
      <formula>IF(RIGHT(TEXT(AM444,"0.#"),1)=".",FALSE,TRUE)</formula>
    </cfRule>
    <cfRule type="expression" dxfId="2000" priority="1428">
      <formula>IF(RIGHT(TEXT(AM444,"0.#"),1)=".",TRUE,FALSE)</formula>
    </cfRule>
  </conditionalFormatting>
  <conditionalFormatting sqref="AU445">
    <cfRule type="expression" dxfId="1999" priority="1419">
      <formula>IF(RIGHT(TEXT(AU445,"0.#"),1)=".",FALSE,TRUE)</formula>
    </cfRule>
    <cfRule type="expression" dxfId="1998" priority="1420">
      <formula>IF(RIGHT(TEXT(AU445,"0.#"),1)=".",TRUE,FALSE)</formula>
    </cfRule>
  </conditionalFormatting>
  <conditionalFormatting sqref="AU443">
    <cfRule type="expression" dxfId="1997" priority="1423">
      <formula>IF(RIGHT(TEXT(AU443,"0.#"),1)=".",FALSE,TRUE)</formula>
    </cfRule>
    <cfRule type="expression" dxfId="1996" priority="1424">
      <formula>IF(RIGHT(TEXT(AU443,"0.#"),1)=".",TRUE,FALSE)</formula>
    </cfRule>
  </conditionalFormatting>
  <conditionalFormatting sqref="AU444">
    <cfRule type="expression" dxfId="1995" priority="1421">
      <formula>IF(RIGHT(TEXT(AU444,"0.#"),1)=".",FALSE,TRUE)</formula>
    </cfRule>
    <cfRule type="expression" dxfId="1994" priority="1422">
      <formula>IF(RIGHT(TEXT(AU444,"0.#"),1)=".",TRUE,FALSE)</formula>
    </cfRule>
  </conditionalFormatting>
  <conditionalFormatting sqref="AI445">
    <cfRule type="expression" dxfId="1993" priority="1413">
      <formula>IF(RIGHT(TEXT(AI445,"0.#"),1)=".",FALSE,TRUE)</formula>
    </cfRule>
    <cfRule type="expression" dxfId="1992" priority="1414">
      <formula>IF(RIGHT(TEXT(AI445,"0.#"),1)=".",TRUE,FALSE)</formula>
    </cfRule>
  </conditionalFormatting>
  <conditionalFormatting sqref="AI443">
    <cfRule type="expression" dxfId="1991" priority="1417">
      <formula>IF(RIGHT(TEXT(AI443,"0.#"),1)=".",FALSE,TRUE)</formula>
    </cfRule>
    <cfRule type="expression" dxfId="1990" priority="1418">
      <formula>IF(RIGHT(TEXT(AI443,"0.#"),1)=".",TRUE,FALSE)</formula>
    </cfRule>
  </conditionalFormatting>
  <conditionalFormatting sqref="AI444">
    <cfRule type="expression" dxfId="1989" priority="1415">
      <formula>IF(RIGHT(TEXT(AI444,"0.#"),1)=".",FALSE,TRUE)</formula>
    </cfRule>
    <cfRule type="expression" dxfId="1988" priority="1416">
      <formula>IF(RIGHT(TEXT(AI444,"0.#"),1)=".",TRUE,FALSE)</formula>
    </cfRule>
  </conditionalFormatting>
  <conditionalFormatting sqref="AQ443">
    <cfRule type="expression" dxfId="1987" priority="1407">
      <formula>IF(RIGHT(TEXT(AQ443,"0.#"),1)=".",FALSE,TRUE)</formula>
    </cfRule>
    <cfRule type="expression" dxfId="1986" priority="1408">
      <formula>IF(RIGHT(TEXT(AQ443,"0.#"),1)=".",TRUE,FALSE)</formula>
    </cfRule>
  </conditionalFormatting>
  <conditionalFormatting sqref="AQ444">
    <cfRule type="expression" dxfId="1985" priority="1411">
      <formula>IF(RIGHT(TEXT(AQ444,"0.#"),1)=".",FALSE,TRUE)</formula>
    </cfRule>
    <cfRule type="expression" dxfId="1984" priority="1412">
      <formula>IF(RIGHT(TEXT(AQ444,"0.#"),1)=".",TRUE,FALSE)</formula>
    </cfRule>
  </conditionalFormatting>
  <conditionalFormatting sqref="AQ445">
    <cfRule type="expression" dxfId="1983" priority="1409">
      <formula>IF(RIGHT(TEXT(AQ445,"0.#"),1)=".",FALSE,TRUE)</formula>
    </cfRule>
    <cfRule type="expression" dxfId="1982" priority="1410">
      <formula>IF(RIGHT(TEXT(AQ445,"0.#"),1)=".",TRUE,FALSE)</formula>
    </cfRule>
  </conditionalFormatting>
  <conditionalFormatting sqref="Y872:Y899">
    <cfRule type="expression" dxfId="1981" priority="1637">
      <formula>IF(RIGHT(TEXT(Y872,"0.#"),1)=".",FALSE,TRUE)</formula>
    </cfRule>
    <cfRule type="expression" dxfId="1980" priority="1638">
      <formula>IF(RIGHT(TEXT(Y872,"0.#"),1)=".",TRUE,FALSE)</formula>
    </cfRule>
  </conditionalFormatting>
  <conditionalFormatting sqref="Y870:Y871">
    <cfRule type="expression" dxfId="1979" priority="1631">
      <formula>IF(RIGHT(TEXT(Y870,"0.#"),1)=".",FALSE,TRUE)</formula>
    </cfRule>
    <cfRule type="expression" dxfId="1978" priority="1632">
      <formula>IF(RIGHT(TEXT(Y870,"0.#"),1)=".",TRUE,FALSE)</formula>
    </cfRule>
  </conditionalFormatting>
  <conditionalFormatting sqref="Y905:Y932">
    <cfRule type="expression" dxfId="1977" priority="1625">
      <formula>IF(RIGHT(TEXT(Y905,"0.#"),1)=".",FALSE,TRUE)</formula>
    </cfRule>
    <cfRule type="expression" dxfId="1976" priority="1626">
      <formula>IF(RIGHT(TEXT(Y905,"0.#"),1)=".",TRUE,FALSE)</formula>
    </cfRule>
  </conditionalFormatting>
  <conditionalFormatting sqref="Y903:Y904">
    <cfRule type="expression" dxfId="1975" priority="1619">
      <formula>IF(RIGHT(TEXT(Y903,"0.#"),1)=".",FALSE,TRUE)</formula>
    </cfRule>
    <cfRule type="expression" dxfId="1974" priority="1620">
      <formula>IF(RIGHT(TEXT(Y903,"0.#"),1)=".",TRUE,FALSE)</formula>
    </cfRule>
  </conditionalFormatting>
  <conditionalFormatting sqref="Y938:Y965">
    <cfRule type="expression" dxfId="1973" priority="1613">
      <formula>IF(RIGHT(TEXT(Y938,"0.#"),1)=".",FALSE,TRUE)</formula>
    </cfRule>
    <cfRule type="expression" dxfId="1972" priority="1614">
      <formula>IF(RIGHT(TEXT(Y938,"0.#"),1)=".",TRUE,FALSE)</formula>
    </cfRule>
  </conditionalFormatting>
  <conditionalFormatting sqref="Y936:Y937">
    <cfRule type="expression" dxfId="1971" priority="1607">
      <formula>IF(RIGHT(TEXT(Y936,"0.#"),1)=".",FALSE,TRUE)</formula>
    </cfRule>
    <cfRule type="expression" dxfId="1970" priority="1608">
      <formula>IF(RIGHT(TEXT(Y936,"0.#"),1)=".",TRUE,FALSE)</formula>
    </cfRule>
  </conditionalFormatting>
  <conditionalFormatting sqref="Y971:Y998">
    <cfRule type="expression" dxfId="1969" priority="1601">
      <formula>IF(RIGHT(TEXT(Y971,"0.#"),1)=".",FALSE,TRUE)</formula>
    </cfRule>
    <cfRule type="expression" dxfId="1968" priority="1602">
      <formula>IF(RIGHT(TEXT(Y971,"0.#"),1)=".",TRUE,FALSE)</formula>
    </cfRule>
  </conditionalFormatting>
  <conditionalFormatting sqref="Y969:Y970">
    <cfRule type="expression" dxfId="1967" priority="1595">
      <formula>IF(RIGHT(TEXT(Y969,"0.#"),1)=".",FALSE,TRUE)</formula>
    </cfRule>
    <cfRule type="expression" dxfId="1966" priority="1596">
      <formula>IF(RIGHT(TEXT(Y969,"0.#"),1)=".",TRUE,FALSE)</formula>
    </cfRule>
  </conditionalFormatting>
  <conditionalFormatting sqref="Y1004:Y1031">
    <cfRule type="expression" dxfId="1965" priority="1589">
      <formula>IF(RIGHT(TEXT(Y1004,"0.#"),1)=".",FALSE,TRUE)</formula>
    </cfRule>
    <cfRule type="expression" dxfId="1964" priority="1590">
      <formula>IF(RIGHT(TEXT(Y1004,"0.#"),1)=".",TRUE,FALSE)</formula>
    </cfRule>
  </conditionalFormatting>
  <conditionalFormatting sqref="W23">
    <cfRule type="expression" dxfId="1963" priority="1873">
      <formula>IF(RIGHT(TEXT(W23,"0.#"),1)=".",FALSE,TRUE)</formula>
    </cfRule>
    <cfRule type="expression" dxfId="1962" priority="1874">
      <formula>IF(RIGHT(TEXT(W23,"0.#"),1)=".",TRUE,FALSE)</formula>
    </cfRule>
  </conditionalFormatting>
  <conditionalFormatting sqref="W24:W27">
    <cfRule type="expression" dxfId="1961" priority="1871">
      <formula>IF(RIGHT(TEXT(W24,"0.#"),1)=".",FALSE,TRUE)</formula>
    </cfRule>
    <cfRule type="expression" dxfId="1960" priority="1872">
      <formula>IF(RIGHT(TEXT(W24,"0.#"),1)=".",TRUE,FALSE)</formula>
    </cfRule>
  </conditionalFormatting>
  <conditionalFormatting sqref="W28">
    <cfRule type="expression" dxfId="1959" priority="1863">
      <formula>IF(RIGHT(TEXT(W28,"0.#"),1)=".",FALSE,TRUE)</formula>
    </cfRule>
    <cfRule type="expression" dxfId="1958" priority="1864">
      <formula>IF(RIGHT(TEXT(W28,"0.#"),1)=".",TRUE,FALSE)</formula>
    </cfRule>
  </conditionalFormatting>
  <conditionalFormatting sqref="P23">
    <cfRule type="expression" dxfId="1957" priority="1861">
      <formula>IF(RIGHT(TEXT(P23,"0.#"),1)=".",FALSE,TRUE)</formula>
    </cfRule>
    <cfRule type="expression" dxfId="1956" priority="1862">
      <formula>IF(RIGHT(TEXT(P23,"0.#"),1)=".",TRUE,FALSE)</formula>
    </cfRule>
  </conditionalFormatting>
  <conditionalFormatting sqref="P24:P27">
    <cfRule type="expression" dxfId="1955" priority="1859">
      <formula>IF(RIGHT(TEXT(P24,"0.#"),1)=".",FALSE,TRUE)</formula>
    </cfRule>
    <cfRule type="expression" dxfId="1954" priority="1860">
      <formula>IF(RIGHT(TEXT(P24,"0.#"),1)=".",TRUE,FALSE)</formula>
    </cfRule>
  </conditionalFormatting>
  <conditionalFormatting sqref="P28">
    <cfRule type="expression" dxfId="1953" priority="1857">
      <formula>IF(RIGHT(TEXT(P28,"0.#"),1)=".",FALSE,TRUE)</formula>
    </cfRule>
    <cfRule type="expression" dxfId="1952" priority="1858">
      <formula>IF(RIGHT(TEXT(P28,"0.#"),1)=".",TRUE,FALSE)</formula>
    </cfRule>
  </conditionalFormatting>
  <conditionalFormatting sqref="AQ114">
    <cfRule type="expression" dxfId="1951" priority="1841">
      <formula>IF(RIGHT(TEXT(AQ114,"0.#"),1)=".",FALSE,TRUE)</formula>
    </cfRule>
    <cfRule type="expression" dxfId="1950" priority="1842">
      <formula>IF(RIGHT(TEXT(AQ114,"0.#"),1)=".",TRUE,FALSE)</formula>
    </cfRule>
  </conditionalFormatting>
  <conditionalFormatting sqref="AQ104">
    <cfRule type="expression" dxfId="1949" priority="1855">
      <formula>IF(RIGHT(TEXT(AQ104,"0.#"),1)=".",FALSE,TRUE)</formula>
    </cfRule>
    <cfRule type="expression" dxfId="1948" priority="1856">
      <formula>IF(RIGHT(TEXT(AQ104,"0.#"),1)=".",TRUE,FALSE)</formula>
    </cfRule>
  </conditionalFormatting>
  <conditionalFormatting sqref="AQ105">
    <cfRule type="expression" dxfId="1947" priority="1853">
      <formula>IF(RIGHT(TEXT(AQ105,"0.#"),1)=".",FALSE,TRUE)</formula>
    </cfRule>
    <cfRule type="expression" dxfId="1946" priority="1854">
      <formula>IF(RIGHT(TEXT(AQ105,"0.#"),1)=".",TRUE,FALSE)</formula>
    </cfRule>
  </conditionalFormatting>
  <conditionalFormatting sqref="AQ107">
    <cfRule type="expression" dxfId="1945" priority="1851">
      <formula>IF(RIGHT(TEXT(AQ107,"0.#"),1)=".",FALSE,TRUE)</formula>
    </cfRule>
    <cfRule type="expression" dxfId="1944" priority="1852">
      <formula>IF(RIGHT(TEXT(AQ107,"0.#"),1)=".",TRUE,FALSE)</formula>
    </cfRule>
  </conditionalFormatting>
  <conditionalFormatting sqref="AQ108">
    <cfRule type="expression" dxfId="1943" priority="1849">
      <formula>IF(RIGHT(TEXT(AQ108,"0.#"),1)=".",FALSE,TRUE)</formula>
    </cfRule>
    <cfRule type="expression" dxfId="1942" priority="1850">
      <formula>IF(RIGHT(TEXT(AQ108,"0.#"),1)=".",TRUE,FALSE)</formula>
    </cfRule>
  </conditionalFormatting>
  <conditionalFormatting sqref="AQ110">
    <cfRule type="expression" dxfId="1941" priority="1847">
      <formula>IF(RIGHT(TEXT(AQ110,"0.#"),1)=".",FALSE,TRUE)</formula>
    </cfRule>
    <cfRule type="expression" dxfId="1940" priority="1848">
      <formula>IF(RIGHT(TEXT(AQ110,"0.#"),1)=".",TRUE,FALSE)</formula>
    </cfRule>
  </conditionalFormatting>
  <conditionalFormatting sqref="AQ111">
    <cfRule type="expression" dxfId="1939" priority="1845">
      <formula>IF(RIGHT(TEXT(AQ111,"0.#"),1)=".",FALSE,TRUE)</formula>
    </cfRule>
    <cfRule type="expression" dxfId="1938" priority="1846">
      <formula>IF(RIGHT(TEXT(AQ111,"0.#"),1)=".",TRUE,FALSE)</formula>
    </cfRule>
  </conditionalFormatting>
  <conditionalFormatting sqref="AQ113">
    <cfRule type="expression" dxfId="1937" priority="1843">
      <formula>IF(RIGHT(TEXT(AQ113,"0.#"),1)=".",FALSE,TRUE)</formula>
    </cfRule>
    <cfRule type="expression" dxfId="1936" priority="1844">
      <formula>IF(RIGHT(TEXT(AQ113,"0.#"),1)=".",TRUE,FALSE)</formula>
    </cfRule>
  </conditionalFormatting>
  <conditionalFormatting sqref="AE67">
    <cfRule type="expression" dxfId="1935" priority="1773">
      <formula>IF(RIGHT(TEXT(AE67,"0.#"),1)=".",FALSE,TRUE)</formula>
    </cfRule>
    <cfRule type="expression" dxfId="1934" priority="1774">
      <formula>IF(RIGHT(TEXT(AE67,"0.#"),1)=".",TRUE,FALSE)</formula>
    </cfRule>
  </conditionalFormatting>
  <conditionalFormatting sqref="AE68">
    <cfRule type="expression" dxfId="1933" priority="1771">
      <formula>IF(RIGHT(TEXT(AE68,"0.#"),1)=".",FALSE,TRUE)</formula>
    </cfRule>
    <cfRule type="expression" dxfId="1932" priority="1772">
      <formula>IF(RIGHT(TEXT(AE68,"0.#"),1)=".",TRUE,FALSE)</formula>
    </cfRule>
  </conditionalFormatting>
  <conditionalFormatting sqref="AE69">
    <cfRule type="expression" dxfId="1931" priority="1769">
      <formula>IF(RIGHT(TEXT(AE69,"0.#"),1)=".",FALSE,TRUE)</formula>
    </cfRule>
    <cfRule type="expression" dxfId="1930" priority="1770">
      <formula>IF(RIGHT(TEXT(AE69,"0.#"),1)=".",TRUE,FALSE)</formula>
    </cfRule>
  </conditionalFormatting>
  <conditionalFormatting sqref="AI69">
    <cfRule type="expression" dxfId="1929" priority="1767">
      <formula>IF(RIGHT(TEXT(AI69,"0.#"),1)=".",FALSE,TRUE)</formula>
    </cfRule>
    <cfRule type="expression" dxfId="1928" priority="1768">
      <formula>IF(RIGHT(TEXT(AI69,"0.#"),1)=".",TRUE,FALSE)</formula>
    </cfRule>
  </conditionalFormatting>
  <conditionalFormatting sqref="AI68">
    <cfRule type="expression" dxfId="1927" priority="1765">
      <formula>IF(RIGHT(TEXT(AI68,"0.#"),1)=".",FALSE,TRUE)</formula>
    </cfRule>
    <cfRule type="expression" dxfId="1926" priority="1766">
      <formula>IF(RIGHT(TEXT(AI68,"0.#"),1)=".",TRUE,FALSE)</formula>
    </cfRule>
  </conditionalFormatting>
  <conditionalFormatting sqref="AI67">
    <cfRule type="expression" dxfId="1925" priority="1763">
      <formula>IF(RIGHT(TEXT(AI67,"0.#"),1)=".",FALSE,TRUE)</formula>
    </cfRule>
    <cfRule type="expression" dxfId="1924" priority="1764">
      <formula>IF(RIGHT(TEXT(AI67,"0.#"),1)=".",TRUE,FALSE)</formula>
    </cfRule>
  </conditionalFormatting>
  <conditionalFormatting sqref="AM67">
    <cfRule type="expression" dxfId="1923" priority="1761">
      <formula>IF(RIGHT(TEXT(AM67,"0.#"),1)=".",FALSE,TRUE)</formula>
    </cfRule>
    <cfRule type="expression" dxfId="1922" priority="1762">
      <formula>IF(RIGHT(TEXT(AM67,"0.#"),1)=".",TRUE,FALSE)</formula>
    </cfRule>
  </conditionalFormatting>
  <conditionalFormatting sqref="AM68">
    <cfRule type="expression" dxfId="1921" priority="1759">
      <formula>IF(RIGHT(TEXT(AM68,"0.#"),1)=".",FALSE,TRUE)</formula>
    </cfRule>
    <cfRule type="expression" dxfId="1920" priority="1760">
      <formula>IF(RIGHT(TEXT(AM68,"0.#"),1)=".",TRUE,FALSE)</formula>
    </cfRule>
  </conditionalFormatting>
  <conditionalFormatting sqref="AM69">
    <cfRule type="expression" dxfId="1919" priority="1757">
      <formula>IF(RIGHT(TEXT(AM69,"0.#"),1)=".",FALSE,TRUE)</formula>
    </cfRule>
    <cfRule type="expression" dxfId="1918" priority="1758">
      <formula>IF(RIGHT(TEXT(AM69,"0.#"),1)=".",TRUE,FALSE)</formula>
    </cfRule>
  </conditionalFormatting>
  <conditionalFormatting sqref="AQ67:AQ69">
    <cfRule type="expression" dxfId="1917" priority="1755">
      <formula>IF(RIGHT(TEXT(AQ67,"0.#"),1)=".",FALSE,TRUE)</formula>
    </cfRule>
    <cfRule type="expression" dxfId="1916" priority="1756">
      <formula>IF(RIGHT(TEXT(AQ67,"0.#"),1)=".",TRUE,FALSE)</formula>
    </cfRule>
  </conditionalFormatting>
  <conditionalFormatting sqref="AU67:AU69">
    <cfRule type="expression" dxfId="1915" priority="1753">
      <formula>IF(RIGHT(TEXT(AU67,"0.#"),1)=".",FALSE,TRUE)</formula>
    </cfRule>
    <cfRule type="expression" dxfId="1914" priority="1754">
      <formula>IF(RIGHT(TEXT(AU67,"0.#"),1)=".",TRUE,FALSE)</formula>
    </cfRule>
  </conditionalFormatting>
  <conditionalFormatting sqref="AE70">
    <cfRule type="expression" dxfId="1913" priority="1751">
      <formula>IF(RIGHT(TEXT(AE70,"0.#"),1)=".",FALSE,TRUE)</formula>
    </cfRule>
    <cfRule type="expression" dxfId="1912" priority="1752">
      <formula>IF(RIGHT(TEXT(AE70,"0.#"),1)=".",TRUE,FALSE)</formula>
    </cfRule>
  </conditionalFormatting>
  <conditionalFormatting sqref="AE71">
    <cfRule type="expression" dxfId="1911" priority="1749">
      <formula>IF(RIGHT(TEXT(AE71,"0.#"),1)=".",FALSE,TRUE)</formula>
    </cfRule>
    <cfRule type="expression" dxfId="1910" priority="1750">
      <formula>IF(RIGHT(TEXT(AE71,"0.#"),1)=".",TRUE,FALSE)</formula>
    </cfRule>
  </conditionalFormatting>
  <conditionalFormatting sqref="AE72">
    <cfRule type="expression" dxfId="1909" priority="1747">
      <formula>IF(RIGHT(TEXT(AE72,"0.#"),1)=".",FALSE,TRUE)</formula>
    </cfRule>
    <cfRule type="expression" dxfId="1908" priority="1748">
      <formula>IF(RIGHT(TEXT(AE72,"0.#"),1)=".",TRUE,FALSE)</formula>
    </cfRule>
  </conditionalFormatting>
  <conditionalFormatting sqref="AI72">
    <cfRule type="expression" dxfId="1907" priority="1745">
      <formula>IF(RIGHT(TEXT(AI72,"0.#"),1)=".",FALSE,TRUE)</formula>
    </cfRule>
    <cfRule type="expression" dxfId="1906" priority="1746">
      <formula>IF(RIGHT(TEXT(AI72,"0.#"),1)=".",TRUE,FALSE)</formula>
    </cfRule>
  </conditionalFormatting>
  <conditionalFormatting sqref="AI71">
    <cfRule type="expression" dxfId="1905" priority="1743">
      <formula>IF(RIGHT(TEXT(AI71,"0.#"),1)=".",FALSE,TRUE)</formula>
    </cfRule>
    <cfRule type="expression" dxfId="1904" priority="1744">
      <formula>IF(RIGHT(TEXT(AI71,"0.#"),1)=".",TRUE,FALSE)</formula>
    </cfRule>
  </conditionalFormatting>
  <conditionalFormatting sqref="AI70">
    <cfRule type="expression" dxfId="1903" priority="1741">
      <formula>IF(RIGHT(TEXT(AI70,"0.#"),1)=".",FALSE,TRUE)</formula>
    </cfRule>
    <cfRule type="expression" dxfId="1902" priority="1742">
      <formula>IF(RIGHT(TEXT(AI70,"0.#"),1)=".",TRUE,FALSE)</formula>
    </cfRule>
  </conditionalFormatting>
  <conditionalFormatting sqref="AM70">
    <cfRule type="expression" dxfId="1901" priority="1739">
      <formula>IF(RIGHT(TEXT(AM70,"0.#"),1)=".",FALSE,TRUE)</formula>
    </cfRule>
    <cfRule type="expression" dxfId="1900" priority="1740">
      <formula>IF(RIGHT(TEXT(AM70,"0.#"),1)=".",TRUE,FALSE)</formula>
    </cfRule>
  </conditionalFormatting>
  <conditionalFormatting sqref="AM71">
    <cfRule type="expression" dxfId="1899" priority="1737">
      <formula>IF(RIGHT(TEXT(AM71,"0.#"),1)=".",FALSE,TRUE)</formula>
    </cfRule>
    <cfRule type="expression" dxfId="1898" priority="1738">
      <formula>IF(RIGHT(TEXT(AM71,"0.#"),1)=".",TRUE,FALSE)</formula>
    </cfRule>
  </conditionalFormatting>
  <conditionalFormatting sqref="AM72">
    <cfRule type="expression" dxfId="1897" priority="1735">
      <formula>IF(RIGHT(TEXT(AM72,"0.#"),1)=".",FALSE,TRUE)</formula>
    </cfRule>
    <cfRule type="expression" dxfId="1896" priority="1736">
      <formula>IF(RIGHT(TEXT(AM72,"0.#"),1)=".",TRUE,FALSE)</formula>
    </cfRule>
  </conditionalFormatting>
  <conditionalFormatting sqref="AQ70:AQ72">
    <cfRule type="expression" dxfId="1895" priority="1733">
      <formula>IF(RIGHT(TEXT(AQ70,"0.#"),1)=".",FALSE,TRUE)</formula>
    </cfRule>
    <cfRule type="expression" dxfId="1894" priority="1734">
      <formula>IF(RIGHT(TEXT(AQ70,"0.#"),1)=".",TRUE,FALSE)</formula>
    </cfRule>
  </conditionalFormatting>
  <conditionalFormatting sqref="AU70:AU72">
    <cfRule type="expression" dxfId="1893" priority="1731">
      <formula>IF(RIGHT(TEXT(AU70,"0.#"),1)=".",FALSE,TRUE)</formula>
    </cfRule>
    <cfRule type="expression" dxfId="1892" priority="1732">
      <formula>IF(RIGHT(TEXT(AU70,"0.#"),1)=".",TRUE,FALSE)</formula>
    </cfRule>
  </conditionalFormatting>
  <conditionalFormatting sqref="AU656">
    <cfRule type="expression" dxfId="1891" priority="249">
      <formula>IF(RIGHT(TEXT(AU656,"0.#"),1)=".",FALSE,TRUE)</formula>
    </cfRule>
    <cfRule type="expression" dxfId="1890" priority="250">
      <formula>IF(RIGHT(TEXT(AU656,"0.#"),1)=".",TRUE,FALSE)</formula>
    </cfRule>
  </conditionalFormatting>
  <conditionalFormatting sqref="AI654">
    <cfRule type="expression" dxfId="1889" priority="247">
      <formula>IF(RIGHT(TEXT(AI654,"0.#"),1)=".",FALSE,TRUE)</formula>
    </cfRule>
    <cfRule type="expression" dxfId="1888" priority="248">
      <formula>IF(RIGHT(TEXT(AI654,"0.#"),1)=".",TRUE,FALSE)</formula>
    </cfRule>
  </conditionalFormatting>
  <conditionalFormatting sqref="AI655">
    <cfRule type="expression" dxfId="1887" priority="245">
      <formula>IF(RIGHT(TEXT(AI655,"0.#"),1)=".",FALSE,TRUE)</formula>
    </cfRule>
    <cfRule type="expression" dxfId="1886" priority="246">
      <formula>IF(RIGHT(TEXT(AI655,"0.#"),1)=".",TRUE,FALSE)</formula>
    </cfRule>
  </conditionalFormatting>
  <conditionalFormatting sqref="AI656">
    <cfRule type="expression" dxfId="1885" priority="243">
      <formula>IF(RIGHT(TEXT(AI656,"0.#"),1)=".",FALSE,TRUE)</formula>
    </cfRule>
    <cfRule type="expression" dxfId="1884" priority="244">
      <formula>IF(RIGHT(TEXT(AI656,"0.#"),1)=".",TRUE,FALSE)</formula>
    </cfRule>
  </conditionalFormatting>
  <conditionalFormatting sqref="AQ655">
    <cfRule type="expression" dxfId="1883" priority="241">
      <formula>IF(RIGHT(TEXT(AQ655,"0.#"),1)=".",FALSE,TRUE)</formula>
    </cfRule>
    <cfRule type="expression" dxfId="1882" priority="242">
      <formula>IF(RIGHT(TEXT(AQ655,"0.#"),1)=".",TRUE,FALSE)</formula>
    </cfRule>
  </conditionalFormatting>
  <conditionalFormatting sqref="AI696">
    <cfRule type="expression" dxfId="1881" priority="33">
      <formula>IF(RIGHT(TEXT(AI696,"0.#"),1)=".",FALSE,TRUE)</formula>
    </cfRule>
    <cfRule type="expression" dxfId="1880" priority="34">
      <formula>IF(RIGHT(TEXT(AI696,"0.#"),1)=".",TRUE,FALSE)</formula>
    </cfRule>
  </conditionalFormatting>
  <conditionalFormatting sqref="AQ694">
    <cfRule type="expression" dxfId="1879" priority="27">
      <formula>IF(RIGHT(TEXT(AQ694,"0.#"),1)=".",FALSE,TRUE)</formula>
    </cfRule>
    <cfRule type="expression" dxfId="1878" priority="28">
      <formula>IF(RIGHT(TEXT(AQ694,"0.#"),1)=".",TRUE,FALSE)</formula>
    </cfRule>
  </conditionalFormatting>
  <conditionalFormatting sqref="AL875:AO899">
    <cfRule type="expression" dxfId="1877" priority="1639">
      <formula>IF(AND(AL875&gt;=0, RIGHT(TEXT(AL875,"0.#"),1)&lt;&gt;"."),TRUE,FALSE)</formula>
    </cfRule>
    <cfRule type="expression" dxfId="1876" priority="1640">
      <formula>IF(AND(AL875&gt;=0, RIGHT(TEXT(AL875,"0.#"),1)="."),TRUE,FALSE)</formula>
    </cfRule>
    <cfRule type="expression" dxfId="1875" priority="1641">
      <formula>IF(AND(AL875&lt;0, RIGHT(TEXT(AL875,"0.#"),1)&lt;&gt;"."),TRUE,FALSE)</formula>
    </cfRule>
    <cfRule type="expression" dxfId="1874" priority="1642">
      <formula>IF(AND(AL875&lt;0, RIGHT(TEXT(AL875,"0.#"),1)="."),TRUE,FALSE)</formula>
    </cfRule>
  </conditionalFormatting>
  <conditionalFormatting sqref="AL870:AO874">
    <cfRule type="expression" dxfId="1873" priority="1633">
      <formula>IF(AND(AL870&gt;=0, RIGHT(TEXT(AL870,"0.#"),1)&lt;&gt;"."),TRUE,FALSE)</formula>
    </cfRule>
    <cfRule type="expression" dxfId="1872" priority="1634">
      <formula>IF(AND(AL870&gt;=0, RIGHT(TEXT(AL870,"0.#"),1)="."),TRUE,FALSE)</formula>
    </cfRule>
    <cfRule type="expression" dxfId="1871" priority="1635">
      <formula>IF(AND(AL870&lt;0, RIGHT(TEXT(AL870,"0.#"),1)&lt;&gt;"."),TRUE,FALSE)</formula>
    </cfRule>
    <cfRule type="expression" dxfId="1870" priority="1636">
      <formula>IF(AND(AL870&lt;0, RIGHT(TEXT(AL870,"0.#"),1)="."),TRUE,FALSE)</formula>
    </cfRule>
  </conditionalFormatting>
  <conditionalFormatting sqref="AL905:AO932">
    <cfRule type="expression" dxfId="1869" priority="1627">
      <formula>IF(AND(AL905&gt;=0, RIGHT(TEXT(AL905,"0.#"),1)&lt;&gt;"."),TRUE,FALSE)</formula>
    </cfRule>
    <cfRule type="expression" dxfId="1868" priority="1628">
      <formula>IF(AND(AL905&gt;=0, RIGHT(TEXT(AL905,"0.#"),1)="."),TRUE,FALSE)</formula>
    </cfRule>
    <cfRule type="expression" dxfId="1867" priority="1629">
      <formula>IF(AND(AL905&lt;0, RIGHT(TEXT(AL905,"0.#"),1)&lt;&gt;"."),TRUE,FALSE)</formula>
    </cfRule>
    <cfRule type="expression" dxfId="1866" priority="1630">
      <formula>IF(AND(AL905&lt;0, RIGHT(TEXT(AL905,"0.#"),1)="."),TRUE,FALSE)</formula>
    </cfRule>
  </conditionalFormatting>
  <conditionalFormatting sqref="AL903:AO904">
    <cfRule type="expression" dxfId="1865" priority="1621">
      <formula>IF(AND(AL903&gt;=0, RIGHT(TEXT(AL903,"0.#"),1)&lt;&gt;"."),TRUE,FALSE)</formula>
    </cfRule>
    <cfRule type="expression" dxfId="1864" priority="1622">
      <formula>IF(AND(AL903&gt;=0, RIGHT(TEXT(AL903,"0.#"),1)="."),TRUE,FALSE)</formula>
    </cfRule>
    <cfRule type="expression" dxfId="1863" priority="1623">
      <formula>IF(AND(AL903&lt;0, RIGHT(TEXT(AL903,"0.#"),1)&lt;&gt;"."),TRUE,FALSE)</formula>
    </cfRule>
    <cfRule type="expression" dxfId="1862" priority="1624">
      <formula>IF(AND(AL903&lt;0, RIGHT(TEXT(AL903,"0.#"),1)="."),TRUE,FALSE)</formula>
    </cfRule>
  </conditionalFormatting>
  <conditionalFormatting sqref="AL938:AO965">
    <cfRule type="expression" dxfId="1861" priority="1615">
      <formula>IF(AND(AL938&gt;=0, RIGHT(TEXT(AL938,"0.#"),1)&lt;&gt;"."),TRUE,FALSE)</formula>
    </cfRule>
    <cfRule type="expression" dxfId="1860" priority="1616">
      <formula>IF(AND(AL938&gt;=0, RIGHT(TEXT(AL938,"0.#"),1)="."),TRUE,FALSE)</formula>
    </cfRule>
    <cfRule type="expression" dxfId="1859" priority="1617">
      <formula>IF(AND(AL938&lt;0, RIGHT(TEXT(AL938,"0.#"),1)&lt;&gt;"."),TRUE,FALSE)</formula>
    </cfRule>
    <cfRule type="expression" dxfId="1858" priority="1618">
      <formula>IF(AND(AL938&lt;0, RIGHT(TEXT(AL938,"0.#"),1)="."),TRUE,FALSE)</formula>
    </cfRule>
  </conditionalFormatting>
  <conditionalFormatting sqref="AL936:AO937">
    <cfRule type="expression" dxfId="1857" priority="1609">
      <formula>IF(AND(AL936&gt;=0, RIGHT(TEXT(AL936,"0.#"),1)&lt;&gt;"."),TRUE,FALSE)</formula>
    </cfRule>
    <cfRule type="expression" dxfId="1856" priority="1610">
      <formula>IF(AND(AL936&gt;=0, RIGHT(TEXT(AL936,"0.#"),1)="."),TRUE,FALSE)</formula>
    </cfRule>
    <cfRule type="expression" dxfId="1855" priority="1611">
      <formula>IF(AND(AL936&lt;0, RIGHT(TEXT(AL936,"0.#"),1)&lt;&gt;"."),TRUE,FALSE)</formula>
    </cfRule>
    <cfRule type="expression" dxfId="1854" priority="1612">
      <formula>IF(AND(AL936&lt;0, RIGHT(TEXT(AL936,"0.#"),1)="."),TRUE,FALSE)</formula>
    </cfRule>
  </conditionalFormatting>
  <conditionalFormatting sqref="AL971:AO998">
    <cfRule type="expression" dxfId="1853" priority="1603">
      <formula>IF(AND(AL971&gt;=0, RIGHT(TEXT(AL971,"0.#"),1)&lt;&gt;"."),TRUE,FALSE)</formula>
    </cfRule>
    <cfRule type="expression" dxfId="1852" priority="1604">
      <formula>IF(AND(AL971&gt;=0, RIGHT(TEXT(AL971,"0.#"),1)="."),TRUE,FALSE)</formula>
    </cfRule>
    <cfRule type="expression" dxfId="1851" priority="1605">
      <formula>IF(AND(AL971&lt;0, RIGHT(TEXT(AL971,"0.#"),1)&lt;&gt;"."),TRUE,FALSE)</formula>
    </cfRule>
    <cfRule type="expression" dxfId="1850" priority="1606">
      <formula>IF(AND(AL971&lt;0, RIGHT(TEXT(AL971,"0.#"),1)="."),TRUE,FALSE)</formula>
    </cfRule>
  </conditionalFormatting>
  <conditionalFormatting sqref="AL969:AO970">
    <cfRule type="expression" dxfId="1849" priority="1597">
      <formula>IF(AND(AL969&gt;=0, RIGHT(TEXT(AL969,"0.#"),1)&lt;&gt;"."),TRUE,FALSE)</formula>
    </cfRule>
    <cfRule type="expression" dxfId="1848" priority="1598">
      <formula>IF(AND(AL969&gt;=0, RIGHT(TEXT(AL969,"0.#"),1)="."),TRUE,FALSE)</formula>
    </cfRule>
    <cfRule type="expression" dxfId="1847" priority="1599">
      <formula>IF(AND(AL969&lt;0, RIGHT(TEXT(AL969,"0.#"),1)&lt;&gt;"."),TRUE,FALSE)</formula>
    </cfRule>
    <cfRule type="expression" dxfId="1846" priority="1600">
      <formula>IF(AND(AL969&lt;0, RIGHT(TEXT(AL969,"0.#"),1)="."),TRUE,FALSE)</formula>
    </cfRule>
  </conditionalFormatting>
  <conditionalFormatting sqref="AL1004:AO1031">
    <cfRule type="expression" dxfId="1845" priority="1591">
      <formula>IF(AND(AL1004&gt;=0, RIGHT(TEXT(AL1004,"0.#"),1)&lt;&gt;"."),TRUE,FALSE)</formula>
    </cfRule>
    <cfRule type="expression" dxfId="1844" priority="1592">
      <formula>IF(AND(AL1004&gt;=0, RIGHT(TEXT(AL1004,"0.#"),1)="."),TRUE,FALSE)</formula>
    </cfRule>
    <cfRule type="expression" dxfId="1843" priority="1593">
      <formula>IF(AND(AL1004&lt;0, RIGHT(TEXT(AL1004,"0.#"),1)&lt;&gt;"."),TRUE,FALSE)</formula>
    </cfRule>
    <cfRule type="expression" dxfId="1842" priority="1594">
      <formula>IF(AND(AL1004&lt;0, RIGHT(TEXT(AL1004,"0.#"),1)="."),TRUE,FALSE)</formula>
    </cfRule>
  </conditionalFormatting>
  <conditionalFormatting sqref="AL1002:AO1003">
    <cfRule type="expression" dxfId="1841" priority="1585">
      <formula>IF(AND(AL1002&gt;=0, RIGHT(TEXT(AL1002,"0.#"),1)&lt;&gt;"."),TRUE,FALSE)</formula>
    </cfRule>
    <cfRule type="expression" dxfId="1840" priority="1586">
      <formula>IF(AND(AL1002&gt;=0, RIGHT(TEXT(AL1002,"0.#"),1)="."),TRUE,FALSE)</formula>
    </cfRule>
    <cfRule type="expression" dxfId="1839" priority="1587">
      <formula>IF(AND(AL1002&lt;0, RIGHT(TEXT(AL1002,"0.#"),1)&lt;&gt;"."),TRUE,FALSE)</formula>
    </cfRule>
    <cfRule type="expression" dxfId="1838" priority="1588">
      <formula>IF(AND(AL1002&lt;0, RIGHT(TEXT(AL1002,"0.#"),1)="."),TRUE,FALSE)</formula>
    </cfRule>
  </conditionalFormatting>
  <conditionalFormatting sqref="Y1002:Y1003">
    <cfRule type="expression" dxfId="1837" priority="1583">
      <formula>IF(RIGHT(TEXT(Y1002,"0.#"),1)=".",FALSE,TRUE)</formula>
    </cfRule>
    <cfRule type="expression" dxfId="1836" priority="1584">
      <formula>IF(RIGHT(TEXT(Y1002,"0.#"),1)=".",TRUE,FALSE)</formula>
    </cfRule>
  </conditionalFormatting>
  <conditionalFormatting sqref="AL1037:AO1064">
    <cfRule type="expression" dxfId="1835" priority="1579">
      <formula>IF(AND(AL1037&gt;=0, RIGHT(TEXT(AL1037,"0.#"),1)&lt;&gt;"."),TRUE,FALSE)</formula>
    </cfRule>
    <cfRule type="expression" dxfId="1834" priority="1580">
      <formula>IF(AND(AL1037&gt;=0, RIGHT(TEXT(AL1037,"0.#"),1)="."),TRUE,FALSE)</formula>
    </cfRule>
    <cfRule type="expression" dxfId="1833" priority="1581">
      <formula>IF(AND(AL1037&lt;0, RIGHT(TEXT(AL1037,"0.#"),1)&lt;&gt;"."),TRUE,FALSE)</formula>
    </cfRule>
    <cfRule type="expression" dxfId="1832" priority="1582">
      <formula>IF(AND(AL1037&lt;0, RIGHT(TEXT(AL1037,"0.#"),1)="."),TRUE,FALSE)</formula>
    </cfRule>
  </conditionalFormatting>
  <conditionalFormatting sqref="Y1037:Y1064">
    <cfRule type="expression" dxfId="1831" priority="1577">
      <formula>IF(RIGHT(TEXT(Y1037,"0.#"),1)=".",FALSE,TRUE)</formula>
    </cfRule>
    <cfRule type="expression" dxfId="1830" priority="1578">
      <formula>IF(RIGHT(TEXT(Y1037,"0.#"),1)=".",TRUE,FALSE)</formula>
    </cfRule>
  </conditionalFormatting>
  <conditionalFormatting sqref="AL1035:AO1036">
    <cfRule type="expression" dxfId="1829" priority="1573">
      <formula>IF(AND(AL1035&gt;=0, RIGHT(TEXT(AL1035,"0.#"),1)&lt;&gt;"."),TRUE,FALSE)</formula>
    </cfRule>
    <cfRule type="expression" dxfId="1828" priority="1574">
      <formula>IF(AND(AL1035&gt;=0, RIGHT(TEXT(AL1035,"0.#"),1)="."),TRUE,FALSE)</formula>
    </cfRule>
    <cfRule type="expression" dxfId="1827" priority="1575">
      <formula>IF(AND(AL1035&lt;0, RIGHT(TEXT(AL1035,"0.#"),1)&lt;&gt;"."),TRUE,FALSE)</formula>
    </cfRule>
    <cfRule type="expression" dxfId="1826" priority="1576">
      <formula>IF(AND(AL1035&lt;0, RIGHT(TEXT(AL1035,"0.#"),1)="."),TRUE,FALSE)</formula>
    </cfRule>
  </conditionalFormatting>
  <conditionalFormatting sqref="Y1035:Y1036">
    <cfRule type="expression" dxfId="1825" priority="1571">
      <formula>IF(RIGHT(TEXT(Y1035,"0.#"),1)=".",FALSE,TRUE)</formula>
    </cfRule>
    <cfRule type="expression" dxfId="1824" priority="1572">
      <formula>IF(RIGHT(TEXT(Y1035,"0.#"),1)=".",TRUE,FALSE)</formula>
    </cfRule>
  </conditionalFormatting>
  <conditionalFormatting sqref="AL1070:AO1097">
    <cfRule type="expression" dxfId="1823" priority="1567">
      <formula>IF(AND(AL1070&gt;=0, RIGHT(TEXT(AL1070,"0.#"),1)&lt;&gt;"."),TRUE,FALSE)</formula>
    </cfRule>
    <cfRule type="expression" dxfId="1822" priority="1568">
      <formula>IF(AND(AL1070&gt;=0, RIGHT(TEXT(AL1070,"0.#"),1)="."),TRUE,FALSE)</formula>
    </cfRule>
    <cfRule type="expression" dxfId="1821" priority="1569">
      <formula>IF(AND(AL1070&lt;0, RIGHT(TEXT(AL1070,"0.#"),1)&lt;&gt;"."),TRUE,FALSE)</formula>
    </cfRule>
    <cfRule type="expression" dxfId="1820" priority="1570">
      <formula>IF(AND(AL1070&lt;0, RIGHT(TEXT(AL1070,"0.#"),1)="."),TRUE,FALSE)</formula>
    </cfRule>
  </conditionalFormatting>
  <conditionalFormatting sqref="Y1070:Y1097">
    <cfRule type="expression" dxfId="1819" priority="1565">
      <formula>IF(RIGHT(TEXT(Y1070,"0.#"),1)=".",FALSE,TRUE)</formula>
    </cfRule>
    <cfRule type="expression" dxfId="1818" priority="1566">
      <formula>IF(RIGHT(TEXT(Y1070,"0.#"),1)=".",TRUE,FALSE)</formula>
    </cfRule>
  </conditionalFormatting>
  <conditionalFormatting sqref="AL1068:AO1069">
    <cfRule type="expression" dxfId="1817" priority="1561">
      <formula>IF(AND(AL1068&gt;=0, RIGHT(TEXT(AL1068,"0.#"),1)&lt;&gt;"."),TRUE,FALSE)</formula>
    </cfRule>
    <cfRule type="expression" dxfId="1816" priority="1562">
      <formula>IF(AND(AL1068&gt;=0, RIGHT(TEXT(AL1068,"0.#"),1)="."),TRUE,FALSE)</formula>
    </cfRule>
    <cfRule type="expression" dxfId="1815" priority="1563">
      <formula>IF(AND(AL1068&lt;0, RIGHT(TEXT(AL1068,"0.#"),1)&lt;&gt;"."),TRUE,FALSE)</formula>
    </cfRule>
    <cfRule type="expression" dxfId="1814" priority="1564">
      <formula>IF(AND(AL1068&lt;0, RIGHT(TEXT(AL1068,"0.#"),1)="."),TRUE,FALSE)</formula>
    </cfRule>
  </conditionalFormatting>
  <conditionalFormatting sqref="Y1068:Y1069">
    <cfRule type="expression" dxfId="1813" priority="1559">
      <formula>IF(RIGHT(TEXT(Y1068,"0.#"),1)=".",FALSE,TRUE)</formula>
    </cfRule>
    <cfRule type="expression" dxfId="1812" priority="1560">
      <formula>IF(RIGHT(TEXT(Y1068,"0.#"),1)=".",TRUE,FALSE)</formula>
    </cfRule>
  </conditionalFormatting>
  <conditionalFormatting sqref="AE39">
    <cfRule type="expression" dxfId="1811" priority="1557">
      <formula>IF(RIGHT(TEXT(AE39,"0.#"),1)=".",FALSE,TRUE)</formula>
    </cfRule>
    <cfRule type="expression" dxfId="1810" priority="1558">
      <formula>IF(RIGHT(TEXT(AE39,"0.#"),1)=".",TRUE,FALSE)</formula>
    </cfRule>
  </conditionalFormatting>
  <conditionalFormatting sqref="AM41">
    <cfRule type="expression" dxfId="1809" priority="1541">
      <formula>IF(RIGHT(TEXT(AM41,"0.#"),1)=".",FALSE,TRUE)</formula>
    </cfRule>
    <cfRule type="expression" dxfId="1808" priority="1542">
      <formula>IF(RIGHT(TEXT(AM41,"0.#"),1)=".",TRUE,FALSE)</formula>
    </cfRule>
  </conditionalFormatting>
  <conditionalFormatting sqref="AE40">
    <cfRule type="expression" dxfId="1807" priority="1555">
      <formula>IF(RIGHT(TEXT(AE40,"0.#"),1)=".",FALSE,TRUE)</formula>
    </cfRule>
    <cfRule type="expression" dxfId="1806" priority="1556">
      <formula>IF(RIGHT(TEXT(AE40,"0.#"),1)=".",TRUE,FALSE)</formula>
    </cfRule>
  </conditionalFormatting>
  <conditionalFormatting sqref="AE41">
    <cfRule type="expression" dxfId="1805" priority="1553">
      <formula>IF(RIGHT(TEXT(AE41,"0.#"),1)=".",FALSE,TRUE)</formula>
    </cfRule>
    <cfRule type="expression" dxfId="1804" priority="1554">
      <formula>IF(RIGHT(TEXT(AE41,"0.#"),1)=".",TRUE,FALSE)</formula>
    </cfRule>
  </conditionalFormatting>
  <conditionalFormatting sqref="AI41">
    <cfRule type="expression" dxfId="1803" priority="1551">
      <formula>IF(RIGHT(TEXT(AI41,"0.#"),1)=".",FALSE,TRUE)</formula>
    </cfRule>
    <cfRule type="expression" dxfId="1802" priority="1552">
      <formula>IF(RIGHT(TEXT(AI41,"0.#"),1)=".",TRUE,FALSE)</formula>
    </cfRule>
  </conditionalFormatting>
  <conditionalFormatting sqref="AI40">
    <cfRule type="expression" dxfId="1801" priority="1549">
      <formula>IF(RIGHT(TEXT(AI40,"0.#"),1)=".",FALSE,TRUE)</formula>
    </cfRule>
    <cfRule type="expression" dxfId="1800" priority="1550">
      <formula>IF(RIGHT(TEXT(AI40,"0.#"),1)=".",TRUE,FALSE)</formula>
    </cfRule>
  </conditionalFormatting>
  <conditionalFormatting sqref="AI39">
    <cfRule type="expression" dxfId="1799" priority="1547">
      <formula>IF(RIGHT(TEXT(AI39,"0.#"),1)=".",FALSE,TRUE)</formula>
    </cfRule>
    <cfRule type="expression" dxfId="1798" priority="1548">
      <formula>IF(RIGHT(TEXT(AI39,"0.#"),1)=".",TRUE,FALSE)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M39">
    <cfRule type="expression" dxfId="701" priority="1">
      <formula>IF(RIGHT(TEXT(AM39,"0.#"),1)=".",FALSE,TRUE)</formula>
    </cfRule>
    <cfRule type="expression" dxfId="700" priority="2">
      <formula>IF(RIGHT(TEXT(AM39,"0.#"),1)=".",TRUE,FALSE)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5" manualBreakCount="5">
    <brk id="29" max="49" man="1"/>
    <brk id="483"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9" sqref="Q19:Q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559</v>
      </c>
      <c r="M3" s="13" t="str">
        <f t="shared" ref="M3:M11" si="2">IF(L3="","",K3)</f>
        <v>文教及び科学振興</v>
      </c>
      <c r="N3" s="13" t="str">
        <f>IF(M3="",N2,IF(N2&lt;&gt;"",CONCATENATE(N2,"、",M3),M3))</f>
        <v>文教及び科学振興</v>
      </c>
      <c r="O3" s="13"/>
      <c r="P3" s="12" t="s">
        <v>192</v>
      </c>
      <c r="Q3" s="17" t="s">
        <v>558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468</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4"/>
      <c r="Z2" s="854"/>
      <c r="AA2" s="855"/>
      <c r="AB2" s="1038" t="s">
        <v>12</v>
      </c>
      <c r="AC2" s="1039"/>
      <c r="AD2" s="1040"/>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6"/>
      <c r="H4" s="1011"/>
      <c r="I4" s="1011"/>
      <c r="J4" s="1011"/>
      <c r="K4" s="1011"/>
      <c r="L4" s="1011"/>
      <c r="M4" s="1011"/>
      <c r="N4" s="1011"/>
      <c r="O4" s="1012"/>
      <c r="P4" s="100"/>
      <c r="Q4" s="1019"/>
      <c r="R4" s="1019"/>
      <c r="S4" s="1019"/>
      <c r="T4" s="1019"/>
      <c r="U4" s="1019"/>
      <c r="V4" s="1019"/>
      <c r="W4" s="1019"/>
      <c r="X4" s="1020"/>
      <c r="Y4" s="1029" t="s">
        <v>13</v>
      </c>
      <c r="Z4" s="1030"/>
      <c r="AA4" s="1031"/>
      <c r="AB4" s="482"/>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36"/>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7"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4"/>
      <c r="Z9" s="854"/>
      <c r="AA9" s="855"/>
      <c r="AB9" s="1038" t="s">
        <v>12</v>
      </c>
      <c r="AC9" s="1039"/>
      <c r="AD9" s="1040"/>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6"/>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2"/>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36"/>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7"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4"/>
      <c r="Z16" s="854"/>
      <c r="AA16" s="855"/>
      <c r="AB16" s="1038" t="s">
        <v>12</v>
      </c>
      <c r="AC16" s="1039"/>
      <c r="AD16" s="1040"/>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6"/>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2"/>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36"/>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7"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4"/>
      <c r="Z23" s="854"/>
      <c r="AA23" s="855"/>
      <c r="AB23" s="1038" t="s">
        <v>12</v>
      </c>
      <c r="AC23" s="1039"/>
      <c r="AD23" s="1040"/>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6"/>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2"/>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36"/>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7"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4"/>
      <c r="Z30" s="854"/>
      <c r="AA30" s="855"/>
      <c r="AB30" s="1038" t="s">
        <v>12</v>
      </c>
      <c r="AC30" s="1039"/>
      <c r="AD30" s="1040"/>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6"/>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2"/>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36"/>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7"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4"/>
      <c r="Z37" s="854"/>
      <c r="AA37" s="855"/>
      <c r="AB37" s="1038" t="s">
        <v>12</v>
      </c>
      <c r="AC37" s="1039"/>
      <c r="AD37" s="1040"/>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6"/>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2"/>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36"/>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7"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4"/>
      <c r="Z44" s="854"/>
      <c r="AA44" s="855"/>
      <c r="AB44" s="1038" t="s">
        <v>12</v>
      </c>
      <c r="AC44" s="1039"/>
      <c r="AD44" s="1040"/>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6"/>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2"/>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36"/>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7"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4"/>
      <c r="Z51" s="854"/>
      <c r="AA51" s="855"/>
      <c r="AB51" s="441" t="s">
        <v>12</v>
      </c>
      <c r="AC51" s="1039"/>
      <c r="AD51" s="1040"/>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6"/>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2"/>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36"/>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7"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4"/>
      <c r="Z58" s="854"/>
      <c r="AA58" s="855"/>
      <c r="AB58" s="1038" t="s">
        <v>12</v>
      </c>
      <c r="AC58" s="1039"/>
      <c r="AD58" s="1040"/>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6"/>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2"/>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36"/>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7"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4"/>
      <c r="Z65" s="854"/>
      <c r="AA65" s="855"/>
      <c r="AB65" s="1038" t="s">
        <v>12</v>
      </c>
      <c r="AC65" s="1039"/>
      <c r="AD65" s="1040"/>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6"/>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2"/>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36"/>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71"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9" t="s">
        <v>522</v>
      </c>
      <c r="H2" s="620"/>
      <c r="I2" s="620"/>
      <c r="J2" s="620"/>
      <c r="K2" s="620"/>
      <c r="L2" s="620"/>
      <c r="M2" s="620"/>
      <c r="N2" s="620"/>
      <c r="O2" s="620"/>
      <c r="P2" s="620"/>
      <c r="Q2" s="620"/>
      <c r="R2" s="620"/>
      <c r="S2" s="620"/>
      <c r="T2" s="620"/>
      <c r="U2" s="620"/>
      <c r="V2" s="620"/>
      <c r="W2" s="620"/>
      <c r="X2" s="620"/>
      <c r="Y2" s="620"/>
      <c r="Z2" s="620"/>
      <c r="AA2" s="620"/>
      <c r="AB2" s="621"/>
      <c r="AC2" s="619" t="s">
        <v>524</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6"/>
      <c r="B4" s="1057"/>
      <c r="C4" s="1057"/>
      <c r="D4" s="1057"/>
      <c r="E4" s="1057"/>
      <c r="F4" s="1058"/>
      <c r="G4" s="694"/>
      <c r="H4" s="695"/>
      <c r="I4" s="695"/>
      <c r="J4" s="695"/>
      <c r="K4" s="696"/>
      <c r="L4" s="688"/>
      <c r="M4" s="689"/>
      <c r="N4" s="689"/>
      <c r="O4" s="689"/>
      <c r="P4" s="689"/>
      <c r="Q4" s="689"/>
      <c r="R4" s="689"/>
      <c r="S4" s="689"/>
      <c r="T4" s="689"/>
      <c r="U4" s="689"/>
      <c r="V4" s="689"/>
      <c r="W4" s="689"/>
      <c r="X4" s="690"/>
      <c r="Y4" s="413"/>
      <c r="Z4" s="414"/>
      <c r="AA4" s="414"/>
      <c r="AB4" s="830"/>
      <c r="AC4" s="694"/>
      <c r="AD4" s="695"/>
      <c r="AE4" s="695"/>
      <c r="AF4" s="695"/>
      <c r="AG4" s="696"/>
      <c r="AH4" s="688"/>
      <c r="AI4" s="689"/>
      <c r="AJ4" s="689"/>
      <c r="AK4" s="689"/>
      <c r="AL4" s="689"/>
      <c r="AM4" s="689"/>
      <c r="AN4" s="689"/>
      <c r="AO4" s="689"/>
      <c r="AP4" s="689"/>
      <c r="AQ4" s="689"/>
      <c r="AR4" s="689"/>
      <c r="AS4" s="689"/>
      <c r="AT4" s="690"/>
      <c r="AU4" s="413"/>
      <c r="AV4" s="414"/>
      <c r="AW4" s="414"/>
      <c r="AX4" s="415"/>
    </row>
    <row r="5" spans="1:50" ht="24.75" customHeight="1" x14ac:dyDescent="0.15">
      <c r="A5" s="1056"/>
      <c r="B5" s="1057"/>
      <c r="C5" s="1057"/>
      <c r="D5" s="1057"/>
      <c r="E5" s="1057"/>
      <c r="F5" s="1058"/>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6"/>
      <c r="B6" s="1057"/>
      <c r="C6" s="1057"/>
      <c r="D6" s="1057"/>
      <c r="E6" s="1057"/>
      <c r="F6" s="1058"/>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6"/>
      <c r="B7" s="1057"/>
      <c r="C7" s="1057"/>
      <c r="D7" s="1057"/>
      <c r="E7" s="1057"/>
      <c r="F7" s="1058"/>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6"/>
      <c r="B8" s="1057"/>
      <c r="C8" s="1057"/>
      <c r="D8" s="1057"/>
      <c r="E8" s="1057"/>
      <c r="F8" s="1058"/>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6"/>
      <c r="B9" s="1057"/>
      <c r="C9" s="1057"/>
      <c r="D9" s="1057"/>
      <c r="E9" s="1057"/>
      <c r="F9" s="1058"/>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6"/>
      <c r="B10" s="1057"/>
      <c r="C10" s="1057"/>
      <c r="D10" s="1057"/>
      <c r="E10" s="1057"/>
      <c r="F10" s="1058"/>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6"/>
      <c r="B11" s="1057"/>
      <c r="C11" s="1057"/>
      <c r="D11" s="1057"/>
      <c r="E11" s="1057"/>
      <c r="F11" s="1058"/>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6"/>
      <c r="B12" s="1057"/>
      <c r="C12" s="1057"/>
      <c r="D12" s="1057"/>
      <c r="E12" s="1057"/>
      <c r="F12" s="1058"/>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6"/>
      <c r="B13" s="1057"/>
      <c r="C13" s="1057"/>
      <c r="D13" s="1057"/>
      <c r="E13" s="1057"/>
      <c r="F13" s="1058"/>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15">
      <c r="A16" s="1056"/>
      <c r="B16" s="1057"/>
      <c r="C16" s="1057"/>
      <c r="D16" s="1057"/>
      <c r="E16" s="1057"/>
      <c r="F16" s="1058"/>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6"/>
      <c r="B17" s="1057"/>
      <c r="C17" s="1057"/>
      <c r="D17" s="1057"/>
      <c r="E17" s="1057"/>
      <c r="F17" s="1058"/>
      <c r="G17" s="694"/>
      <c r="H17" s="695"/>
      <c r="I17" s="695"/>
      <c r="J17" s="695"/>
      <c r="K17" s="696"/>
      <c r="L17" s="688"/>
      <c r="M17" s="689"/>
      <c r="N17" s="689"/>
      <c r="O17" s="689"/>
      <c r="P17" s="689"/>
      <c r="Q17" s="689"/>
      <c r="R17" s="689"/>
      <c r="S17" s="689"/>
      <c r="T17" s="689"/>
      <c r="U17" s="689"/>
      <c r="V17" s="689"/>
      <c r="W17" s="689"/>
      <c r="X17" s="690"/>
      <c r="Y17" s="413"/>
      <c r="Z17" s="414"/>
      <c r="AA17" s="414"/>
      <c r="AB17" s="830"/>
      <c r="AC17" s="694"/>
      <c r="AD17" s="695"/>
      <c r="AE17" s="695"/>
      <c r="AF17" s="695"/>
      <c r="AG17" s="696"/>
      <c r="AH17" s="688"/>
      <c r="AI17" s="689"/>
      <c r="AJ17" s="689"/>
      <c r="AK17" s="689"/>
      <c r="AL17" s="689"/>
      <c r="AM17" s="689"/>
      <c r="AN17" s="689"/>
      <c r="AO17" s="689"/>
      <c r="AP17" s="689"/>
      <c r="AQ17" s="689"/>
      <c r="AR17" s="689"/>
      <c r="AS17" s="689"/>
      <c r="AT17" s="690"/>
      <c r="AU17" s="413"/>
      <c r="AV17" s="414"/>
      <c r="AW17" s="414"/>
      <c r="AX17" s="415"/>
    </row>
    <row r="18" spans="1:50" ht="24.75" customHeight="1" x14ac:dyDescent="0.15">
      <c r="A18" s="1056"/>
      <c r="B18" s="1057"/>
      <c r="C18" s="1057"/>
      <c r="D18" s="1057"/>
      <c r="E18" s="1057"/>
      <c r="F18" s="1058"/>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6"/>
      <c r="B19" s="1057"/>
      <c r="C19" s="1057"/>
      <c r="D19" s="1057"/>
      <c r="E19" s="1057"/>
      <c r="F19" s="1058"/>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6"/>
      <c r="B20" s="1057"/>
      <c r="C20" s="1057"/>
      <c r="D20" s="1057"/>
      <c r="E20" s="1057"/>
      <c r="F20" s="1058"/>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6"/>
      <c r="B21" s="1057"/>
      <c r="C21" s="1057"/>
      <c r="D21" s="1057"/>
      <c r="E21" s="1057"/>
      <c r="F21" s="1058"/>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6"/>
      <c r="B22" s="1057"/>
      <c r="C22" s="1057"/>
      <c r="D22" s="1057"/>
      <c r="E22" s="1057"/>
      <c r="F22" s="1058"/>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6"/>
      <c r="B23" s="1057"/>
      <c r="C23" s="1057"/>
      <c r="D23" s="1057"/>
      <c r="E23" s="1057"/>
      <c r="F23" s="1058"/>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6"/>
      <c r="B24" s="1057"/>
      <c r="C24" s="1057"/>
      <c r="D24" s="1057"/>
      <c r="E24" s="1057"/>
      <c r="F24" s="1058"/>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6"/>
      <c r="B25" s="1057"/>
      <c r="C25" s="1057"/>
      <c r="D25" s="1057"/>
      <c r="E25" s="1057"/>
      <c r="F25" s="1058"/>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6"/>
      <c r="B26" s="1057"/>
      <c r="C26" s="1057"/>
      <c r="D26" s="1057"/>
      <c r="E26" s="1057"/>
      <c r="F26" s="1058"/>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15">
      <c r="A29" s="1056"/>
      <c r="B29" s="1057"/>
      <c r="C29" s="1057"/>
      <c r="D29" s="1057"/>
      <c r="E29" s="1057"/>
      <c r="F29" s="1058"/>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6"/>
      <c r="B30" s="1057"/>
      <c r="C30" s="1057"/>
      <c r="D30" s="1057"/>
      <c r="E30" s="1057"/>
      <c r="F30" s="1058"/>
      <c r="G30" s="694"/>
      <c r="H30" s="695"/>
      <c r="I30" s="695"/>
      <c r="J30" s="695"/>
      <c r="K30" s="696"/>
      <c r="L30" s="688"/>
      <c r="M30" s="689"/>
      <c r="N30" s="689"/>
      <c r="O30" s="689"/>
      <c r="P30" s="689"/>
      <c r="Q30" s="689"/>
      <c r="R30" s="689"/>
      <c r="S30" s="689"/>
      <c r="T30" s="689"/>
      <c r="U30" s="689"/>
      <c r="V30" s="689"/>
      <c r="W30" s="689"/>
      <c r="X30" s="690"/>
      <c r="Y30" s="413"/>
      <c r="Z30" s="414"/>
      <c r="AA30" s="414"/>
      <c r="AB30" s="830"/>
      <c r="AC30" s="694"/>
      <c r="AD30" s="695"/>
      <c r="AE30" s="695"/>
      <c r="AF30" s="695"/>
      <c r="AG30" s="696"/>
      <c r="AH30" s="688"/>
      <c r="AI30" s="689"/>
      <c r="AJ30" s="689"/>
      <c r="AK30" s="689"/>
      <c r="AL30" s="689"/>
      <c r="AM30" s="689"/>
      <c r="AN30" s="689"/>
      <c r="AO30" s="689"/>
      <c r="AP30" s="689"/>
      <c r="AQ30" s="689"/>
      <c r="AR30" s="689"/>
      <c r="AS30" s="689"/>
      <c r="AT30" s="690"/>
      <c r="AU30" s="413"/>
      <c r="AV30" s="414"/>
      <c r="AW30" s="414"/>
      <c r="AX30" s="415"/>
    </row>
    <row r="31" spans="1:50" ht="24.75" customHeight="1" x14ac:dyDescent="0.15">
      <c r="A31" s="1056"/>
      <c r="B31" s="1057"/>
      <c r="C31" s="1057"/>
      <c r="D31" s="1057"/>
      <c r="E31" s="1057"/>
      <c r="F31" s="1058"/>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6"/>
      <c r="B32" s="1057"/>
      <c r="C32" s="1057"/>
      <c r="D32" s="1057"/>
      <c r="E32" s="1057"/>
      <c r="F32" s="1058"/>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6"/>
      <c r="B33" s="1057"/>
      <c r="C33" s="1057"/>
      <c r="D33" s="1057"/>
      <c r="E33" s="1057"/>
      <c r="F33" s="1058"/>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6"/>
      <c r="B34" s="1057"/>
      <c r="C34" s="1057"/>
      <c r="D34" s="1057"/>
      <c r="E34" s="1057"/>
      <c r="F34" s="1058"/>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6"/>
      <c r="B35" s="1057"/>
      <c r="C35" s="1057"/>
      <c r="D35" s="1057"/>
      <c r="E35" s="1057"/>
      <c r="F35" s="1058"/>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6"/>
      <c r="B36" s="1057"/>
      <c r="C36" s="1057"/>
      <c r="D36" s="1057"/>
      <c r="E36" s="1057"/>
      <c r="F36" s="1058"/>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6"/>
      <c r="B37" s="1057"/>
      <c r="C37" s="1057"/>
      <c r="D37" s="1057"/>
      <c r="E37" s="1057"/>
      <c r="F37" s="1058"/>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6"/>
      <c r="B38" s="1057"/>
      <c r="C38" s="1057"/>
      <c r="D38" s="1057"/>
      <c r="E38" s="1057"/>
      <c r="F38" s="1058"/>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6"/>
      <c r="B39" s="1057"/>
      <c r="C39" s="1057"/>
      <c r="D39" s="1057"/>
      <c r="E39" s="1057"/>
      <c r="F39" s="1058"/>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x14ac:dyDescent="0.15">
      <c r="A42" s="1056"/>
      <c r="B42" s="1057"/>
      <c r="C42" s="1057"/>
      <c r="D42" s="1057"/>
      <c r="E42" s="1057"/>
      <c r="F42" s="1058"/>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6"/>
      <c r="B43" s="1057"/>
      <c r="C43" s="1057"/>
      <c r="D43" s="1057"/>
      <c r="E43" s="1057"/>
      <c r="F43" s="1058"/>
      <c r="G43" s="694"/>
      <c r="H43" s="695"/>
      <c r="I43" s="695"/>
      <c r="J43" s="695"/>
      <c r="K43" s="696"/>
      <c r="L43" s="688"/>
      <c r="M43" s="689"/>
      <c r="N43" s="689"/>
      <c r="O43" s="689"/>
      <c r="P43" s="689"/>
      <c r="Q43" s="689"/>
      <c r="R43" s="689"/>
      <c r="S43" s="689"/>
      <c r="T43" s="689"/>
      <c r="U43" s="689"/>
      <c r="V43" s="689"/>
      <c r="W43" s="689"/>
      <c r="X43" s="690"/>
      <c r="Y43" s="413"/>
      <c r="Z43" s="414"/>
      <c r="AA43" s="414"/>
      <c r="AB43" s="830"/>
      <c r="AC43" s="694"/>
      <c r="AD43" s="695"/>
      <c r="AE43" s="695"/>
      <c r="AF43" s="695"/>
      <c r="AG43" s="696"/>
      <c r="AH43" s="688"/>
      <c r="AI43" s="689"/>
      <c r="AJ43" s="689"/>
      <c r="AK43" s="689"/>
      <c r="AL43" s="689"/>
      <c r="AM43" s="689"/>
      <c r="AN43" s="689"/>
      <c r="AO43" s="689"/>
      <c r="AP43" s="689"/>
      <c r="AQ43" s="689"/>
      <c r="AR43" s="689"/>
      <c r="AS43" s="689"/>
      <c r="AT43" s="690"/>
      <c r="AU43" s="413"/>
      <c r="AV43" s="414"/>
      <c r="AW43" s="414"/>
      <c r="AX43" s="415"/>
    </row>
    <row r="44" spans="1:50" ht="24.75" customHeight="1" x14ac:dyDescent="0.15">
      <c r="A44" s="1056"/>
      <c r="B44" s="1057"/>
      <c r="C44" s="1057"/>
      <c r="D44" s="1057"/>
      <c r="E44" s="1057"/>
      <c r="F44" s="1058"/>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6"/>
      <c r="B45" s="1057"/>
      <c r="C45" s="1057"/>
      <c r="D45" s="1057"/>
      <c r="E45" s="1057"/>
      <c r="F45" s="1058"/>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6"/>
      <c r="B46" s="1057"/>
      <c r="C46" s="1057"/>
      <c r="D46" s="1057"/>
      <c r="E46" s="1057"/>
      <c r="F46" s="1058"/>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6"/>
      <c r="B47" s="1057"/>
      <c r="C47" s="1057"/>
      <c r="D47" s="1057"/>
      <c r="E47" s="1057"/>
      <c r="F47" s="1058"/>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6"/>
      <c r="B48" s="1057"/>
      <c r="C48" s="1057"/>
      <c r="D48" s="1057"/>
      <c r="E48" s="1057"/>
      <c r="F48" s="1058"/>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6"/>
      <c r="B49" s="1057"/>
      <c r="C49" s="1057"/>
      <c r="D49" s="1057"/>
      <c r="E49" s="1057"/>
      <c r="F49" s="1058"/>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6"/>
      <c r="B50" s="1057"/>
      <c r="C50" s="1057"/>
      <c r="D50" s="1057"/>
      <c r="E50" s="1057"/>
      <c r="F50" s="1058"/>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6"/>
      <c r="B51" s="1057"/>
      <c r="C51" s="1057"/>
      <c r="D51" s="1057"/>
      <c r="E51" s="1057"/>
      <c r="F51" s="1058"/>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6"/>
      <c r="B52" s="1057"/>
      <c r="C52" s="1057"/>
      <c r="D52" s="1057"/>
      <c r="E52" s="1057"/>
      <c r="F52" s="1058"/>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x14ac:dyDescent="0.15">
      <c r="A56" s="1056"/>
      <c r="B56" s="1057"/>
      <c r="C56" s="1057"/>
      <c r="D56" s="1057"/>
      <c r="E56" s="1057"/>
      <c r="F56" s="1058"/>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6"/>
      <c r="B57" s="1057"/>
      <c r="C57" s="1057"/>
      <c r="D57" s="1057"/>
      <c r="E57" s="1057"/>
      <c r="F57" s="1058"/>
      <c r="G57" s="694"/>
      <c r="H57" s="695"/>
      <c r="I57" s="695"/>
      <c r="J57" s="695"/>
      <c r="K57" s="696"/>
      <c r="L57" s="688"/>
      <c r="M57" s="689"/>
      <c r="N57" s="689"/>
      <c r="O57" s="689"/>
      <c r="P57" s="689"/>
      <c r="Q57" s="689"/>
      <c r="R57" s="689"/>
      <c r="S57" s="689"/>
      <c r="T57" s="689"/>
      <c r="U57" s="689"/>
      <c r="V57" s="689"/>
      <c r="W57" s="689"/>
      <c r="X57" s="690"/>
      <c r="Y57" s="413"/>
      <c r="Z57" s="414"/>
      <c r="AA57" s="414"/>
      <c r="AB57" s="830"/>
      <c r="AC57" s="694"/>
      <c r="AD57" s="695"/>
      <c r="AE57" s="695"/>
      <c r="AF57" s="695"/>
      <c r="AG57" s="696"/>
      <c r="AH57" s="688"/>
      <c r="AI57" s="689"/>
      <c r="AJ57" s="689"/>
      <c r="AK57" s="689"/>
      <c r="AL57" s="689"/>
      <c r="AM57" s="689"/>
      <c r="AN57" s="689"/>
      <c r="AO57" s="689"/>
      <c r="AP57" s="689"/>
      <c r="AQ57" s="689"/>
      <c r="AR57" s="689"/>
      <c r="AS57" s="689"/>
      <c r="AT57" s="690"/>
      <c r="AU57" s="413"/>
      <c r="AV57" s="414"/>
      <c r="AW57" s="414"/>
      <c r="AX57" s="415"/>
    </row>
    <row r="58" spans="1:50" ht="24.75" customHeight="1" x14ac:dyDescent="0.15">
      <c r="A58" s="1056"/>
      <c r="B58" s="1057"/>
      <c r="C58" s="1057"/>
      <c r="D58" s="1057"/>
      <c r="E58" s="1057"/>
      <c r="F58" s="1058"/>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6"/>
      <c r="B59" s="1057"/>
      <c r="C59" s="1057"/>
      <c r="D59" s="1057"/>
      <c r="E59" s="1057"/>
      <c r="F59" s="1058"/>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6"/>
      <c r="B60" s="1057"/>
      <c r="C60" s="1057"/>
      <c r="D60" s="1057"/>
      <c r="E60" s="1057"/>
      <c r="F60" s="1058"/>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6"/>
      <c r="B61" s="1057"/>
      <c r="C61" s="1057"/>
      <c r="D61" s="1057"/>
      <c r="E61" s="1057"/>
      <c r="F61" s="1058"/>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6"/>
      <c r="B62" s="1057"/>
      <c r="C62" s="1057"/>
      <c r="D62" s="1057"/>
      <c r="E62" s="1057"/>
      <c r="F62" s="1058"/>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6"/>
      <c r="B63" s="1057"/>
      <c r="C63" s="1057"/>
      <c r="D63" s="1057"/>
      <c r="E63" s="1057"/>
      <c r="F63" s="1058"/>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6"/>
      <c r="B64" s="1057"/>
      <c r="C64" s="1057"/>
      <c r="D64" s="1057"/>
      <c r="E64" s="1057"/>
      <c r="F64" s="1058"/>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6"/>
      <c r="B65" s="1057"/>
      <c r="C65" s="1057"/>
      <c r="D65" s="1057"/>
      <c r="E65" s="1057"/>
      <c r="F65" s="1058"/>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6"/>
      <c r="B66" s="1057"/>
      <c r="C66" s="1057"/>
      <c r="D66" s="1057"/>
      <c r="E66" s="1057"/>
      <c r="F66" s="1058"/>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x14ac:dyDescent="0.15">
      <c r="A69" s="1056"/>
      <c r="B69" s="1057"/>
      <c r="C69" s="1057"/>
      <c r="D69" s="1057"/>
      <c r="E69" s="1057"/>
      <c r="F69" s="1058"/>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6"/>
      <c r="B70" s="1057"/>
      <c r="C70" s="1057"/>
      <c r="D70" s="1057"/>
      <c r="E70" s="1057"/>
      <c r="F70" s="1058"/>
      <c r="G70" s="694"/>
      <c r="H70" s="695"/>
      <c r="I70" s="695"/>
      <c r="J70" s="695"/>
      <c r="K70" s="696"/>
      <c r="L70" s="688"/>
      <c r="M70" s="689"/>
      <c r="N70" s="689"/>
      <c r="O70" s="689"/>
      <c r="P70" s="689"/>
      <c r="Q70" s="689"/>
      <c r="R70" s="689"/>
      <c r="S70" s="689"/>
      <c r="T70" s="689"/>
      <c r="U70" s="689"/>
      <c r="V70" s="689"/>
      <c r="W70" s="689"/>
      <c r="X70" s="690"/>
      <c r="Y70" s="413"/>
      <c r="Z70" s="414"/>
      <c r="AA70" s="414"/>
      <c r="AB70" s="830"/>
      <c r="AC70" s="694"/>
      <c r="AD70" s="695"/>
      <c r="AE70" s="695"/>
      <c r="AF70" s="695"/>
      <c r="AG70" s="696"/>
      <c r="AH70" s="688"/>
      <c r="AI70" s="689"/>
      <c r="AJ70" s="689"/>
      <c r="AK70" s="689"/>
      <c r="AL70" s="689"/>
      <c r="AM70" s="689"/>
      <c r="AN70" s="689"/>
      <c r="AO70" s="689"/>
      <c r="AP70" s="689"/>
      <c r="AQ70" s="689"/>
      <c r="AR70" s="689"/>
      <c r="AS70" s="689"/>
      <c r="AT70" s="690"/>
      <c r="AU70" s="413"/>
      <c r="AV70" s="414"/>
      <c r="AW70" s="414"/>
      <c r="AX70" s="415"/>
    </row>
    <row r="71" spans="1:50" ht="24.75" customHeight="1" x14ac:dyDescent="0.15">
      <c r="A71" s="1056"/>
      <c r="B71" s="1057"/>
      <c r="C71" s="1057"/>
      <c r="D71" s="1057"/>
      <c r="E71" s="1057"/>
      <c r="F71" s="1058"/>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6"/>
      <c r="B72" s="1057"/>
      <c r="C72" s="1057"/>
      <c r="D72" s="1057"/>
      <c r="E72" s="1057"/>
      <c r="F72" s="1058"/>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6"/>
      <c r="B73" s="1057"/>
      <c r="C73" s="1057"/>
      <c r="D73" s="1057"/>
      <c r="E73" s="1057"/>
      <c r="F73" s="1058"/>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6"/>
      <c r="B74" s="1057"/>
      <c r="C74" s="1057"/>
      <c r="D74" s="1057"/>
      <c r="E74" s="1057"/>
      <c r="F74" s="1058"/>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6"/>
      <c r="B75" s="1057"/>
      <c r="C75" s="1057"/>
      <c r="D75" s="1057"/>
      <c r="E75" s="1057"/>
      <c r="F75" s="1058"/>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6"/>
      <c r="B76" s="1057"/>
      <c r="C76" s="1057"/>
      <c r="D76" s="1057"/>
      <c r="E76" s="1057"/>
      <c r="F76" s="1058"/>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6"/>
      <c r="B77" s="1057"/>
      <c r="C77" s="1057"/>
      <c r="D77" s="1057"/>
      <c r="E77" s="1057"/>
      <c r="F77" s="1058"/>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6"/>
      <c r="B78" s="1057"/>
      <c r="C78" s="1057"/>
      <c r="D78" s="1057"/>
      <c r="E78" s="1057"/>
      <c r="F78" s="1058"/>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6"/>
      <c r="B79" s="1057"/>
      <c r="C79" s="1057"/>
      <c r="D79" s="1057"/>
      <c r="E79" s="1057"/>
      <c r="F79" s="1058"/>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x14ac:dyDescent="0.15">
      <c r="A82" s="1056"/>
      <c r="B82" s="1057"/>
      <c r="C82" s="1057"/>
      <c r="D82" s="1057"/>
      <c r="E82" s="1057"/>
      <c r="F82" s="1058"/>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6"/>
      <c r="B83" s="1057"/>
      <c r="C83" s="1057"/>
      <c r="D83" s="1057"/>
      <c r="E83" s="1057"/>
      <c r="F83" s="1058"/>
      <c r="G83" s="694"/>
      <c r="H83" s="695"/>
      <c r="I83" s="695"/>
      <c r="J83" s="695"/>
      <c r="K83" s="696"/>
      <c r="L83" s="688"/>
      <c r="M83" s="689"/>
      <c r="N83" s="689"/>
      <c r="O83" s="689"/>
      <c r="P83" s="689"/>
      <c r="Q83" s="689"/>
      <c r="R83" s="689"/>
      <c r="S83" s="689"/>
      <c r="T83" s="689"/>
      <c r="U83" s="689"/>
      <c r="V83" s="689"/>
      <c r="W83" s="689"/>
      <c r="X83" s="690"/>
      <c r="Y83" s="413"/>
      <c r="Z83" s="414"/>
      <c r="AA83" s="414"/>
      <c r="AB83" s="830"/>
      <c r="AC83" s="694"/>
      <c r="AD83" s="695"/>
      <c r="AE83" s="695"/>
      <c r="AF83" s="695"/>
      <c r="AG83" s="696"/>
      <c r="AH83" s="688"/>
      <c r="AI83" s="689"/>
      <c r="AJ83" s="689"/>
      <c r="AK83" s="689"/>
      <c r="AL83" s="689"/>
      <c r="AM83" s="689"/>
      <c r="AN83" s="689"/>
      <c r="AO83" s="689"/>
      <c r="AP83" s="689"/>
      <c r="AQ83" s="689"/>
      <c r="AR83" s="689"/>
      <c r="AS83" s="689"/>
      <c r="AT83" s="690"/>
      <c r="AU83" s="413"/>
      <c r="AV83" s="414"/>
      <c r="AW83" s="414"/>
      <c r="AX83" s="415"/>
    </row>
    <row r="84" spans="1:50" ht="24.75" customHeight="1" x14ac:dyDescent="0.15">
      <c r="A84" s="1056"/>
      <c r="B84" s="1057"/>
      <c r="C84" s="1057"/>
      <c r="D84" s="1057"/>
      <c r="E84" s="1057"/>
      <c r="F84" s="1058"/>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6"/>
      <c r="B85" s="1057"/>
      <c r="C85" s="1057"/>
      <c r="D85" s="1057"/>
      <c r="E85" s="1057"/>
      <c r="F85" s="1058"/>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6"/>
      <c r="B86" s="1057"/>
      <c r="C86" s="1057"/>
      <c r="D86" s="1057"/>
      <c r="E86" s="1057"/>
      <c r="F86" s="1058"/>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6"/>
      <c r="B87" s="1057"/>
      <c r="C87" s="1057"/>
      <c r="D87" s="1057"/>
      <c r="E87" s="1057"/>
      <c r="F87" s="1058"/>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6"/>
      <c r="B88" s="1057"/>
      <c r="C88" s="1057"/>
      <c r="D88" s="1057"/>
      <c r="E88" s="1057"/>
      <c r="F88" s="1058"/>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6"/>
      <c r="B89" s="1057"/>
      <c r="C89" s="1057"/>
      <c r="D89" s="1057"/>
      <c r="E89" s="1057"/>
      <c r="F89" s="1058"/>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6"/>
      <c r="B90" s="1057"/>
      <c r="C90" s="1057"/>
      <c r="D90" s="1057"/>
      <c r="E90" s="1057"/>
      <c r="F90" s="1058"/>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6"/>
      <c r="B91" s="1057"/>
      <c r="C91" s="1057"/>
      <c r="D91" s="1057"/>
      <c r="E91" s="1057"/>
      <c r="F91" s="1058"/>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6"/>
      <c r="B92" s="1057"/>
      <c r="C92" s="1057"/>
      <c r="D92" s="1057"/>
      <c r="E92" s="1057"/>
      <c r="F92" s="1058"/>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x14ac:dyDescent="0.15">
      <c r="A95" s="1056"/>
      <c r="B95" s="1057"/>
      <c r="C95" s="1057"/>
      <c r="D95" s="1057"/>
      <c r="E95" s="1057"/>
      <c r="F95" s="1058"/>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6"/>
      <c r="B96" s="1057"/>
      <c r="C96" s="1057"/>
      <c r="D96" s="1057"/>
      <c r="E96" s="1057"/>
      <c r="F96" s="1058"/>
      <c r="G96" s="694"/>
      <c r="H96" s="695"/>
      <c r="I96" s="695"/>
      <c r="J96" s="695"/>
      <c r="K96" s="696"/>
      <c r="L96" s="688"/>
      <c r="M96" s="689"/>
      <c r="N96" s="689"/>
      <c r="O96" s="689"/>
      <c r="P96" s="689"/>
      <c r="Q96" s="689"/>
      <c r="R96" s="689"/>
      <c r="S96" s="689"/>
      <c r="T96" s="689"/>
      <c r="U96" s="689"/>
      <c r="V96" s="689"/>
      <c r="W96" s="689"/>
      <c r="X96" s="690"/>
      <c r="Y96" s="413"/>
      <c r="Z96" s="414"/>
      <c r="AA96" s="414"/>
      <c r="AB96" s="830"/>
      <c r="AC96" s="694"/>
      <c r="AD96" s="695"/>
      <c r="AE96" s="695"/>
      <c r="AF96" s="695"/>
      <c r="AG96" s="696"/>
      <c r="AH96" s="688"/>
      <c r="AI96" s="689"/>
      <c r="AJ96" s="689"/>
      <c r="AK96" s="689"/>
      <c r="AL96" s="689"/>
      <c r="AM96" s="689"/>
      <c r="AN96" s="689"/>
      <c r="AO96" s="689"/>
      <c r="AP96" s="689"/>
      <c r="AQ96" s="689"/>
      <c r="AR96" s="689"/>
      <c r="AS96" s="689"/>
      <c r="AT96" s="690"/>
      <c r="AU96" s="413"/>
      <c r="AV96" s="414"/>
      <c r="AW96" s="414"/>
      <c r="AX96" s="415"/>
    </row>
    <row r="97" spans="1:50" ht="24.75" customHeight="1" x14ac:dyDescent="0.15">
      <c r="A97" s="1056"/>
      <c r="B97" s="1057"/>
      <c r="C97" s="1057"/>
      <c r="D97" s="1057"/>
      <c r="E97" s="1057"/>
      <c r="F97" s="1058"/>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6"/>
      <c r="B98" s="1057"/>
      <c r="C98" s="1057"/>
      <c r="D98" s="1057"/>
      <c r="E98" s="1057"/>
      <c r="F98" s="1058"/>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6"/>
      <c r="B99" s="1057"/>
      <c r="C99" s="1057"/>
      <c r="D99" s="1057"/>
      <c r="E99" s="1057"/>
      <c r="F99" s="1058"/>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6"/>
      <c r="B100" s="1057"/>
      <c r="C100" s="1057"/>
      <c r="D100" s="1057"/>
      <c r="E100" s="1057"/>
      <c r="F100" s="1058"/>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6"/>
      <c r="B101" s="1057"/>
      <c r="C101" s="1057"/>
      <c r="D101" s="1057"/>
      <c r="E101" s="1057"/>
      <c r="F101" s="1058"/>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6"/>
      <c r="B102" s="1057"/>
      <c r="C102" s="1057"/>
      <c r="D102" s="1057"/>
      <c r="E102" s="1057"/>
      <c r="F102" s="1058"/>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6"/>
      <c r="B103" s="1057"/>
      <c r="C103" s="1057"/>
      <c r="D103" s="1057"/>
      <c r="E103" s="1057"/>
      <c r="F103" s="1058"/>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6"/>
      <c r="B104" s="1057"/>
      <c r="C104" s="1057"/>
      <c r="D104" s="1057"/>
      <c r="E104" s="1057"/>
      <c r="F104" s="1058"/>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6"/>
      <c r="B105" s="1057"/>
      <c r="C105" s="1057"/>
      <c r="D105" s="1057"/>
      <c r="E105" s="1057"/>
      <c r="F105" s="1058"/>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x14ac:dyDescent="0.15">
      <c r="A109" s="1056"/>
      <c r="B109" s="1057"/>
      <c r="C109" s="1057"/>
      <c r="D109" s="1057"/>
      <c r="E109" s="1057"/>
      <c r="F109" s="1058"/>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6"/>
      <c r="B110" s="1057"/>
      <c r="C110" s="1057"/>
      <c r="D110" s="1057"/>
      <c r="E110" s="1057"/>
      <c r="F110" s="1058"/>
      <c r="G110" s="694"/>
      <c r="H110" s="695"/>
      <c r="I110" s="695"/>
      <c r="J110" s="695"/>
      <c r="K110" s="696"/>
      <c r="L110" s="688"/>
      <c r="M110" s="689"/>
      <c r="N110" s="689"/>
      <c r="O110" s="689"/>
      <c r="P110" s="689"/>
      <c r="Q110" s="689"/>
      <c r="R110" s="689"/>
      <c r="S110" s="689"/>
      <c r="T110" s="689"/>
      <c r="U110" s="689"/>
      <c r="V110" s="689"/>
      <c r="W110" s="689"/>
      <c r="X110" s="690"/>
      <c r="Y110" s="413"/>
      <c r="Z110" s="414"/>
      <c r="AA110" s="414"/>
      <c r="AB110" s="830"/>
      <c r="AC110" s="694"/>
      <c r="AD110" s="695"/>
      <c r="AE110" s="695"/>
      <c r="AF110" s="695"/>
      <c r="AG110" s="696"/>
      <c r="AH110" s="688"/>
      <c r="AI110" s="689"/>
      <c r="AJ110" s="689"/>
      <c r="AK110" s="689"/>
      <c r="AL110" s="689"/>
      <c r="AM110" s="689"/>
      <c r="AN110" s="689"/>
      <c r="AO110" s="689"/>
      <c r="AP110" s="689"/>
      <c r="AQ110" s="689"/>
      <c r="AR110" s="689"/>
      <c r="AS110" s="689"/>
      <c r="AT110" s="690"/>
      <c r="AU110" s="413"/>
      <c r="AV110" s="414"/>
      <c r="AW110" s="414"/>
      <c r="AX110" s="415"/>
    </row>
    <row r="111" spans="1:50" ht="24.75" customHeight="1" x14ac:dyDescent="0.15">
      <c r="A111" s="1056"/>
      <c r="B111" s="1057"/>
      <c r="C111" s="1057"/>
      <c r="D111" s="1057"/>
      <c r="E111" s="1057"/>
      <c r="F111" s="1058"/>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6"/>
      <c r="B112" s="1057"/>
      <c r="C112" s="1057"/>
      <c r="D112" s="1057"/>
      <c r="E112" s="1057"/>
      <c r="F112" s="1058"/>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6"/>
      <c r="B113" s="1057"/>
      <c r="C113" s="1057"/>
      <c r="D113" s="1057"/>
      <c r="E113" s="1057"/>
      <c r="F113" s="1058"/>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6"/>
      <c r="B114" s="1057"/>
      <c r="C114" s="1057"/>
      <c r="D114" s="1057"/>
      <c r="E114" s="1057"/>
      <c r="F114" s="1058"/>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6"/>
      <c r="B115" s="1057"/>
      <c r="C115" s="1057"/>
      <c r="D115" s="1057"/>
      <c r="E115" s="1057"/>
      <c r="F115" s="1058"/>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6"/>
      <c r="B116" s="1057"/>
      <c r="C116" s="1057"/>
      <c r="D116" s="1057"/>
      <c r="E116" s="1057"/>
      <c r="F116" s="1058"/>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6"/>
      <c r="B117" s="1057"/>
      <c r="C117" s="1057"/>
      <c r="D117" s="1057"/>
      <c r="E117" s="1057"/>
      <c r="F117" s="1058"/>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6"/>
      <c r="B118" s="1057"/>
      <c r="C118" s="1057"/>
      <c r="D118" s="1057"/>
      <c r="E118" s="1057"/>
      <c r="F118" s="1058"/>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6"/>
      <c r="B119" s="1057"/>
      <c r="C119" s="1057"/>
      <c r="D119" s="1057"/>
      <c r="E119" s="1057"/>
      <c r="F119" s="1058"/>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x14ac:dyDescent="0.15">
      <c r="A122" s="1056"/>
      <c r="B122" s="1057"/>
      <c r="C122" s="1057"/>
      <c r="D122" s="1057"/>
      <c r="E122" s="1057"/>
      <c r="F122" s="1058"/>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6"/>
      <c r="B123" s="1057"/>
      <c r="C123" s="1057"/>
      <c r="D123" s="1057"/>
      <c r="E123" s="1057"/>
      <c r="F123" s="1058"/>
      <c r="G123" s="694"/>
      <c r="H123" s="695"/>
      <c r="I123" s="695"/>
      <c r="J123" s="695"/>
      <c r="K123" s="696"/>
      <c r="L123" s="688"/>
      <c r="M123" s="689"/>
      <c r="N123" s="689"/>
      <c r="O123" s="689"/>
      <c r="P123" s="689"/>
      <c r="Q123" s="689"/>
      <c r="R123" s="689"/>
      <c r="S123" s="689"/>
      <c r="T123" s="689"/>
      <c r="U123" s="689"/>
      <c r="V123" s="689"/>
      <c r="W123" s="689"/>
      <c r="X123" s="690"/>
      <c r="Y123" s="413"/>
      <c r="Z123" s="414"/>
      <c r="AA123" s="414"/>
      <c r="AB123" s="830"/>
      <c r="AC123" s="694"/>
      <c r="AD123" s="695"/>
      <c r="AE123" s="695"/>
      <c r="AF123" s="695"/>
      <c r="AG123" s="696"/>
      <c r="AH123" s="688"/>
      <c r="AI123" s="689"/>
      <c r="AJ123" s="689"/>
      <c r="AK123" s="689"/>
      <c r="AL123" s="689"/>
      <c r="AM123" s="689"/>
      <c r="AN123" s="689"/>
      <c r="AO123" s="689"/>
      <c r="AP123" s="689"/>
      <c r="AQ123" s="689"/>
      <c r="AR123" s="689"/>
      <c r="AS123" s="689"/>
      <c r="AT123" s="690"/>
      <c r="AU123" s="413"/>
      <c r="AV123" s="414"/>
      <c r="AW123" s="414"/>
      <c r="AX123" s="415"/>
    </row>
    <row r="124" spans="1:50" ht="24.75" customHeight="1" x14ac:dyDescent="0.15">
      <c r="A124" s="1056"/>
      <c r="B124" s="1057"/>
      <c r="C124" s="1057"/>
      <c r="D124" s="1057"/>
      <c r="E124" s="1057"/>
      <c r="F124" s="1058"/>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6"/>
      <c r="B125" s="1057"/>
      <c r="C125" s="1057"/>
      <c r="D125" s="1057"/>
      <c r="E125" s="1057"/>
      <c r="F125" s="1058"/>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6"/>
      <c r="B126" s="1057"/>
      <c r="C126" s="1057"/>
      <c r="D126" s="1057"/>
      <c r="E126" s="1057"/>
      <c r="F126" s="1058"/>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6"/>
      <c r="B127" s="1057"/>
      <c r="C127" s="1057"/>
      <c r="D127" s="1057"/>
      <c r="E127" s="1057"/>
      <c r="F127" s="1058"/>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6"/>
      <c r="B128" s="1057"/>
      <c r="C128" s="1057"/>
      <c r="D128" s="1057"/>
      <c r="E128" s="1057"/>
      <c r="F128" s="1058"/>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6"/>
      <c r="B129" s="1057"/>
      <c r="C129" s="1057"/>
      <c r="D129" s="1057"/>
      <c r="E129" s="1057"/>
      <c r="F129" s="1058"/>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6"/>
      <c r="B130" s="1057"/>
      <c r="C130" s="1057"/>
      <c r="D130" s="1057"/>
      <c r="E130" s="1057"/>
      <c r="F130" s="1058"/>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6"/>
      <c r="B131" s="1057"/>
      <c r="C131" s="1057"/>
      <c r="D131" s="1057"/>
      <c r="E131" s="1057"/>
      <c r="F131" s="1058"/>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6"/>
      <c r="B132" s="1057"/>
      <c r="C132" s="1057"/>
      <c r="D132" s="1057"/>
      <c r="E132" s="1057"/>
      <c r="F132" s="1058"/>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x14ac:dyDescent="0.15">
      <c r="A135" s="1056"/>
      <c r="B135" s="1057"/>
      <c r="C135" s="1057"/>
      <c r="D135" s="1057"/>
      <c r="E135" s="1057"/>
      <c r="F135" s="1058"/>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6"/>
      <c r="B136" s="1057"/>
      <c r="C136" s="1057"/>
      <c r="D136" s="1057"/>
      <c r="E136" s="1057"/>
      <c r="F136" s="1058"/>
      <c r="G136" s="694"/>
      <c r="H136" s="695"/>
      <c r="I136" s="695"/>
      <c r="J136" s="695"/>
      <c r="K136" s="696"/>
      <c r="L136" s="688"/>
      <c r="M136" s="689"/>
      <c r="N136" s="689"/>
      <c r="O136" s="689"/>
      <c r="P136" s="689"/>
      <c r="Q136" s="689"/>
      <c r="R136" s="689"/>
      <c r="S136" s="689"/>
      <c r="T136" s="689"/>
      <c r="U136" s="689"/>
      <c r="V136" s="689"/>
      <c r="W136" s="689"/>
      <c r="X136" s="690"/>
      <c r="Y136" s="413"/>
      <c r="Z136" s="414"/>
      <c r="AA136" s="414"/>
      <c r="AB136" s="830"/>
      <c r="AC136" s="694"/>
      <c r="AD136" s="695"/>
      <c r="AE136" s="695"/>
      <c r="AF136" s="695"/>
      <c r="AG136" s="696"/>
      <c r="AH136" s="688"/>
      <c r="AI136" s="689"/>
      <c r="AJ136" s="689"/>
      <c r="AK136" s="689"/>
      <c r="AL136" s="689"/>
      <c r="AM136" s="689"/>
      <c r="AN136" s="689"/>
      <c r="AO136" s="689"/>
      <c r="AP136" s="689"/>
      <c r="AQ136" s="689"/>
      <c r="AR136" s="689"/>
      <c r="AS136" s="689"/>
      <c r="AT136" s="690"/>
      <c r="AU136" s="413"/>
      <c r="AV136" s="414"/>
      <c r="AW136" s="414"/>
      <c r="AX136" s="415"/>
    </row>
    <row r="137" spans="1:50" ht="24.75" customHeight="1" x14ac:dyDescent="0.15">
      <c r="A137" s="1056"/>
      <c r="B137" s="1057"/>
      <c r="C137" s="1057"/>
      <c r="D137" s="1057"/>
      <c r="E137" s="1057"/>
      <c r="F137" s="1058"/>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6"/>
      <c r="B138" s="1057"/>
      <c r="C138" s="1057"/>
      <c r="D138" s="1057"/>
      <c r="E138" s="1057"/>
      <c r="F138" s="1058"/>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6"/>
      <c r="B139" s="1057"/>
      <c r="C139" s="1057"/>
      <c r="D139" s="1057"/>
      <c r="E139" s="1057"/>
      <c r="F139" s="1058"/>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6"/>
      <c r="B140" s="1057"/>
      <c r="C140" s="1057"/>
      <c r="D140" s="1057"/>
      <c r="E140" s="1057"/>
      <c r="F140" s="1058"/>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6"/>
      <c r="B141" s="1057"/>
      <c r="C141" s="1057"/>
      <c r="D141" s="1057"/>
      <c r="E141" s="1057"/>
      <c r="F141" s="1058"/>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6"/>
      <c r="B142" s="1057"/>
      <c r="C142" s="1057"/>
      <c r="D142" s="1057"/>
      <c r="E142" s="1057"/>
      <c r="F142" s="1058"/>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6"/>
      <c r="B143" s="1057"/>
      <c r="C143" s="1057"/>
      <c r="D143" s="1057"/>
      <c r="E143" s="1057"/>
      <c r="F143" s="1058"/>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6"/>
      <c r="B144" s="1057"/>
      <c r="C144" s="1057"/>
      <c r="D144" s="1057"/>
      <c r="E144" s="1057"/>
      <c r="F144" s="1058"/>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6"/>
      <c r="B145" s="1057"/>
      <c r="C145" s="1057"/>
      <c r="D145" s="1057"/>
      <c r="E145" s="1057"/>
      <c r="F145" s="1058"/>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x14ac:dyDescent="0.15">
      <c r="A148" s="1056"/>
      <c r="B148" s="1057"/>
      <c r="C148" s="1057"/>
      <c r="D148" s="1057"/>
      <c r="E148" s="1057"/>
      <c r="F148" s="1058"/>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6"/>
      <c r="B149" s="1057"/>
      <c r="C149" s="1057"/>
      <c r="D149" s="1057"/>
      <c r="E149" s="1057"/>
      <c r="F149" s="1058"/>
      <c r="G149" s="694"/>
      <c r="H149" s="695"/>
      <c r="I149" s="695"/>
      <c r="J149" s="695"/>
      <c r="K149" s="696"/>
      <c r="L149" s="688"/>
      <c r="M149" s="689"/>
      <c r="N149" s="689"/>
      <c r="O149" s="689"/>
      <c r="P149" s="689"/>
      <c r="Q149" s="689"/>
      <c r="R149" s="689"/>
      <c r="S149" s="689"/>
      <c r="T149" s="689"/>
      <c r="U149" s="689"/>
      <c r="V149" s="689"/>
      <c r="W149" s="689"/>
      <c r="X149" s="690"/>
      <c r="Y149" s="413"/>
      <c r="Z149" s="414"/>
      <c r="AA149" s="414"/>
      <c r="AB149" s="830"/>
      <c r="AC149" s="694"/>
      <c r="AD149" s="695"/>
      <c r="AE149" s="695"/>
      <c r="AF149" s="695"/>
      <c r="AG149" s="696"/>
      <c r="AH149" s="688"/>
      <c r="AI149" s="689"/>
      <c r="AJ149" s="689"/>
      <c r="AK149" s="689"/>
      <c r="AL149" s="689"/>
      <c r="AM149" s="689"/>
      <c r="AN149" s="689"/>
      <c r="AO149" s="689"/>
      <c r="AP149" s="689"/>
      <c r="AQ149" s="689"/>
      <c r="AR149" s="689"/>
      <c r="AS149" s="689"/>
      <c r="AT149" s="690"/>
      <c r="AU149" s="413"/>
      <c r="AV149" s="414"/>
      <c r="AW149" s="414"/>
      <c r="AX149" s="415"/>
    </row>
    <row r="150" spans="1:50" ht="24.75" customHeight="1" x14ac:dyDescent="0.15">
      <c r="A150" s="1056"/>
      <c r="B150" s="1057"/>
      <c r="C150" s="1057"/>
      <c r="D150" s="1057"/>
      <c r="E150" s="1057"/>
      <c r="F150" s="1058"/>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6"/>
      <c r="B151" s="1057"/>
      <c r="C151" s="1057"/>
      <c r="D151" s="1057"/>
      <c r="E151" s="1057"/>
      <c r="F151" s="1058"/>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6"/>
      <c r="B152" s="1057"/>
      <c r="C152" s="1057"/>
      <c r="D152" s="1057"/>
      <c r="E152" s="1057"/>
      <c r="F152" s="1058"/>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6"/>
      <c r="B153" s="1057"/>
      <c r="C153" s="1057"/>
      <c r="D153" s="1057"/>
      <c r="E153" s="1057"/>
      <c r="F153" s="1058"/>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6"/>
      <c r="B154" s="1057"/>
      <c r="C154" s="1057"/>
      <c r="D154" s="1057"/>
      <c r="E154" s="1057"/>
      <c r="F154" s="1058"/>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6"/>
      <c r="B155" s="1057"/>
      <c r="C155" s="1057"/>
      <c r="D155" s="1057"/>
      <c r="E155" s="1057"/>
      <c r="F155" s="1058"/>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6"/>
      <c r="B156" s="1057"/>
      <c r="C156" s="1057"/>
      <c r="D156" s="1057"/>
      <c r="E156" s="1057"/>
      <c r="F156" s="1058"/>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6"/>
      <c r="B157" s="1057"/>
      <c r="C157" s="1057"/>
      <c r="D157" s="1057"/>
      <c r="E157" s="1057"/>
      <c r="F157" s="1058"/>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6"/>
      <c r="B158" s="1057"/>
      <c r="C158" s="1057"/>
      <c r="D158" s="1057"/>
      <c r="E158" s="1057"/>
      <c r="F158" s="1058"/>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x14ac:dyDescent="0.15">
      <c r="A162" s="1056"/>
      <c r="B162" s="1057"/>
      <c r="C162" s="1057"/>
      <c r="D162" s="1057"/>
      <c r="E162" s="1057"/>
      <c r="F162" s="1058"/>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6"/>
      <c r="B163" s="1057"/>
      <c r="C163" s="1057"/>
      <c r="D163" s="1057"/>
      <c r="E163" s="1057"/>
      <c r="F163" s="1058"/>
      <c r="G163" s="694"/>
      <c r="H163" s="695"/>
      <c r="I163" s="695"/>
      <c r="J163" s="695"/>
      <c r="K163" s="696"/>
      <c r="L163" s="688"/>
      <c r="M163" s="689"/>
      <c r="N163" s="689"/>
      <c r="O163" s="689"/>
      <c r="P163" s="689"/>
      <c r="Q163" s="689"/>
      <c r="R163" s="689"/>
      <c r="S163" s="689"/>
      <c r="T163" s="689"/>
      <c r="U163" s="689"/>
      <c r="V163" s="689"/>
      <c r="W163" s="689"/>
      <c r="X163" s="690"/>
      <c r="Y163" s="413"/>
      <c r="Z163" s="414"/>
      <c r="AA163" s="414"/>
      <c r="AB163" s="830"/>
      <c r="AC163" s="694"/>
      <c r="AD163" s="695"/>
      <c r="AE163" s="695"/>
      <c r="AF163" s="695"/>
      <c r="AG163" s="696"/>
      <c r="AH163" s="688"/>
      <c r="AI163" s="689"/>
      <c r="AJ163" s="689"/>
      <c r="AK163" s="689"/>
      <c r="AL163" s="689"/>
      <c r="AM163" s="689"/>
      <c r="AN163" s="689"/>
      <c r="AO163" s="689"/>
      <c r="AP163" s="689"/>
      <c r="AQ163" s="689"/>
      <c r="AR163" s="689"/>
      <c r="AS163" s="689"/>
      <c r="AT163" s="690"/>
      <c r="AU163" s="413"/>
      <c r="AV163" s="414"/>
      <c r="AW163" s="414"/>
      <c r="AX163" s="415"/>
    </row>
    <row r="164" spans="1:50" ht="24.75" customHeight="1" x14ac:dyDescent="0.15">
      <c r="A164" s="1056"/>
      <c r="B164" s="1057"/>
      <c r="C164" s="1057"/>
      <c r="D164" s="1057"/>
      <c r="E164" s="1057"/>
      <c r="F164" s="1058"/>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6"/>
      <c r="B165" s="1057"/>
      <c r="C165" s="1057"/>
      <c r="D165" s="1057"/>
      <c r="E165" s="1057"/>
      <c r="F165" s="1058"/>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6"/>
      <c r="B166" s="1057"/>
      <c r="C166" s="1057"/>
      <c r="D166" s="1057"/>
      <c r="E166" s="1057"/>
      <c r="F166" s="1058"/>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6"/>
      <c r="B167" s="1057"/>
      <c r="C167" s="1057"/>
      <c r="D167" s="1057"/>
      <c r="E167" s="1057"/>
      <c r="F167" s="1058"/>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6"/>
      <c r="B168" s="1057"/>
      <c r="C168" s="1057"/>
      <c r="D168" s="1057"/>
      <c r="E168" s="1057"/>
      <c r="F168" s="1058"/>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6"/>
      <c r="B169" s="1057"/>
      <c r="C169" s="1057"/>
      <c r="D169" s="1057"/>
      <c r="E169" s="1057"/>
      <c r="F169" s="1058"/>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6"/>
      <c r="B170" s="1057"/>
      <c r="C170" s="1057"/>
      <c r="D170" s="1057"/>
      <c r="E170" s="1057"/>
      <c r="F170" s="1058"/>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6"/>
      <c r="B171" s="1057"/>
      <c r="C171" s="1057"/>
      <c r="D171" s="1057"/>
      <c r="E171" s="1057"/>
      <c r="F171" s="1058"/>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6"/>
      <c r="B172" s="1057"/>
      <c r="C172" s="1057"/>
      <c r="D172" s="1057"/>
      <c r="E172" s="1057"/>
      <c r="F172" s="1058"/>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x14ac:dyDescent="0.15">
      <c r="A175" s="1056"/>
      <c r="B175" s="1057"/>
      <c r="C175" s="1057"/>
      <c r="D175" s="1057"/>
      <c r="E175" s="1057"/>
      <c r="F175" s="1058"/>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6"/>
      <c r="B176" s="1057"/>
      <c r="C176" s="1057"/>
      <c r="D176" s="1057"/>
      <c r="E176" s="1057"/>
      <c r="F176" s="1058"/>
      <c r="G176" s="694"/>
      <c r="H176" s="695"/>
      <c r="I176" s="695"/>
      <c r="J176" s="695"/>
      <c r="K176" s="696"/>
      <c r="L176" s="688"/>
      <c r="M176" s="689"/>
      <c r="N176" s="689"/>
      <c r="O176" s="689"/>
      <c r="P176" s="689"/>
      <c r="Q176" s="689"/>
      <c r="R176" s="689"/>
      <c r="S176" s="689"/>
      <c r="T176" s="689"/>
      <c r="U176" s="689"/>
      <c r="V176" s="689"/>
      <c r="W176" s="689"/>
      <c r="X176" s="690"/>
      <c r="Y176" s="413"/>
      <c r="Z176" s="414"/>
      <c r="AA176" s="414"/>
      <c r="AB176" s="830"/>
      <c r="AC176" s="694"/>
      <c r="AD176" s="695"/>
      <c r="AE176" s="695"/>
      <c r="AF176" s="695"/>
      <c r="AG176" s="696"/>
      <c r="AH176" s="688"/>
      <c r="AI176" s="689"/>
      <c r="AJ176" s="689"/>
      <c r="AK176" s="689"/>
      <c r="AL176" s="689"/>
      <c r="AM176" s="689"/>
      <c r="AN176" s="689"/>
      <c r="AO176" s="689"/>
      <c r="AP176" s="689"/>
      <c r="AQ176" s="689"/>
      <c r="AR176" s="689"/>
      <c r="AS176" s="689"/>
      <c r="AT176" s="690"/>
      <c r="AU176" s="413"/>
      <c r="AV176" s="414"/>
      <c r="AW176" s="414"/>
      <c r="AX176" s="415"/>
    </row>
    <row r="177" spans="1:50" ht="24.75" customHeight="1" x14ac:dyDescent="0.15">
      <c r="A177" s="1056"/>
      <c r="B177" s="1057"/>
      <c r="C177" s="1057"/>
      <c r="D177" s="1057"/>
      <c r="E177" s="1057"/>
      <c r="F177" s="1058"/>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6"/>
      <c r="B178" s="1057"/>
      <c r="C178" s="1057"/>
      <c r="D178" s="1057"/>
      <c r="E178" s="1057"/>
      <c r="F178" s="1058"/>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6"/>
      <c r="B179" s="1057"/>
      <c r="C179" s="1057"/>
      <c r="D179" s="1057"/>
      <c r="E179" s="1057"/>
      <c r="F179" s="1058"/>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6"/>
      <c r="B180" s="1057"/>
      <c r="C180" s="1057"/>
      <c r="D180" s="1057"/>
      <c r="E180" s="1057"/>
      <c r="F180" s="1058"/>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6"/>
      <c r="B181" s="1057"/>
      <c r="C181" s="1057"/>
      <c r="D181" s="1057"/>
      <c r="E181" s="1057"/>
      <c r="F181" s="1058"/>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6"/>
      <c r="B182" s="1057"/>
      <c r="C182" s="1057"/>
      <c r="D182" s="1057"/>
      <c r="E182" s="1057"/>
      <c r="F182" s="1058"/>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6"/>
      <c r="B183" s="1057"/>
      <c r="C183" s="1057"/>
      <c r="D183" s="1057"/>
      <c r="E183" s="1057"/>
      <c r="F183" s="1058"/>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6"/>
      <c r="B184" s="1057"/>
      <c r="C184" s="1057"/>
      <c r="D184" s="1057"/>
      <c r="E184" s="1057"/>
      <c r="F184" s="1058"/>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6"/>
      <c r="B185" s="1057"/>
      <c r="C185" s="1057"/>
      <c r="D185" s="1057"/>
      <c r="E185" s="1057"/>
      <c r="F185" s="1058"/>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x14ac:dyDescent="0.15">
      <c r="A188" s="1056"/>
      <c r="B188" s="1057"/>
      <c r="C188" s="1057"/>
      <c r="D188" s="1057"/>
      <c r="E188" s="1057"/>
      <c r="F188" s="1058"/>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6"/>
      <c r="B189" s="1057"/>
      <c r="C189" s="1057"/>
      <c r="D189" s="1057"/>
      <c r="E189" s="1057"/>
      <c r="F189" s="1058"/>
      <c r="G189" s="694"/>
      <c r="H189" s="695"/>
      <c r="I189" s="695"/>
      <c r="J189" s="695"/>
      <c r="K189" s="696"/>
      <c r="L189" s="688"/>
      <c r="M189" s="689"/>
      <c r="N189" s="689"/>
      <c r="O189" s="689"/>
      <c r="P189" s="689"/>
      <c r="Q189" s="689"/>
      <c r="R189" s="689"/>
      <c r="S189" s="689"/>
      <c r="T189" s="689"/>
      <c r="U189" s="689"/>
      <c r="V189" s="689"/>
      <c r="W189" s="689"/>
      <c r="X189" s="690"/>
      <c r="Y189" s="413"/>
      <c r="Z189" s="414"/>
      <c r="AA189" s="414"/>
      <c r="AB189" s="830"/>
      <c r="AC189" s="694"/>
      <c r="AD189" s="695"/>
      <c r="AE189" s="695"/>
      <c r="AF189" s="695"/>
      <c r="AG189" s="696"/>
      <c r="AH189" s="688"/>
      <c r="AI189" s="689"/>
      <c r="AJ189" s="689"/>
      <c r="AK189" s="689"/>
      <c r="AL189" s="689"/>
      <c r="AM189" s="689"/>
      <c r="AN189" s="689"/>
      <c r="AO189" s="689"/>
      <c r="AP189" s="689"/>
      <c r="AQ189" s="689"/>
      <c r="AR189" s="689"/>
      <c r="AS189" s="689"/>
      <c r="AT189" s="690"/>
      <c r="AU189" s="413"/>
      <c r="AV189" s="414"/>
      <c r="AW189" s="414"/>
      <c r="AX189" s="415"/>
    </row>
    <row r="190" spans="1:50" ht="24.75" customHeight="1" x14ac:dyDescent="0.15">
      <c r="A190" s="1056"/>
      <c r="B190" s="1057"/>
      <c r="C190" s="1057"/>
      <c r="D190" s="1057"/>
      <c r="E190" s="1057"/>
      <c r="F190" s="1058"/>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6"/>
      <c r="B191" s="1057"/>
      <c r="C191" s="1057"/>
      <c r="D191" s="1057"/>
      <c r="E191" s="1057"/>
      <c r="F191" s="1058"/>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6"/>
      <c r="B192" s="1057"/>
      <c r="C192" s="1057"/>
      <c r="D192" s="1057"/>
      <c r="E192" s="1057"/>
      <c r="F192" s="1058"/>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6"/>
      <c r="B193" s="1057"/>
      <c r="C193" s="1057"/>
      <c r="D193" s="1057"/>
      <c r="E193" s="1057"/>
      <c r="F193" s="1058"/>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6"/>
      <c r="B194" s="1057"/>
      <c r="C194" s="1057"/>
      <c r="D194" s="1057"/>
      <c r="E194" s="1057"/>
      <c r="F194" s="1058"/>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6"/>
      <c r="B195" s="1057"/>
      <c r="C195" s="1057"/>
      <c r="D195" s="1057"/>
      <c r="E195" s="1057"/>
      <c r="F195" s="1058"/>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6"/>
      <c r="B196" s="1057"/>
      <c r="C196" s="1057"/>
      <c r="D196" s="1057"/>
      <c r="E196" s="1057"/>
      <c r="F196" s="1058"/>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6"/>
      <c r="B197" s="1057"/>
      <c r="C197" s="1057"/>
      <c r="D197" s="1057"/>
      <c r="E197" s="1057"/>
      <c r="F197" s="1058"/>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6"/>
      <c r="B198" s="1057"/>
      <c r="C198" s="1057"/>
      <c r="D198" s="1057"/>
      <c r="E198" s="1057"/>
      <c r="F198" s="1058"/>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x14ac:dyDescent="0.15">
      <c r="A201" s="1056"/>
      <c r="B201" s="1057"/>
      <c r="C201" s="1057"/>
      <c r="D201" s="1057"/>
      <c r="E201" s="1057"/>
      <c r="F201" s="1058"/>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6"/>
      <c r="B202" s="1057"/>
      <c r="C202" s="1057"/>
      <c r="D202" s="1057"/>
      <c r="E202" s="1057"/>
      <c r="F202" s="1058"/>
      <c r="G202" s="694"/>
      <c r="H202" s="695"/>
      <c r="I202" s="695"/>
      <c r="J202" s="695"/>
      <c r="K202" s="696"/>
      <c r="L202" s="688"/>
      <c r="M202" s="689"/>
      <c r="N202" s="689"/>
      <c r="O202" s="689"/>
      <c r="P202" s="689"/>
      <c r="Q202" s="689"/>
      <c r="R202" s="689"/>
      <c r="S202" s="689"/>
      <c r="T202" s="689"/>
      <c r="U202" s="689"/>
      <c r="V202" s="689"/>
      <c r="W202" s="689"/>
      <c r="X202" s="690"/>
      <c r="Y202" s="413"/>
      <c r="Z202" s="414"/>
      <c r="AA202" s="414"/>
      <c r="AB202" s="830"/>
      <c r="AC202" s="694"/>
      <c r="AD202" s="695"/>
      <c r="AE202" s="695"/>
      <c r="AF202" s="695"/>
      <c r="AG202" s="696"/>
      <c r="AH202" s="688"/>
      <c r="AI202" s="689"/>
      <c r="AJ202" s="689"/>
      <c r="AK202" s="689"/>
      <c r="AL202" s="689"/>
      <c r="AM202" s="689"/>
      <c r="AN202" s="689"/>
      <c r="AO202" s="689"/>
      <c r="AP202" s="689"/>
      <c r="AQ202" s="689"/>
      <c r="AR202" s="689"/>
      <c r="AS202" s="689"/>
      <c r="AT202" s="690"/>
      <c r="AU202" s="413"/>
      <c r="AV202" s="414"/>
      <c r="AW202" s="414"/>
      <c r="AX202" s="415"/>
    </row>
    <row r="203" spans="1:50" ht="24.75" customHeight="1" x14ac:dyDescent="0.15">
      <c r="A203" s="1056"/>
      <c r="B203" s="1057"/>
      <c r="C203" s="1057"/>
      <c r="D203" s="1057"/>
      <c r="E203" s="1057"/>
      <c r="F203" s="1058"/>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6"/>
      <c r="B204" s="1057"/>
      <c r="C204" s="1057"/>
      <c r="D204" s="1057"/>
      <c r="E204" s="1057"/>
      <c r="F204" s="1058"/>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6"/>
      <c r="B205" s="1057"/>
      <c r="C205" s="1057"/>
      <c r="D205" s="1057"/>
      <c r="E205" s="1057"/>
      <c r="F205" s="1058"/>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6"/>
      <c r="B206" s="1057"/>
      <c r="C206" s="1057"/>
      <c r="D206" s="1057"/>
      <c r="E206" s="1057"/>
      <c r="F206" s="1058"/>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6"/>
      <c r="B207" s="1057"/>
      <c r="C207" s="1057"/>
      <c r="D207" s="1057"/>
      <c r="E207" s="1057"/>
      <c r="F207" s="1058"/>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6"/>
      <c r="B208" s="1057"/>
      <c r="C208" s="1057"/>
      <c r="D208" s="1057"/>
      <c r="E208" s="1057"/>
      <c r="F208" s="1058"/>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6"/>
      <c r="B209" s="1057"/>
      <c r="C209" s="1057"/>
      <c r="D209" s="1057"/>
      <c r="E209" s="1057"/>
      <c r="F209" s="1058"/>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6"/>
      <c r="B210" s="1057"/>
      <c r="C210" s="1057"/>
      <c r="D210" s="1057"/>
      <c r="E210" s="1057"/>
      <c r="F210" s="1058"/>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6"/>
      <c r="B211" s="1057"/>
      <c r="C211" s="1057"/>
      <c r="D211" s="1057"/>
      <c r="E211" s="1057"/>
      <c r="F211" s="1058"/>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x14ac:dyDescent="0.15">
      <c r="A215" s="1056"/>
      <c r="B215" s="1057"/>
      <c r="C215" s="1057"/>
      <c r="D215" s="1057"/>
      <c r="E215" s="1057"/>
      <c r="F215" s="1058"/>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6"/>
      <c r="B216" s="1057"/>
      <c r="C216" s="1057"/>
      <c r="D216" s="1057"/>
      <c r="E216" s="1057"/>
      <c r="F216" s="1058"/>
      <c r="G216" s="694"/>
      <c r="H216" s="695"/>
      <c r="I216" s="695"/>
      <c r="J216" s="695"/>
      <c r="K216" s="696"/>
      <c r="L216" s="688"/>
      <c r="M216" s="689"/>
      <c r="N216" s="689"/>
      <c r="O216" s="689"/>
      <c r="P216" s="689"/>
      <c r="Q216" s="689"/>
      <c r="R216" s="689"/>
      <c r="S216" s="689"/>
      <c r="T216" s="689"/>
      <c r="U216" s="689"/>
      <c r="V216" s="689"/>
      <c r="W216" s="689"/>
      <c r="X216" s="690"/>
      <c r="Y216" s="413"/>
      <c r="Z216" s="414"/>
      <c r="AA216" s="414"/>
      <c r="AB216" s="830"/>
      <c r="AC216" s="694"/>
      <c r="AD216" s="695"/>
      <c r="AE216" s="695"/>
      <c r="AF216" s="695"/>
      <c r="AG216" s="696"/>
      <c r="AH216" s="688"/>
      <c r="AI216" s="689"/>
      <c r="AJ216" s="689"/>
      <c r="AK216" s="689"/>
      <c r="AL216" s="689"/>
      <c r="AM216" s="689"/>
      <c r="AN216" s="689"/>
      <c r="AO216" s="689"/>
      <c r="AP216" s="689"/>
      <c r="AQ216" s="689"/>
      <c r="AR216" s="689"/>
      <c r="AS216" s="689"/>
      <c r="AT216" s="690"/>
      <c r="AU216" s="413"/>
      <c r="AV216" s="414"/>
      <c r="AW216" s="414"/>
      <c r="AX216" s="415"/>
    </row>
    <row r="217" spans="1:50" ht="24.75" customHeight="1" x14ac:dyDescent="0.15">
      <c r="A217" s="1056"/>
      <c r="B217" s="1057"/>
      <c r="C217" s="1057"/>
      <c r="D217" s="1057"/>
      <c r="E217" s="1057"/>
      <c r="F217" s="1058"/>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6"/>
      <c r="B218" s="1057"/>
      <c r="C218" s="1057"/>
      <c r="D218" s="1057"/>
      <c r="E218" s="1057"/>
      <c r="F218" s="1058"/>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6"/>
      <c r="B219" s="1057"/>
      <c r="C219" s="1057"/>
      <c r="D219" s="1057"/>
      <c r="E219" s="1057"/>
      <c r="F219" s="1058"/>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6"/>
      <c r="B220" s="1057"/>
      <c r="C220" s="1057"/>
      <c r="D220" s="1057"/>
      <c r="E220" s="1057"/>
      <c r="F220" s="1058"/>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6"/>
      <c r="B221" s="1057"/>
      <c r="C221" s="1057"/>
      <c r="D221" s="1057"/>
      <c r="E221" s="1057"/>
      <c r="F221" s="1058"/>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6"/>
      <c r="B222" s="1057"/>
      <c r="C222" s="1057"/>
      <c r="D222" s="1057"/>
      <c r="E222" s="1057"/>
      <c r="F222" s="1058"/>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6"/>
      <c r="B223" s="1057"/>
      <c r="C223" s="1057"/>
      <c r="D223" s="1057"/>
      <c r="E223" s="1057"/>
      <c r="F223" s="1058"/>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6"/>
      <c r="B224" s="1057"/>
      <c r="C224" s="1057"/>
      <c r="D224" s="1057"/>
      <c r="E224" s="1057"/>
      <c r="F224" s="1058"/>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6"/>
      <c r="B225" s="1057"/>
      <c r="C225" s="1057"/>
      <c r="D225" s="1057"/>
      <c r="E225" s="1057"/>
      <c r="F225" s="1058"/>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x14ac:dyDescent="0.15">
      <c r="A228" s="1056"/>
      <c r="B228" s="1057"/>
      <c r="C228" s="1057"/>
      <c r="D228" s="1057"/>
      <c r="E228" s="1057"/>
      <c r="F228" s="1058"/>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6"/>
      <c r="B229" s="1057"/>
      <c r="C229" s="1057"/>
      <c r="D229" s="1057"/>
      <c r="E229" s="1057"/>
      <c r="F229" s="1058"/>
      <c r="G229" s="694"/>
      <c r="H229" s="695"/>
      <c r="I229" s="695"/>
      <c r="J229" s="695"/>
      <c r="K229" s="696"/>
      <c r="L229" s="688"/>
      <c r="M229" s="689"/>
      <c r="N229" s="689"/>
      <c r="O229" s="689"/>
      <c r="P229" s="689"/>
      <c r="Q229" s="689"/>
      <c r="R229" s="689"/>
      <c r="S229" s="689"/>
      <c r="T229" s="689"/>
      <c r="U229" s="689"/>
      <c r="V229" s="689"/>
      <c r="W229" s="689"/>
      <c r="X229" s="690"/>
      <c r="Y229" s="413"/>
      <c r="Z229" s="414"/>
      <c r="AA229" s="414"/>
      <c r="AB229" s="830"/>
      <c r="AC229" s="694"/>
      <c r="AD229" s="695"/>
      <c r="AE229" s="695"/>
      <c r="AF229" s="695"/>
      <c r="AG229" s="696"/>
      <c r="AH229" s="688"/>
      <c r="AI229" s="689"/>
      <c r="AJ229" s="689"/>
      <c r="AK229" s="689"/>
      <c r="AL229" s="689"/>
      <c r="AM229" s="689"/>
      <c r="AN229" s="689"/>
      <c r="AO229" s="689"/>
      <c r="AP229" s="689"/>
      <c r="AQ229" s="689"/>
      <c r="AR229" s="689"/>
      <c r="AS229" s="689"/>
      <c r="AT229" s="690"/>
      <c r="AU229" s="413"/>
      <c r="AV229" s="414"/>
      <c r="AW229" s="414"/>
      <c r="AX229" s="415"/>
    </row>
    <row r="230" spans="1:50" ht="24.75" customHeight="1" x14ac:dyDescent="0.15">
      <c r="A230" s="1056"/>
      <c r="B230" s="1057"/>
      <c r="C230" s="1057"/>
      <c r="D230" s="1057"/>
      <c r="E230" s="1057"/>
      <c r="F230" s="1058"/>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6"/>
      <c r="B231" s="1057"/>
      <c r="C231" s="1057"/>
      <c r="D231" s="1057"/>
      <c r="E231" s="1057"/>
      <c r="F231" s="1058"/>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6"/>
      <c r="B232" s="1057"/>
      <c r="C232" s="1057"/>
      <c r="D232" s="1057"/>
      <c r="E232" s="1057"/>
      <c r="F232" s="1058"/>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6"/>
      <c r="B233" s="1057"/>
      <c r="C233" s="1057"/>
      <c r="D233" s="1057"/>
      <c r="E233" s="1057"/>
      <c r="F233" s="1058"/>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6"/>
      <c r="B234" s="1057"/>
      <c r="C234" s="1057"/>
      <c r="D234" s="1057"/>
      <c r="E234" s="1057"/>
      <c r="F234" s="1058"/>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6"/>
      <c r="B235" s="1057"/>
      <c r="C235" s="1057"/>
      <c r="D235" s="1057"/>
      <c r="E235" s="1057"/>
      <c r="F235" s="1058"/>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6"/>
      <c r="B236" s="1057"/>
      <c r="C236" s="1057"/>
      <c r="D236" s="1057"/>
      <c r="E236" s="1057"/>
      <c r="F236" s="1058"/>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6"/>
      <c r="B237" s="1057"/>
      <c r="C237" s="1057"/>
      <c r="D237" s="1057"/>
      <c r="E237" s="1057"/>
      <c r="F237" s="1058"/>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6"/>
      <c r="B238" s="1057"/>
      <c r="C238" s="1057"/>
      <c r="D238" s="1057"/>
      <c r="E238" s="1057"/>
      <c r="F238" s="1058"/>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x14ac:dyDescent="0.15">
      <c r="A241" s="1056"/>
      <c r="B241" s="1057"/>
      <c r="C241" s="1057"/>
      <c r="D241" s="1057"/>
      <c r="E241" s="1057"/>
      <c r="F241" s="1058"/>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6"/>
      <c r="B242" s="1057"/>
      <c r="C242" s="1057"/>
      <c r="D242" s="1057"/>
      <c r="E242" s="1057"/>
      <c r="F242" s="1058"/>
      <c r="G242" s="694"/>
      <c r="H242" s="695"/>
      <c r="I242" s="695"/>
      <c r="J242" s="695"/>
      <c r="K242" s="696"/>
      <c r="L242" s="688"/>
      <c r="M242" s="689"/>
      <c r="N242" s="689"/>
      <c r="O242" s="689"/>
      <c r="P242" s="689"/>
      <c r="Q242" s="689"/>
      <c r="R242" s="689"/>
      <c r="S242" s="689"/>
      <c r="T242" s="689"/>
      <c r="U242" s="689"/>
      <c r="V242" s="689"/>
      <c r="W242" s="689"/>
      <c r="X242" s="690"/>
      <c r="Y242" s="413"/>
      <c r="Z242" s="414"/>
      <c r="AA242" s="414"/>
      <c r="AB242" s="830"/>
      <c r="AC242" s="694"/>
      <c r="AD242" s="695"/>
      <c r="AE242" s="695"/>
      <c r="AF242" s="695"/>
      <c r="AG242" s="696"/>
      <c r="AH242" s="688"/>
      <c r="AI242" s="689"/>
      <c r="AJ242" s="689"/>
      <c r="AK242" s="689"/>
      <c r="AL242" s="689"/>
      <c r="AM242" s="689"/>
      <c r="AN242" s="689"/>
      <c r="AO242" s="689"/>
      <c r="AP242" s="689"/>
      <c r="AQ242" s="689"/>
      <c r="AR242" s="689"/>
      <c r="AS242" s="689"/>
      <c r="AT242" s="690"/>
      <c r="AU242" s="413"/>
      <c r="AV242" s="414"/>
      <c r="AW242" s="414"/>
      <c r="AX242" s="415"/>
    </row>
    <row r="243" spans="1:50" ht="24.75" customHeight="1" x14ac:dyDescent="0.15">
      <c r="A243" s="1056"/>
      <c r="B243" s="1057"/>
      <c r="C243" s="1057"/>
      <c r="D243" s="1057"/>
      <c r="E243" s="1057"/>
      <c r="F243" s="1058"/>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6"/>
      <c r="B244" s="1057"/>
      <c r="C244" s="1057"/>
      <c r="D244" s="1057"/>
      <c r="E244" s="1057"/>
      <c r="F244" s="1058"/>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6"/>
      <c r="B245" s="1057"/>
      <c r="C245" s="1057"/>
      <c r="D245" s="1057"/>
      <c r="E245" s="1057"/>
      <c r="F245" s="1058"/>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6"/>
      <c r="B246" s="1057"/>
      <c r="C246" s="1057"/>
      <c r="D246" s="1057"/>
      <c r="E246" s="1057"/>
      <c r="F246" s="1058"/>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6"/>
      <c r="B247" s="1057"/>
      <c r="C247" s="1057"/>
      <c r="D247" s="1057"/>
      <c r="E247" s="1057"/>
      <c r="F247" s="1058"/>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6"/>
      <c r="B248" s="1057"/>
      <c r="C248" s="1057"/>
      <c r="D248" s="1057"/>
      <c r="E248" s="1057"/>
      <c r="F248" s="1058"/>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6"/>
      <c r="B249" s="1057"/>
      <c r="C249" s="1057"/>
      <c r="D249" s="1057"/>
      <c r="E249" s="1057"/>
      <c r="F249" s="1058"/>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6"/>
      <c r="B250" s="1057"/>
      <c r="C250" s="1057"/>
      <c r="D250" s="1057"/>
      <c r="E250" s="1057"/>
      <c r="F250" s="1058"/>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6"/>
      <c r="B251" s="1057"/>
      <c r="C251" s="1057"/>
      <c r="D251" s="1057"/>
      <c r="E251" s="1057"/>
      <c r="F251" s="1058"/>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x14ac:dyDescent="0.15">
      <c r="A254" s="1056"/>
      <c r="B254" s="1057"/>
      <c r="C254" s="1057"/>
      <c r="D254" s="1057"/>
      <c r="E254" s="1057"/>
      <c r="F254" s="1058"/>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6"/>
      <c r="B255" s="1057"/>
      <c r="C255" s="1057"/>
      <c r="D255" s="1057"/>
      <c r="E255" s="1057"/>
      <c r="F255" s="1058"/>
      <c r="G255" s="694"/>
      <c r="H255" s="695"/>
      <c r="I255" s="695"/>
      <c r="J255" s="695"/>
      <c r="K255" s="696"/>
      <c r="L255" s="688"/>
      <c r="M255" s="689"/>
      <c r="N255" s="689"/>
      <c r="O255" s="689"/>
      <c r="P255" s="689"/>
      <c r="Q255" s="689"/>
      <c r="R255" s="689"/>
      <c r="S255" s="689"/>
      <c r="T255" s="689"/>
      <c r="U255" s="689"/>
      <c r="V255" s="689"/>
      <c r="W255" s="689"/>
      <c r="X255" s="690"/>
      <c r="Y255" s="413"/>
      <c r="Z255" s="414"/>
      <c r="AA255" s="414"/>
      <c r="AB255" s="830"/>
      <c r="AC255" s="694"/>
      <c r="AD255" s="695"/>
      <c r="AE255" s="695"/>
      <c r="AF255" s="695"/>
      <c r="AG255" s="696"/>
      <c r="AH255" s="688"/>
      <c r="AI255" s="689"/>
      <c r="AJ255" s="689"/>
      <c r="AK255" s="689"/>
      <c r="AL255" s="689"/>
      <c r="AM255" s="689"/>
      <c r="AN255" s="689"/>
      <c r="AO255" s="689"/>
      <c r="AP255" s="689"/>
      <c r="AQ255" s="689"/>
      <c r="AR255" s="689"/>
      <c r="AS255" s="689"/>
      <c r="AT255" s="690"/>
      <c r="AU255" s="413"/>
      <c r="AV255" s="414"/>
      <c r="AW255" s="414"/>
      <c r="AX255" s="415"/>
    </row>
    <row r="256" spans="1:50" ht="24.75" customHeight="1" x14ac:dyDescent="0.15">
      <c r="A256" s="1056"/>
      <c r="B256" s="1057"/>
      <c r="C256" s="1057"/>
      <c r="D256" s="1057"/>
      <c r="E256" s="1057"/>
      <c r="F256" s="1058"/>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6"/>
      <c r="B257" s="1057"/>
      <c r="C257" s="1057"/>
      <c r="D257" s="1057"/>
      <c r="E257" s="1057"/>
      <c r="F257" s="1058"/>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6"/>
      <c r="B258" s="1057"/>
      <c r="C258" s="1057"/>
      <c r="D258" s="1057"/>
      <c r="E258" s="1057"/>
      <c r="F258" s="1058"/>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6"/>
      <c r="B259" s="1057"/>
      <c r="C259" s="1057"/>
      <c r="D259" s="1057"/>
      <c r="E259" s="1057"/>
      <c r="F259" s="1058"/>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6"/>
      <c r="B260" s="1057"/>
      <c r="C260" s="1057"/>
      <c r="D260" s="1057"/>
      <c r="E260" s="1057"/>
      <c r="F260" s="1058"/>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6"/>
      <c r="B261" s="1057"/>
      <c r="C261" s="1057"/>
      <c r="D261" s="1057"/>
      <c r="E261" s="1057"/>
      <c r="F261" s="1058"/>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6"/>
      <c r="B262" s="1057"/>
      <c r="C262" s="1057"/>
      <c r="D262" s="1057"/>
      <c r="E262" s="1057"/>
      <c r="F262" s="1058"/>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6"/>
      <c r="B263" s="1057"/>
      <c r="C263" s="1057"/>
      <c r="D263" s="1057"/>
      <c r="E263" s="1057"/>
      <c r="F263" s="1058"/>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6"/>
      <c r="B264" s="1057"/>
      <c r="C264" s="1057"/>
      <c r="D264" s="1057"/>
      <c r="E264" s="1057"/>
      <c r="F264" s="1058"/>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2017-08-25T05:41:15Z</cp:lastPrinted>
  <dcterms:created xsi:type="dcterms:W3CDTF">2012-03-13T00:50:25Z</dcterms:created>
  <dcterms:modified xsi:type="dcterms:W3CDTF">2017-09-06T07:21:42Z</dcterms:modified>
</cp:coreProperties>
</file>