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研助課\研究大学強化促進費関係★\○各種照会、白書\行政事業レビュー\8.R2年度行政事業レビュー\201112_過去5年分チェック（誤記報道を受け）\02作業\③チェック結果\02荒谷\"/>
    </mc:Choice>
  </mc:AlternateContent>
  <bookViews>
    <workbookView xWindow="0" yWindow="0" windowWidth="28800" windowHeight="120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<sst xmlns="http://schemas.openxmlformats.org/spreadsheetml/2006/main" count="2945" uniqueCount="663">
  <si>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</si>
  <si>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</si>
  <si>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</si>
  <si>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</si>
  <si>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</si>
  <si>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</si>
  <si>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</si>
  <si>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</si>
  <si>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</si>
  <si>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</si>
  <si>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</si>
  <si>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</si>
  <si>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</si>
  <si>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</si>
  <si>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</si>
  <si>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</si>
  <si>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</si>
  <si>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</si>
  <si>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</si>
  <si>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</si>
  <si>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</si>
  <si>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</si>
  <si>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</si>
  <si>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</si>
  <si>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</si>
  <si>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</si>
  <si>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</si>
  <si>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</si>
  <si>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</si>
  <si>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</si>
  <si>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</si>
  <si>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</si>
  <si>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</si>
  <si>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</si>
  <si>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</si>
  <si>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</si>
  <si>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</si>
  <si>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</si>
  <si>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</si>
  <si>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</si>
  <si>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</si>
  <si>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</si>
  <si>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</si>
  <si>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</si>
  <si>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</si>
  <si>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</si>
  <si>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</si>
  <si>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</si>
  <si>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</si>
  <si>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</si>
  <si>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</si>
  <si>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</si>
  <si>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</si>
  <si>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</si>
  <si>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</si>
  <si>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</si>
  <si>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</si>
  <si>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</si>
  <si>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</si>
  <si>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</si>
  <si>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</si>
  <si>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</si>
  <si>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</si>
  <si>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</si>
  <si>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</si>
  <si>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</si>
  <si>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</si>
  <si>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</si>
  <si>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</si>
  <si>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</si>
  <si>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</si>
  <si>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</si>
  <si>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</si>
  <si>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</si>
  <si>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</si>
  <si>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</si>
  <si>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</si>
  <si>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</si>
  <si>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</si>
  <si>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</si>
  <si>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</si>
  <si>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</si>
  <si>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</si>
  <si>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</si>
  <si>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</si>
  <si>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</si>
  <si>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</si>
  <si>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</si>
  <si>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</si>
  <si>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</si>
  <si>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</si>
  <si>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</si>
  <si>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</si>
  <si>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</si>
  <si>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</si>
  <si>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</si>
  <si>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</si>
  <si>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</si>
  <si>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</si>
  <si>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</si>
  <si>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</si>
  <si>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</si>
  <si>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</si>
  <si>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</si>
  <si>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</si>
  <si>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</si>
  <si>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</si>
  <si>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</si>
  <si>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</si>
  <si>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</si>
  <si>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</si>
  <si>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</si>
  <si>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</si>
  <si>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</si>
  <si>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</si>
  <si>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</si>
  <si>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</si>
  <si>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</si>
  <si>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</si>
  <si>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</si>
  <si>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</si>
  <si>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</si>
  <si>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</si>
  <si>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</si>
  <si>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</si>
  <si>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</si>
  <si>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</si>
  <si>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</si>
  <si>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</si>
  <si>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</si>
  <si>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</si>
  <si>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</si>
  <si>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</si>
  <si>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</si>
  <si>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</si>
  <si>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</si>
  <si>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</si>
  <si>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</si>
  <si>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</si>
  <si>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</si>
  <si>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</si>
  <si>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</si>
  <si>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</si>
  <si>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</si>
  <si>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</si>
  <si>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</si>
  <si>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</si>
  <si>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</si>
  <si>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</si>
  <si>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</si>
  <si>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</si>
  <si>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</si>
  <si>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</si>
  <si>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</si>
  <si>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</si>
  <si>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</si>
  <si>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</si>
  <si>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</si>
  <si>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</si>
  <si>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</si>
  <si>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</si>
  <si>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</si>
  <si>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</si>
  <si>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</si>
  <si>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</si>
  <si>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</si>
  <si>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</si>
  <si>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</si>
  <si>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</si>
  <si>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</si>
  <si>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</si>
  <si>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</si>
  <si>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</si>
  <si>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</si>
  <si>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</si>
  <si>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</si>
  <si>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</si>
  <si>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</si>
  <si>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</si>
  <si>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</si>
  <si>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</si>
  <si>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</si>
  <si>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</si>
  <si>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</si>
  <si>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</si>
  <si>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</si>
  <si>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</si>
  <si>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</si>
  <si>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</si>
  <si>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</si>
  <si>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</si>
  <si>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</si>
  <si>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</si>
  <si>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</si>
  <si>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</si>
  <si>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</si>
  <si>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</si>
  <si>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</si>
  <si>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</si>
  <si>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</si>
  <si>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</si>
  <si>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</si>
  <si>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</si>
  <si>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</si>
  <si>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</si>
  <si>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</si>
  <si>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</si>
  <si>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</si>
  <si>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</si>
  <si>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</si>
  <si>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</si>
  <si>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</si>
  <si>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</si>
  <si>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</si>
  <si>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</si>
  <si>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</si>
  <si>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</si>
  <si>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</si>
  <si>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</si>
  <si>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</si>
  <si>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</si>
  <si>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</si>
  <si>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</si>
  <si>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</si>
  <si>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</si>
  <si>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</si>
  <si>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</si>
  <si>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</si>
  <si>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</si>
  <si>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</si>
  <si>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</si>
  <si>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</si>
  <si>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</si>
  <si>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</si>
  <si>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</si>
  <si>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</si>
  <si>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</si>
  <si>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</si>
  <si>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</si>
  <si>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</si>
  <si>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</si>
  <si>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</si>
  <si>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</si>
  <si>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</si>
  <si>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</si>
  <si>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</si>
  <si>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</si>
  <si>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</si>
  <si>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</si>
  <si>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</si>
  <si>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</si>
  <si>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</si>
  <si>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</si>
  <si>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</si>
  <si>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</si>
  <si>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</si>
  <si>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</si>
  <si>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</si>
  <si>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</si>
  <si>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</si>
  <si>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</si>
  <si>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</si>
  <si>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</si>
  <si>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</si>
  <si>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</si>
  <si>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</si>
  <si>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</si>
  <si>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</si>
  <si>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</si>
  <si>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</si>
  <si>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</si>
  <si>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</si>
  <si>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</si>
  <si>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</si>
  <si>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</si>
  <si>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</si>
  <si>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</si>
  <si>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</si>
  <si>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</si>
  <si>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</si>
  <si>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</si>
  <si>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</si>
  <si>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</si>
  <si>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</si>
  <si>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</si>
  <si>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</si>
  <si>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</si>
  <si>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</si>
  <si>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</si>
  <si>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</si>
  <si>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</si>
  <si>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</si>
  <si>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</si>
  <si>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</si>
  <si>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</si>
  <si>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</si>
  <si>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</si>
  <si>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</si>
  <si>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</si>
  <si>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</si>
  <si>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</si>
  <si>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</si>
  <si>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</si>
  <si>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</si>
  <si>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</si>
  <si>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</si>
  <si>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</si>
  <si>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</si>
  <si>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</si>
  <si>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</si>
  <si>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</si>
  <si>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</si>
  <si>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</si>
  <si>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</si>
  <si>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</si>
  <si>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</si>
  <si>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</si>
  <si>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</si>
  <si>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</si>
  <si>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</si>
  <si>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</si>
  <si>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</si>
  <si>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</si>
  <si>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</si>
  <si>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</si>
  <si>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</si>
  <si>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</si>
  <si>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</si>
  <si>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</si>
  <si>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</si>
  <si>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</si>
  <si>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</si>
  <si>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</si>
  <si>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</si>
  <si>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</si>
  <si>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</si>
  <si>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</si>
  <si>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</si>
  <si>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</si>
  <si>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</si>
  <si>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</si>
  <si>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</si>
  <si>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</si>
  <si>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</si>
  <si>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</si>
  <si>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</si>
  <si>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</si>
  <si>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</si>
  <si>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</si>
  <si>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</si>
  <si>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</si>
  <si>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</si>
  <si>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</si>
  <si>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</si>
  <si>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</si>
  <si>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</si>
  <si>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</si>
  <si>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</si>
  <si>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</si>
  <si>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</si>
  <si>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</si>
  <si>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</si>
  <si>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</si>
  <si>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</si>
  <si>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</si>
  <si>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</si>
  <si>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</si>
  <si>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</si>
  <si>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</si>
  <si>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</si>
  <si>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</si>
  <si>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</si>
  <si>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</si>
  <si>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</si>
  <si>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</si>
  <si>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</si>
  <si>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</si>
  <si>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</si>
  <si>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</si>
  <si>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</si>
  <si>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</si>
  <si>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</si>
  <si>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</si>
  <si>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</si>
  <si>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</si>
  <si>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</si>
  <si>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</si>
  <si>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</si>
  <si>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</si>
  <si>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</si>
  <si>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</si>
  <si>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</si>
  <si>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</si>
  <si>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</si>
  <si>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</si>
  <si>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</si>
  <si>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</si>
  <si>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</si>
  <si>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</si>
  <si>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</si>
  <si>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</si>
  <si>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</si>
  <si>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</si>
  <si>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</si>
  <si>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</si>
  <si>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</si>
  <si>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</si>
  <si>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</si>
  <si>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</si>
  <si>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</si>
  <si>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</si>
  <si>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</si>
  <si>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</si>
  <si>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</si>
  <si>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</si>
  <si>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</si>
  <si>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</si>
  <si>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</si>
  <si>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</si>
  <si>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</si>
  <si>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</si>
  <si>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</si>
  <si>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</si>
  <si>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</si>
  <si>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</si>
  <si>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</si>
  <si>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</si>
  <si>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</si>
  <si>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</si>
  <si>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</si>
  <si>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</si>
  <si>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</si>
  <si>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</si>
  <si>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</si>
  <si>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</si>
  <si>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</si>
  <si>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</si>
  <si>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</si>
  <si>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</si>
  <si>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</si>
  <si>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</si>
  <si>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</si>
  <si>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</si>
  <si>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</si>
  <si>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</si>
  <si>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</si>
  <si>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</si>
  <si>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</si>
  <si>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</si>
  <si>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</si>
  <si>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</si>
  <si>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</si>
  <si>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</si>
  <si>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</si>
  <si>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</si>
  <si>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</si>
  <si>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</si>
  <si>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</si>
  <si>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</si>
  <si>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</si>
  <si>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</si>
  <si>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</si>
  <si>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</si>
  <si>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</si>
  <si>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</si>
  <si>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</si>
  <si>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</si>
  <si>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</si>
  <si>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</si>
  <si>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</si>
  <si>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</si>
  <si>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</si>
  <si>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</si>
  <si>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</si>
  <si>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</si>
  <si>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</si>
  <si>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</si>
  <si>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</si>
  <si>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</si>
  <si>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</si>
  <si>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</si>
  <si>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</si>
  <si>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</si>
  <si>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</si>
  <si>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</si>
  <si>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</si>
  <si>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</si>
  <si>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</si>
  <si>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</si>
  <si>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</si>
  <si>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</si>
  <si>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</si>
  <si>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</si>
  <si>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</si>
  <si>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</si>
  <si>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</si>
  <si>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</si>
  <si>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</si>
  <si>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</si>
  <si>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</si>
  <si>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</si>
  <si>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</si>
  <si>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</si>
  <si>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</si>
  <si>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</si>
  <si>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</si>
  <si>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</si>
  <si>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</si>
  <si>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</si>
  <si>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</si>
  <si>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</si>
  <si>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</si>
  <si>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</si>
  <si>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</si>
  <si>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</si>
  <si>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</si>
  <si>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</si>
  <si>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</si>
  <si>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</si>
  <si>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</si>
  <si>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</si>
  <si>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</si>
  <si>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</si>
  <si>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</si>
  <si>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</si>
  <si>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</si>
  <si>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</si>
  <si>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</si>
  <si>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</si>
  <si>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</si>
  <si>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</si>
  <si>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</si>
  <si>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</si>
  <si>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</si>
  <si>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</si>
  <si>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</si>
  <si>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</si>
  <si>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</si>
  <si>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</si>
  <si>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</si>
  <si>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</si>
  <si>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</si>
  <si>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</si>
  <si>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</si>
  <si>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</si>
  <si>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</si>
  <si>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</si>
  <si>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研究大学強化促進事業</t>
    <rPh sb="0" eb="2">
      <t>ケンキュウ</t>
    </rPh>
    <rPh sb="2" eb="4">
      <t>ダイガク</t>
    </rPh>
    <rPh sb="4" eb="6">
      <t>キョウカ</t>
    </rPh>
    <rPh sb="6" eb="8">
      <t>ソクシン</t>
    </rPh>
    <rPh sb="8" eb="10">
      <t>ジギョウ</t>
    </rPh>
    <phoneticPr fontId="5"/>
  </si>
  <si>
    <t>研究振興局</t>
    <rPh sb="0" eb="2">
      <t>ケンキュウ</t>
    </rPh>
    <rPh sb="2" eb="4">
      <t>シンコウ</t>
    </rPh>
    <rPh sb="4" eb="5">
      <t>キョク</t>
    </rPh>
    <phoneticPr fontId="5"/>
  </si>
  <si>
    <t>学術研究助成課</t>
    <rPh sb="0" eb="2">
      <t>ガクジュツ</t>
    </rPh>
    <rPh sb="2" eb="4">
      <t>ケンキュウ</t>
    </rPh>
    <rPh sb="4" eb="6">
      <t>ジョセイ</t>
    </rPh>
    <rPh sb="6" eb="7">
      <t>カ</t>
    </rPh>
    <phoneticPr fontId="5"/>
  </si>
  <si>
    <t>○</t>
  </si>
  <si>
    <t>○</t>
    <phoneticPr fontId="5"/>
  </si>
  <si>
    <t>○</t>
    <phoneticPr fontId="5"/>
  </si>
  <si>
    <t>-</t>
    <phoneticPr fontId="5"/>
  </si>
  <si>
    <t>　我が国の大学等が、研究マネジメント人材（リサーチ・アドミニストレーターを含む）群の確保や集中的な研究環境改革等の研究力強化の取組を実施するために必要な補助を行うことにより、世界水準の優れた研究活動を行う大学群を増強することを目的とする。</t>
    <rPh sb="1" eb="2">
      <t>ワ</t>
    </rPh>
    <rPh sb="3" eb="4">
      <t>クニ</t>
    </rPh>
    <rPh sb="5" eb="7">
      <t>ダイガク</t>
    </rPh>
    <rPh sb="7" eb="8">
      <t>トウ</t>
    </rPh>
    <rPh sb="10" eb="12">
      <t>ケンキュウ</t>
    </rPh>
    <rPh sb="18" eb="20">
      <t>ジンザイ</t>
    </rPh>
    <rPh sb="37" eb="38">
      <t>フク</t>
    </rPh>
    <rPh sb="40" eb="41">
      <t>グン</t>
    </rPh>
    <rPh sb="42" eb="44">
      <t>カクホ</t>
    </rPh>
    <rPh sb="45" eb="47">
      <t>シュウチュウ</t>
    </rPh>
    <rPh sb="47" eb="48">
      <t>テキ</t>
    </rPh>
    <rPh sb="49" eb="51">
      <t>ケンキュウ</t>
    </rPh>
    <rPh sb="51" eb="53">
      <t>カンキョウ</t>
    </rPh>
    <rPh sb="53" eb="55">
      <t>カイカク</t>
    </rPh>
    <rPh sb="55" eb="56">
      <t>トウ</t>
    </rPh>
    <rPh sb="57" eb="59">
      <t>ケンキュウ</t>
    </rPh>
    <rPh sb="59" eb="60">
      <t>リョク</t>
    </rPh>
    <rPh sb="60" eb="62">
      <t>キョウカ</t>
    </rPh>
    <rPh sb="63" eb="65">
      <t>トリクミ</t>
    </rPh>
    <rPh sb="66" eb="68">
      <t>ジッシ</t>
    </rPh>
    <rPh sb="73" eb="75">
      <t>ヒツヨウ</t>
    </rPh>
    <rPh sb="76" eb="78">
      <t>ホジョ</t>
    </rPh>
    <rPh sb="79" eb="80">
      <t>オコナ</t>
    </rPh>
    <rPh sb="87" eb="89">
      <t>セカイ</t>
    </rPh>
    <rPh sb="89" eb="91">
      <t>スイジュン</t>
    </rPh>
    <rPh sb="92" eb="93">
      <t>スグ</t>
    </rPh>
    <rPh sb="95" eb="97">
      <t>ケンキュウ</t>
    </rPh>
    <rPh sb="97" eb="99">
      <t>カツドウ</t>
    </rPh>
    <rPh sb="100" eb="101">
      <t>オコナ</t>
    </rPh>
    <rPh sb="102" eb="104">
      <t>ダイガク</t>
    </rPh>
    <rPh sb="104" eb="105">
      <t>グン</t>
    </rPh>
    <rPh sb="106" eb="108">
      <t>ゾウキョウ</t>
    </rPh>
    <rPh sb="113" eb="115">
      <t>モクテキ</t>
    </rPh>
    <phoneticPr fontId="5"/>
  </si>
  <si>
    <t>-</t>
    <phoneticPr fontId="5"/>
  </si>
  <si>
    <t>-</t>
    <phoneticPr fontId="5"/>
  </si>
  <si>
    <t>-</t>
    <phoneticPr fontId="5"/>
  </si>
  <si>
    <t>-</t>
    <phoneticPr fontId="5"/>
  </si>
  <si>
    <t>-</t>
    <phoneticPr fontId="5"/>
  </si>
  <si>
    <t>8-2　イノベーションの源泉としての学術研究と基礎研究の推進</t>
    <rPh sb="12" eb="14">
      <t>ゲンセン</t>
    </rPh>
    <rPh sb="18" eb="20">
      <t>ガクジュツ</t>
    </rPh>
    <rPh sb="20" eb="22">
      <t>ケンキュウ</t>
    </rPh>
    <rPh sb="23" eb="25">
      <t>キソ</t>
    </rPh>
    <rPh sb="25" eb="27">
      <t>ケンキュウ</t>
    </rPh>
    <rPh sb="28" eb="30">
      <t>スイシン</t>
    </rPh>
    <phoneticPr fontId="5"/>
  </si>
  <si>
    <t>8　科学技術イノベーションの基盤的な力の強化</t>
    <rPh sb="2" eb="4">
      <t>カガク</t>
    </rPh>
    <rPh sb="4" eb="6">
      <t>ギジュツ</t>
    </rPh>
    <rPh sb="14" eb="17">
      <t>キバンテキ</t>
    </rPh>
    <rPh sb="18" eb="19">
      <t>チカラ</t>
    </rPh>
    <rPh sb="20" eb="22">
      <t>キョウカ</t>
    </rPh>
    <phoneticPr fontId="5"/>
  </si>
  <si>
    <t>「研究大学強化促進事業」及び自主財源等によるURA配置数
※目標値については、各年度、対前年度比増としている</t>
    <rPh sb="1" eb="3">
      <t>ケンキュウ</t>
    </rPh>
    <rPh sb="3" eb="5">
      <t>ダイガク</t>
    </rPh>
    <rPh sb="5" eb="7">
      <t>キョウカ</t>
    </rPh>
    <rPh sb="7" eb="9">
      <t>ソクシン</t>
    </rPh>
    <rPh sb="9" eb="11">
      <t>ジギョウ</t>
    </rPh>
    <rPh sb="12" eb="13">
      <t>オヨ</t>
    </rPh>
    <rPh sb="14" eb="16">
      <t>ジシュ</t>
    </rPh>
    <rPh sb="16" eb="18">
      <t>ザイゲン</t>
    </rPh>
    <rPh sb="18" eb="19">
      <t>トウ</t>
    </rPh>
    <rPh sb="25" eb="27">
      <t>ハイチ</t>
    </rPh>
    <rPh sb="27" eb="28">
      <t>スウ</t>
    </rPh>
    <rPh sb="30" eb="33">
      <t>モクヒョウチ</t>
    </rPh>
    <rPh sb="39" eb="42">
      <t>カクネンド</t>
    </rPh>
    <rPh sb="43" eb="44">
      <t>タイ</t>
    </rPh>
    <rPh sb="44" eb="47">
      <t>ゼンネンド</t>
    </rPh>
    <rPh sb="47" eb="48">
      <t>ヒ</t>
    </rPh>
    <rPh sb="48" eb="49">
      <t>ゾウ</t>
    </rPh>
    <phoneticPr fontId="5"/>
  </si>
  <si>
    <t>人</t>
    <rPh sb="0" eb="1">
      <t>ヒト</t>
    </rPh>
    <phoneticPr fontId="5"/>
  </si>
  <si>
    <t>研究大学強化促進費補助金</t>
    <rPh sb="0" eb="2">
      <t>ケンキュウ</t>
    </rPh>
    <rPh sb="2" eb="4">
      <t>ダイガク</t>
    </rPh>
    <rPh sb="4" eb="6">
      <t>キョウカ</t>
    </rPh>
    <rPh sb="6" eb="8">
      <t>ソクシン</t>
    </rPh>
    <rPh sb="8" eb="9">
      <t>ヒ</t>
    </rPh>
    <rPh sb="9" eb="12">
      <t>ホジョキン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</si>
  <si>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</si>
  <si>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</si>
  <si>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</si>
  <si>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</si>
  <si>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</si>
  <si>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</si>
  <si>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「研究大学強化促進事業」及び自主財源等によるURA配置数からみた研究環境改革等の推進状況</t>
    <rPh sb="1" eb="3">
      <t>ケンキュウ</t>
    </rPh>
    <rPh sb="3" eb="5">
      <t>ダイガク</t>
    </rPh>
    <rPh sb="5" eb="7">
      <t>キョウカ</t>
    </rPh>
    <rPh sb="7" eb="9">
      <t>ソクシン</t>
    </rPh>
    <rPh sb="9" eb="11">
      <t>ジギョウ</t>
    </rPh>
    <rPh sb="12" eb="13">
      <t>オヨ</t>
    </rPh>
    <rPh sb="14" eb="16">
      <t>ジシュ</t>
    </rPh>
    <rPh sb="16" eb="18">
      <t>ザイゲン</t>
    </rPh>
    <rPh sb="18" eb="19">
      <t>トウ</t>
    </rPh>
    <rPh sb="25" eb="27">
      <t>ハイチ</t>
    </rPh>
    <rPh sb="27" eb="28">
      <t>スウ</t>
    </rPh>
    <rPh sb="32" eb="34">
      <t>ケンキュウ</t>
    </rPh>
    <rPh sb="34" eb="36">
      <t>カンキョウ</t>
    </rPh>
    <rPh sb="36" eb="38">
      <t>カイカク</t>
    </rPh>
    <rPh sb="38" eb="39">
      <t>トウ</t>
    </rPh>
    <rPh sb="40" eb="42">
      <t>スイシン</t>
    </rPh>
    <rPh sb="42" eb="44">
      <t>ジョウキョウ</t>
    </rPh>
    <phoneticPr fontId="5"/>
  </si>
  <si>
    <t>％</t>
    <phoneticPr fontId="5"/>
  </si>
  <si>
    <t>％</t>
    <phoneticPr fontId="5"/>
  </si>
  <si>
    <t>-</t>
    <phoneticPr fontId="5"/>
  </si>
  <si>
    <t>-</t>
    <phoneticPr fontId="5"/>
  </si>
  <si>
    <t>-</t>
    <phoneticPr fontId="5"/>
  </si>
  <si>
    <t>研究マネジメント人材（リサーチ・アドミニストレーターを含む）群の確保や集中的な研究環境改革等を行うことにより、URA数を対前年度比増とし、学術研究の振興に寄与。</t>
    <rPh sb="0" eb="2">
      <t>ケンキュウ</t>
    </rPh>
    <rPh sb="8" eb="10">
      <t>ジンザイ</t>
    </rPh>
    <rPh sb="27" eb="28">
      <t>フク</t>
    </rPh>
    <rPh sb="30" eb="31">
      <t>グン</t>
    </rPh>
    <rPh sb="32" eb="34">
      <t>カクホ</t>
    </rPh>
    <rPh sb="35" eb="38">
      <t>シュウチュウテキ</t>
    </rPh>
    <rPh sb="39" eb="41">
      <t>ケンキュウ</t>
    </rPh>
    <rPh sb="41" eb="43">
      <t>カンキョウ</t>
    </rPh>
    <rPh sb="43" eb="45">
      <t>カイカク</t>
    </rPh>
    <rPh sb="45" eb="46">
      <t>トウ</t>
    </rPh>
    <rPh sb="47" eb="48">
      <t>オコナ</t>
    </rPh>
    <rPh sb="58" eb="59">
      <t>スウ</t>
    </rPh>
    <rPh sb="60" eb="61">
      <t>タイ</t>
    </rPh>
    <rPh sb="61" eb="65">
      <t>ゼンネンドヒ</t>
    </rPh>
    <rPh sb="65" eb="66">
      <t>ゾウ</t>
    </rPh>
    <rPh sb="69" eb="71">
      <t>ガクジュツ</t>
    </rPh>
    <rPh sb="71" eb="73">
      <t>ケンキュウ</t>
    </rPh>
    <rPh sb="74" eb="76">
      <t>シンコウ</t>
    </rPh>
    <rPh sb="77" eb="79">
      <t>キヨ</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</si>
  <si>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</si>
  <si>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</si>
  <si>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</si>
  <si>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</si>
  <si>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</si>
  <si>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</si>
  <si>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</si>
  <si>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</si>
  <si>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</si>
  <si>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</si>
  <si>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</si>
  <si>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</si>
  <si>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</si>
  <si>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</si>
  <si>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</si>
  <si>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我が国の研究環境改革等の研究力強化の取組を実施することを目的とした事業であるため、民間等に委ねることはできない。</t>
    <rPh sb="0" eb="1">
      <t>ワ</t>
    </rPh>
    <rPh sb="2" eb="3">
      <t>クニ</t>
    </rPh>
    <rPh sb="4" eb="6">
      <t>ケンキュウ</t>
    </rPh>
    <rPh sb="6" eb="8">
      <t>カンキョウ</t>
    </rPh>
    <rPh sb="8" eb="10">
      <t>カイカク</t>
    </rPh>
    <rPh sb="10" eb="11">
      <t>トウ</t>
    </rPh>
    <rPh sb="12" eb="14">
      <t>ケンキュウ</t>
    </rPh>
    <rPh sb="14" eb="15">
      <t>リョク</t>
    </rPh>
    <rPh sb="15" eb="17">
      <t>キョウカ</t>
    </rPh>
    <rPh sb="18" eb="20">
      <t>トリクミ</t>
    </rPh>
    <rPh sb="21" eb="23">
      <t>ジッシ</t>
    </rPh>
    <rPh sb="28" eb="30">
      <t>モクテキ</t>
    </rPh>
    <rPh sb="33" eb="35">
      <t>ジギョウ</t>
    </rPh>
    <rPh sb="41" eb="43">
      <t>ミンカン</t>
    </rPh>
    <rPh sb="43" eb="44">
      <t>トウ</t>
    </rPh>
    <rPh sb="45" eb="46">
      <t>ユダ</t>
    </rPh>
    <phoneticPr fontId="5"/>
  </si>
  <si>
    <t>無</t>
  </si>
  <si>
    <t>外部有識者からなる審査委員会において、厳格な審査を行っており、支出先の選定は妥当である。</t>
    <rPh sb="0" eb="2">
      <t>ガイブ</t>
    </rPh>
    <rPh sb="2" eb="5">
      <t>ユウシキシャ</t>
    </rPh>
    <rPh sb="9" eb="11">
      <t>シンサ</t>
    </rPh>
    <rPh sb="11" eb="14">
      <t>イインカイ</t>
    </rPh>
    <rPh sb="19" eb="21">
      <t>ゲンカク</t>
    </rPh>
    <rPh sb="22" eb="24">
      <t>シンサ</t>
    </rPh>
    <rPh sb="25" eb="26">
      <t>オコナ</t>
    </rPh>
    <rPh sb="31" eb="33">
      <t>シシュツ</t>
    </rPh>
    <rPh sb="33" eb="34">
      <t>サキ</t>
    </rPh>
    <rPh sb="35" eb="37">
      <t>センテイ</t>
    </rPh>
    <rPh sb="38" eb="40">
      <t>ダトウ</t>
    </rPh>
    <phoneticPr fontId="5"/>
  </si>
  <si>
    <t>各事業年度終了後に、実績報告書等により補助金の使用状況、その他コスト削減や効率化に向けた工夫の有無について確認を行っており、負担関係は妥当である。</t>
    <rPh sb="0" eb="1">
      <t>カク</t>
    </rPh>
    <rPh sb="1" eb="3">
      <t>ジギョウ</t>
    </rPh>
    <rPh sb="3" eb="5">
      <t>ネンド</t>
    </rPh>
    <rPh sb="5" eb="8">
      <t>シュウリョウゴ</t>
    </rPh>
    <rPh sb="10" eb="12">
      <t>ジッセキ</t>
    </rPh>
    <rPh sb="12" eb="15">
      <t>ホウコクショ</t>
    </rPh>
    <rPh sb="15" eb="16">
      <t>トウ</t>
    </rPh>
    <rPh sb="19" eb="22">
      <t>ホジョキン</t>
    </rPh>
    <rPh sb="23" eb="25">
      <t>シヨウ</t>
    </rPh>
    <rPh sb="25" eb="27">
      <t>ジョウキョウ</t>
    </rPh>
    <rPh sb="30" eb="31">
      <t>タ</t>
    </rPh>
    <rPh sb="34" eb="36">
      <t>サクゲン</t>
    </rPh>
    <rPh sb="37" eb="40">
      <t>コウリツカ</t>
    </rPh>
    <rPh sb="41" eb="42">
      <t>ム</t>
    </rPh>
    <rPh sb="44" eb="46">
      <t>クフウ</t>
    </rPh>
    <rPh sb="47" eb="49">
      <t>ウム</t>
    </rPh>
    <rPh sb="53" eb="55">
      <t>カクニン</t>
    </rPh>
    <rPh sb="56" eb="57">
      <t>オコナ</t>
    </rPh>
    <rPh sb="62" eb="64">
      <t>フタン</t>
    </rPh>
    <rPh sb="64" eb="66">
      <t>カンケイ</t>
    </rPh>
    <rPh sb="67" eb="69">
      <t>ダトウ</t>
    </rPh>
    <phoneticPr fontId="5"/>
  </si>
  <si>
    <t>各事業年度終了後に、実績報告書等により補助金の使用状況、その他コスト削減や効率化に向けた工夫の有無について確認を行っており、コスト水準は妥当である。</t>
    <rPh sb="0" eb="3">
      <t>カクジギョウ</t>
    </rPh>
    <rPh sb="3" eb="5">
      <t>ネンド</t>
    </rPh>
    <rPh sb="5" eb="8">
      <t>シュウリョウゴ</t>
    </rPh>
    <rPh sb="10" eb="12">
      <t>ジッセキ</t>
    </rPh>
    <rPh sb="12" eb="15">
      <t>ホウコクショ</t>
    </rPh>
    <rPh sb="15" eb="16">
      <t>トウ</t>
    </rPh>
    <rPh sb="19" eb="22">
      <t>ホジョキン</t>
    </rPh>
    <rPh sb="23" eb="25">
      <t>シヨウ</t>
    </rPh>
    <rPh sb="25" eb="27">
      <t>ジョウキョウ</t>
    </rPh>
    <rPh sb="30" eb="31">
      <t>タ</t>
    </rPh>
    <rPh sb="34" eb="36">
      <t>サクゲン</t>
    </rPh>
    <rPh sb="37" eb="40">
      <t>コウリツカ</t>
    </rPh>
    <rPh sb="41" eb="42">
      <t>ム</t>
    </rPh>
    <rPh sb="44" eb="46">
      <t>クフウ</t>
    </rPh>
    <rPh sb="47" eb="49">
      <t>ウム</t>
    </rPh>
    <rPh sb="53" eb="55">
      <t>カクニン</t>
    </rPh>
    <rPh sb="56" eb="57">
      <t>オコナ</t>
    </rPh>
    <rPh sb="65" eb="67">
      <t>スイジュン</t>
    </rPh>
    <rPh sb="68" eb="70">
      <t>ダトウ</t>
    </rPh>
    <phoneticPr fontId="5"/>
  </si>
  <si>
    <t>‐</t>
  </si>
  <si>
    <t>交付要綱及び取扱要領において、事業目的に即し真に必要な費目・使途を限定しており、各事業年度終了後に実績報告書等により確認している。</t>
    <rPh sb="0" eb="2">
      <t>コウフ</t>
    </rPh>
    <rPh sb="2" eb="4">
      <t>ヨウコウ</t>
    </rPh>
    <rPh sb="4" eb="5">
      <t>オヨ</t>
    </rPh>
    <rPh sb="6" eb="8">
      <t>トリアツカイ</t>
    </rPh>
    <rPh sb="8" eb="10">
      <t>ヨウリョウ</t>
    </rPh>
    <rPh sb="15" eb="17">
      <t>ジギョウ</t>
    </rPh>
    <rPh sb="17" eb="19">
      <t>モクテキ</t>
    </rPh>
    <rPh sb="20" eb="21">
      <t>ソク</t>
    </rPh>
    <rPh sb="22" eb="23">
      <t>シン</t>
    </rPh>
    <rPh sb="24" eb="26">
      <t>ヒツヨウ</t>
    </rPh>
    <rPh sb="27" eb="29">
      <t>ヒモク</t>
    </rPh>
    <rPh sb="30" eb="32">
      <t>シト</t>
    </rPh>
    <rPh sb="33" eb="35">
      <t>ゲンテイ</t>
    </rPh>
    <rPh sb="40" eb="41">
      <t>カク</t>
    </rPh>
    <rPh sb="41" eb="43">
      <t>ジギョウ</t>
    </rPh>
    <rPh sb="43" eb="45">
      <t>ネンド</t>
    </rPh>
    <rPh sb="45" eb="47">
      <t>シュウリョウ</t>
    </rPh>
    <rPh sb="47" eb="48">
      <t>ゴ</t>
    </rPh>
    <rPh sb="49" eb="51">
      <t>ジッセキ</t>
    </rPh>
    <rPh sb="51" eb="54">
      <t>ホウコクショ</t>
    </rPh>
    <rPh sb="54" eb="55">
      <t>トウ</t>
    </rPh>
    <rPh sb="58" eb="60">
      <t>カクニン</t>
    </rPh>
    <phoneticPr fontId="5"/>
  </si>
  <si>
    <t>-</t>
    <phoneticPr fontId="5"/>
  </si>
  <si>
    <t>各機関が自らの研究活動の強み・弱みや課題等の状況分析を行った上で、研究力強化の方針を立て成果目標を定めているため、成果実績は成果目標に見合ったものとなっている。</t>
    <rPh sb="0" eb="3">
      <t>カクキカン</t>
    </rPh>
    <rPh sb="4" eb="5">
      <t>ミズカ</t>
    </rPh>
    <rPh sb="7" eb="9">
      <t>ケンキュウ</t>
    </rPh>
    <rPh sb="9" eb="11">
      <t>カツドウ</t>
    </rPh>
    <rPh sb="12" eb="13">
      <t>ツヨ</t>
    </rPh>
    <rPh sb="15" eb="16">
      <t>ヨワ</t>
    </rPh>
    <rPh sb="18" eb="20">
      <t>カダイ</t>
    </rPh>
    <rPh sb="20" eb="21">
      <t>トウ</t>
    </rPh>
    <rPh sb="22" eb="24">
      <t>ジョウキョウ</t>
    </rPh>
    <rPh sb="24" eb="26">
      <t>ブンセキ</t>
    </rPh>
    <rPh sb="27" eb="28">
      <t>オコナ</t>
    </rPh>
    <rPh sb="30" eb="31">
      <t>ウエ</t>
    </rPh>
    <rPh sb="33" eb="35">
      <t>ケンキュウ</t>
    </rPh>
    <rPh sb="35" eb="36">
      <t>リョク</t>
    </rPh>
    <rPh sb="36" eb="38">
      <t>キョウカ</t>
    </rPh>
    <rPh sb="39" eb="41">
      <t>ホウシン</t>
    </rPh>
    <rPh sb="42" eb="43">
      <t>タ</t>
    </rPh>
    <rPh sb="44" eb="46">
      <t>セイカ</t>
    </rPh>
    <rPh sb="46" eb="48">
      <t>モクヒョウ</t>
    </rPh>
    <rPh sb="49" eb="50">
      <t>サダ</t>
    </rPh>
    <rPh sb="57" eb="59">
      <t>セイカ</t>
    </rPh>
    <rPh sb="59" eb="61">
      <t>ジッセキ</t>
    </rPh>
    <rPh sb="62" eb="64">
      <t>セイカ</t>
    </rPh>
    <rPh sb="64" eb="66">
      <t>モクヒョウ</t>
    </rPh>
    <rPh sb="67" eb="69">
      <t>ミア</t>
    </rPh>
    <phoneticPr fontId="5"/>
  </si>
  <si>
    <t>平成27年度から毎年度フォローアップを実施し、効果的あるいは低コストで事業を実施しているか確認している。</t>
    <rPh sb="0" eb="2">
      <t>ヘイセイ</t>
    </rPh>
    <rPh sb="4" eb="6">
      <t>ネンド</t>
    </rPh>
    <rPh sb="8" eb="11">
      <t>マイネンド</t>
    </rPh>
    <rPh sb="19" eb="21">
      <t>ジッシ</t>
    </rPh>
    <rPh sb="23" eb="26">
      <t>コウカテキ</t>
    </rPh>
    <rPh sb="30" eb="31">
      <t>テイ</t>
    </rPh>
    <rPh sb="35" eb="37">
      <t>ジギョウ</t>
    </rPh>
    <rPh sb="38" eb="40">
      <t>ジッシ</t>
    </rPh>
    <rPh sb="45" eb="47">
      <t>カクニン</t>
    </rPh>
    <phoneticPr fontId="5"/>
  </si>
  <si>
    <t>研究支援人材（リサーチ・アドミニストレーター等）は雇用計画に基づき着実に配置されており、活動実績は見込みに見合ったものとなっている。</t>
    <rPh sb="0" eb="2">
      <t>ケンキュウ</t>
    </rPh>
    <rPh sb="2" eb="4">
      <t>シエン</t>
    </rPh>
    <rPh sb="4" eb="6">
      <t>ジンザイ</t>
    </rPh>
    <rPh sb="22" eb="23">
      <t>トウ</t>
    </rPh>
    <rPh sb="25" eb="27">
      <t>コヨウ</t>
    </rPh>
    <rPh sb="27" eb="29">
      <t>ケイカク</t>
    </rPh>
    <rPh sb="30" eb="31">
      <t>モト</t>
    </rPh>
    <rPh sb="33" eb="35">
      <t>チャクジツ</t>
    </rPh>
    <rPh sb="36" eb="38">
      <t>ハイチ</t>
    </rPh>
    <rPh sb="44" eb="46">
      <t>カツドウ</t>
    </rPh>
    <rPh sb="46" eb="48">
      <t>ジッセキ</t>
    </rPh>
    <rPh sb="49" eb="51">
      <t>ミコ</t>
    </rPh>
    <rPh sb="53" eb="55">
      <t>ミア</t>
    </rPh>
    <phoneticPr fontId="5"/>
  </si>
  <si>
    <t>研究支援人材（リサーチ・アドミニストレーター等）の活動内容を各機関のHPで紹介するなど、成果事例の活用の促進を図っている。</t>
    <rPh sb="0" eb="2">
      <t>ケンキュウ</t>
    </rPh>
    <rPh sb="2" eb="4">
      <t>シエン</t>
    </rPh>
    <rPh sb="4" eb="6">
      <t>ジンザイ</t>
    </rPh>
    <rPh sb="22" eb="23">
      <t>トウ</t>
    </rPh>
    <rPh sb="25" eb="27">
      <t>カツドウ</t>
    </rPh>
    <rPh sb="27" eb="29">
      <t>ナイヨウ</t>
    </rPh>
    <rPh sb="30" eb="33">
      <t>カクキカン</t>
    </rPh>
    <rPh sb="37" eb="39">
      <t>ショウカイ</t>
    </rPh>
    <rPh sb="44" eb="46">
      <t>セイカ</t>
    </rPh>
    <rPh sb="46" eb="48">
      <t>ジレイ</t>
    </rPh>
    <rPh sb="49" eb="51">
      <t>カツヨウ</t>
    </rPh>
    <rPh sb="52" eb="54">
      <t>ソクシン</t>
    </rPh>
    <rPh sb="55" eb="56">
      <t>ハカ</t>
    </rPh>
    <phoneticPr fontId="5"/>
  </si>
  <si>
    <t>-</t>
    <phoneticPr fontId="5"/>
  </si>
  <si>
    <t>-</t>
    <phoneticPr fontId="5"/>
  </si>
  <si>
    <t>新25-0021</t>
    <rPh sb="0" eb="1">
      <t>シン</t>
    </rPh>
    <phoneticPr fontId="5"/>
  </si>
  <si>
    <t>A.　東北大学</t>
    <rPh sb="3" eb="5">
      <t>トウホク</t>
    </rPh>
    <rPh sb="5" eb="7">
      <t>ダイガク</t>
    </rPh>
    <phoneticPr fontId="5"/>
  </si>
  <si>
    <t>人件費</t>
    <rPh sb="0" eb="3">
      <t>ジンケンヒ</t>
    </rPh>
    <phoneticPr fontId="5"/>
  </si>
  <si>
    <t>研究支援人材（リサーチ・アドミニストレーター等）、研究者等の給与</t>
    <rPh sb="0" eb="2">
      <t>ケンキュウ</t>
    </rPh>
    <rPh sb="2" eb="4">
      <t>シエン</t>
    </rPh>
    <rPh sb="4" eb="6">
      <t>ジンザイ</t>
    </rPh>
    <rPh sb="22" eb="23">
      <t>トウ</t>
    </rPh>
    <rPh sb="25" eb="27">
      <t>ケンキュウ</t>
    </rPh>
    <rPh sb="27" eb="28">
      <t>シャ</t>
    </rPh>
    <rPh sb="28" eb="29">
      <t>トウ</t>
    </rPh>
    <rPh sb="30" eb="32">
      <t>キュウヨ</t>
    </rPh>
    <phoneticPr fontId="5"/>
  </si>
  <si>
    <t>事業実施費</t>
    <rPh sb="0" eb="2">
      <t>ジギョウ</t>
    </rPh>
    <rPh sb="2" eb="4">
      <t>ジッシ</t>
    </rPh>
    <rPh sb="4" eb="5">
      <t>ヒ</t>
    </rPh>
    <phoneticPr fontId="5"/>
  </si>
  <si>
    <t>研究者等の派遣・招へいに係る外国旅費、国際シンポジウム開催など成果の情報発信等</t>
    <rPh sb="0" eb="2">
      <t>ケンキュウ</t>
    </rPh>
    <rPh sb="2" eb="3">
      <t>シャ</t>
    </rPh>
    <rPh sb="3" eb="4">
      <t>トウ</t>
    </rPh>
    <rPh sb="5" eb="7">
      <t>ハケン</t>
    </rPh>
    <rPh sb="8" eb="9">
      <t>ショウ</t>
    </rPh>
    <rPh sb="12" eb="13">
      <t>カカ</t>
    </rPh>
    <rPh sb="14" eb="16">
      <t>ガイコク</t>
    </rPh>
    <rPh sb="16" eb="18">
      <t>リョヒ</t>
    </rPh>
    <rPh sb="19" eb="21">
      <t>コクサイ</t>
    </rPh>
    <rPh sb="27" eb="29">
      <t>カイサイ</t>
    </rPh>
    <rPh sb="31" eb="33">
      <t>セイカ</t>
    </rPh>
    <rPh sb="34" eb="36">
      <t>ジョウホウ</t>
    </rPh>
    <rPh sb="36" eb="38">
      <t>ハッシン</t>
    </rPh>
    <rPh sb="38" eb="39">
      <t>トウ</t>
    </rPh>
    <phoneticPr fontId="5"/>
  </si>
  <si>
    <t>研究支援人材群の確保・活用と集中的な研究環境改革を組み合わせた研究力強化の取組</t>
    <rPh sb="0" eb="2">
      <t>ケンキュウ</t>
    </rPh>
    <rPh sb="2" eb="4">
      <t>シエン</t>
    </rPh>
    <rPh sb="4" eb="6">
      <t>ジンザイ</t>
    </rPh>
    <rPh sb="6" eb="7">
      <t>グン</t>
    </rPh>
    <rPh sb="8" eb="10">
      <t>カクホ</t>
    </rPh>
    <rPh sb="11" eb="13">
      <t>カツヨウ</t>
    </rPh>
    <rPh sb="14" eb="17">
      <t>シュウチュウテキ</t>
    </rPh>
    <rPh sb="18" eb="20">
      <t>ケンキュウ</t>
    </rPh>
    <rPh sb="20" eb="22">
      <t>カンキョウ</t>
    </rPh>
    <rPh sb="22" eb="24">
      <t>カイカク</t>
    </rPh>
    <rPh sb="25" eb="26">
      <t>ク</t>
    </rPh>
    <rPh sb="27" eb="28">
      <t>ア</t>
    </rPh>
    <rPh sb="31" eb="33">
      <t>ケンキュウ</t>
    </rPh>
    <rPh sb="33" eb="34">
      <t>リョク</t>
    </rPh>
    <rPh sb="34" eb="36">
      <t>キョウカ</t>
    </rPh>
    <rPh sb="37" eb="39">
      <t>トリクミ</t>
    </rPh>
    <phoneticPr fontId="5"/>
  </si>
  <si>
    <t>国立大学法人東北大学</t>
    <rPh sb="0" eb="2">
      <t>コクリツ</t>
    </rPh>
    <rPh sb="2" eb="4">
      <t>ダイガク</t>
    </rPh>
    <rPh sb="4" eb="6">
      <t>ホウジン</t>
    </rPh>
    <rPh sb="6" eb="8">
      <t>トウホク</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</si>
  <si>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</si>
  <si>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国立大学法人名古屋大学</t>
    <rPh sb="0" eb="2">
      <t>コクリツ</t>
    </rPh>
    <rPh sb="2" eb="4">
      <t>ダイガク</t>
    </rPh>
    <rPh sb="4" eb="6">
      <t>ホウジン</t>
    </rPh>
    <rPh sb="6" eb="9">
      <t>ナゴヤ</t>
    </rPh>
    <rPh sb="9" eb="11">
      <t>ダイガク</t>
    </rPh>
    <phoneticPr fontId="5"/>
  </si>
  <si>
    <t>国立大学法人京都大学</t>
    <rPh sb="0" eb="2">
      <t>コクリツ</t>
    </rPh>
    <rPh sb="2" eb="4">
      <t>ダイガク</t>
    </rPh>
    <rPh sb="4" eb="6">
      <t>ホウジン</t>
    </rPh>
    <rPh sb="6" eb="8">
      <t>キョウト</t>
    </rPh>
    <rPh sb="8" eb="10">
      <t>ダイガク</t>
    </rPh>
    <phoneticPr fontId="5"/>
  </si>
  <si>
    <t>国立大学法人大阪大学</t>
    <rPh sb="0" eb="2">
      <t>コクリツ</t>
    </rPh>
    <rPh sb="2" eb="4">
      <t>ダイガク</t>
    </rPh>
    <rPh sb="4" eb="6">
      <t>ホウジン</t>
    </rPh>
    <rPh sb="6" eb="8">
      <t>オオサカ</t>
    </rPh>
    <rPh sb="8" eb="10">
      <t>ダイガク</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</si>
  <si>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</si>
  <si>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国立大学法人筑波大学</t>
    <rPh sb="0" eb="2">
      <t>コクリツ</t>
    </rPh>
    <rPh sb="2" eb="4">
      <t>ダイガク</t>
    </rPh>
    <rPh sb="4" eb="6">
      <t>ホウジン</t>
    </rPh>
    <rPh sb="6" eb="8">
      <t>ツクバ</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</si>
  <si>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</si>
  <si>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</si>
  <si>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国立大学法人電気通信大学</t>
    <rPh sb="0" eb="2">
      <t>コクリツ</t>
    </rPh>
    <rPh sb="2" eb="4">
      <t>ダイガク</t>
    </rPh>
    <rPh sb="4" eb="6">
      <t>ホウジン</t>
    </rPh>
    <rPh sb="6" eb="8">
      <t>デンキ</t>
    </rPh>
    <rPh sb="8" eb="10">
      <t>ツウシン</t>
    </rPh>
    <rPh sb="10" eb="12">
      <t>ダイガク</t>
    </rPh>
    <phoneticPr fontId="5"/>
  </si>
  <si>
    <t>補助金等交付</t>
  </si>
  <si>
    <t>-</t>
    <phoneticPr fontId="5"/>
  </si>
  <si>
    <t>-</t>
    <phoneticPr fontId="5"/>
  </si>
  <si>
    <t>-</t>
    <phoneticPr fontId="5"/>
  </si>
  <si>
    <t>【補助金等交付】</t>
    <rPh sb="1" eb="4">
      <t>ホジョキン</t>
    </rPh>
    <rPh sb="4" eb="5">
      <t>トウ</t>
    </rPh>
    <rPh sb="5" eb="7">
      <t>コウフ</t>
    </rPh>
    <phoneticPr fontId="5"/>
  </si>
  <si>
    <t>「政策目標8：科学技術イノベーションの基盤的な力の強化」の達成手段としており、我が国の研究力強化の促進のため、世界と戦える研究大学の研究力強化が必要であることから、政策体系の中で優先度が高い事業である。</t>
    <rPh sb="1" eb="3">
      <t>セイサク</t>
    </rPh>
    <rPh sb="3" eb="5">
      <t>モクヒョウ</t>
    </rPh>
    <rPh sb="7" eb="9">
      <t>カガク</t>
    </rPh>
    <rPh sb="9" eb="11">
      <t>ギジュツ</t>
    </rPh>
    <rPh sb="19" eb="22">
      <t>キバンテキ</t>
    </rPh>
    <rPh sb="23" eb="24">
      <t>チカラ</t>
    </rPh>
    <rPh sb="25" eb="27">
      <t>キョウカ</t>
    </rPh>
    <rPh sb="29" eb="31">
      <t>タッセイ</t>
    </rPh>
    <rPh sb="31" eb="33">
      <t>シュダン</t>
    </rPh>
    <rPh sb="39" eb="40">
      <t>ワ</t>
    </rPh>
    <rPh sb="41" eb="42">
      <t>クニ</t>
    </rPh>
    <rPh sb="43" eb="45">
      <t>ケンキュウ</t>
    </rPh>
    <rPh sb="45" eb="46">
      <t>リョク</t>
    </rPh>
    <rPh sb="46" eb="48">
      <t>キョウカ</t>
    </rPh>
    <rPh sb="49" eb="51">
      <t>ソクシン</t>
    </rPh>
    <rPh sb="55" eb="57">
      <t>セカイ</t>
    </rPh>
    <rPh sb="58" eb="59">
      <t>タタカ</t>
    </rPh>
    <rPh sb="61" eb="63">
      <t>ケンキュウ</t>
    </rPh>
    <rPh sb="63" eb="65">
      <t>ダイガク</t>
    </rPh>
    <rPh sb="66" eb="68">
      <t>ケンキュウ</t>
    </rPh>
    <rPh sb="68" eb="69">
      <t>リョク</t>
    </rPh>
    <rPh sb="69" eb="71">
      <t>キョウカ</t>
    </rPh>
    <rPh sb="72" eb="74">
      <t>ヒツヨウ</t>
    </rPh>
    <rPh sb="82" eb="84">
      <t>セイサク</t>
    </rPh>
    <rPh sb="84" eb="86">
      <t>タイケイ</t>
    </rPh>
    <rPh sb="87" eb="88">
      <t>ナカ</t>
    </rPh>
    <rPh sb="89" eb="92">
      <t>ユウセンド</t>
    </rPh>
    <rPh sb="93" eb="94">
      <t>タカ</t>
    </rPh>
    <rPh sb="95" eb="97">
      <t>ジギョウ</t>
    </rPh>
    <phoneticPr fontId="5"/>
  </si>
  <si>
    <t>「科学技術イノベーション総合戦略2016（平成28年5月24日閣議決定）」や「日本再興戦略2016（平成28年6月2日閣議決定）」において、世界と戦える研究大学の研究力強化や、リサーチ・アドミニストレーター等の研究支援人材の着実な配置が求められており、国民や社会のニーズを的確に反映している。</t>
    <rPh sb="1" eb="3">
      <t>カガク</t>
    </rPh>
    <rPh sb="3" eb="5">
      <t>ギジュツ</t>
    </rPh>
    <rPh sb="12" eb="14">
      <t>ソウゴウ</t>
    </rPh>
    <rPh sb="14" eb="16">
      <t>センリャク</t>
    </rPh>
    <rPh sb="21" eb="23">
      <t>ヘイセイ</t>
    </rPh>
    <rPh sb="25" eb="26">
      <t>ネン</t>
    </rPh>
    <rPh sb="27" eb="28">
      <t>ガツ</t>
    </rPh>
    <rPh sb="30" eb="31">
      <t>ニチ</t>
    </rPh>
    <rPh sb="31" eb="33">
      <t>カクギ</t>
    </rPh>
    <rPh sb="33" eb="35">
      <t>ケッテイ</t>
    </rPh>
    <rPh sb="39" eb="41">
      <t>ニホン</t>
    </rPh>
    <rPh sb="41" eb="43">
      <t>サイコウ</t>
    </rPh>
    <rPh sb="43" eb="45">
      <t>センリャク</t>
    </rPh>
    <rPh sb="50" eb="52">
      <t>ヘイセイ</t>
    </rPh>
    <rPh sb="54" eb="55">
      <t>ネン</t>
    </rPh>
    <rPh sb="56" eb="57">
      <t>ガツ</t>
    </rPh>
    <rPh sb="58" eb="59">
      <t>ニチ</t>
    </rPh>
    <rPh sb="59" eb="61">
      <t>カクギ</t>
    </rPh>
    <rPh sb="61" eb="63">
      <t>ケッテイ</t>
    </rPh>
    <rPh sb="70" eb="72">
      <t>セカイ</t>
    </rPh>
    <rPh sb="73" eb="74">
      <t>タタカ</t>
    </rPh>
    <rPh sb="76" eb="78">
      <t>ケンキュウ</t>
    </rPh>
    <rPh sb="78" eb="80">
      <t>ダイガク</t>
    </rPh>
    <rPh sb="81" eb="83">
      <t>ケンキュウ</t>
    </rPh>
    <rPh sb="83" eb="84">
      <t>リョク</t>
    </rPh>
    <rPh sb="84" eb="86">
      <t>キョウカ</t>
    </rPh>
    <rPh sb="103" eb="104">
      <t>トウ</t>
    </rPh>
    <rPh sb="105" eb="107">
      <t>ケンキュウ</t>
    </rPh>
    <rPh sb="107" eb="109">
      <t>シエン</t>
    </rPh>
    <rPh sb="109" eb="111">
      <t>ジンザイ</t>
    </rPh>
    <rPh sb="112" eb="114">
      <t>チャクジツ</t>
    </rPh>
    <rPh sb="115" eb="117">
      <t>ハイチ</t>
    </rPh>
    <rPh sb="118" eb="119">
      <t>モト</t>
    </rPh>
    <rPh sb="126" eb="128">
      <t>コクミン</t>
    </rPh>
    <rPh sb="129" eb="131">
      <t>シャカイ</t>
    </rPh>
    <rPh sb="136" eb="138">
      <t>テキカク</t>
    </rPh>
    <rPh sb="139" eb="141">
      <t>ハンエイ</t>
    </rPh>
    <phoneticPr fontId="5"/>
  </si>
  <si>
    <t>当該年度執行額／支援対象機関　　　　　　　　　　　　　　</t>
    <rPh sb="0" eb="2">
      <t>トウガイ</t>
    </rPh>
    <rPh sb="2" eb="4">
      <t>ネンド</t>
    </rPh>
    <rPh sb="4" eb="6">
      <t>シッコウ</t>
    </rPh>
    <rPh sb="6" eb="7">
      <t>ガク</t>
    </rPh>
    <rPh sb="8" eb="10">
      <t>シエン</t>
    </rPh>
    <rPh sb="10" eb="12">
      <t>タイショウ</t>
    </rPh>
    <rPh sb="12" eb="14">
      <t>キカン</t>
    </rPh>
    <phoneticPr fontId="5"/>
  </si>
  <si>
    <t>百万円／機関</t>
    <rPh sb="0" eb="3">
      <t>ヒャクマンエン</t>
    </rPh>
    <rPh sb="4" eb="6">
      <t>キカン</t>
    </rPh>
    <phoneticPr fontId="5"/>
  </si>
  <si>
    <t>6,534／22</t>
    <phoneticPr fontId="5"/>
  </si>
  <si>
    <t>6,200／22</t>
    <phoneticPr fontId="5"/>
  </si>
  <si>
    <t>5,580／22</t>
    <phoneticPr fontId="5"/>
  </si>
  <si>
    <t>5,550／22</t>
    <phoneticPr fontId="5"/>
  </si>
  <si>
    <t>本事業による研究支援人材（リサーチ・アドミニストレーター等）の配置数</t>
    <rPh sb="0" eb="1">
      <t>ホン</t>
    </rPh>
    <rPh sb="1" eb="3">
      <t>ジギョウ</t>
    </rPh>
    <rPh sb="6" eb="8">
      <t>ケンキュウ</t>
    </rPh>
    <rPh sb="8" eb="10">
      <t>シエン</t>
    </rPh>
    <rPh sb="10" eb="12">
      <t>ジンザイ</t>
    </rPh>
    <rPh sb="28" eb="29">
      <t>トウ</t>
    </rPh>
    <rPh sb="31" eb="33">
      <t>ハイチ</t>
    </rPh>
    <rPh sb="33" eb="34">
      <t>スウ</t>
    </rPh>
    <phoneticPr fontId="5"/>
  </si>
  <si>
    <t>本事業による若手、女性、外国人研究者の雇用者数</t>
    <rPh sb="0" eb="1">
      <t>ホン</t>
    </rPh>
    <rPh sb="1" eb="3">
      <t>ジギョウ</t>
    </rPh>
    <rPh sb="6" eb="8">
      <t>ワカテ</t>
    </rPh>
    <rPh sb="9" eb="11">
      <t>ジョセイ</t>
    </rPh>
    <rPh sb="12" eb="14">
      <t>ガイコク</t>
    </rPh>
    <rPh sb="14" eb="15">
      <t>ジン</t>
    </rPh>
    <rPh sb="15" eb="18">
      <t>ケンキュウシャ</t>
    </rPh>
    <rPh sb="19" eb="22">
      <t>コヨウシャ</t>
    </rPh>
    <rPh sb="22" eb="23">
      <t>スウ</t>
    </rPh>
    <phoneticPr fontId="5"/>
  </si>
  <si>
    <t>年俸制やクロスアポイントメント制度など人事給与システムの弾力化等の環境整備状況</t>
    <rPh sb="0" eb="3">
      <t>ネンポウセイ</t>
    </rPh>
    <rPh sb="15" eb="17">
      <t>セイド</t>
    </rPh>
    <rPh sb="19" eb="21">
      <t>ジンジ</t>
    </rPh>
    <rPh sb="21" eb="23">
      <t>キュウヨ</t>
    </rPh>
    <rPh sb="28" eb="31">
      <t>ダンリョクカ</t>
    </rPh>
    <rPh sb="31" eb="32">
      <t>トウ</t>
    </rPh>
    <rPh sb="33" eb="35">
      <t>カンキョウ</t>
    </rPh>
    <rPh sb="35" eb="37">
      <t>セイビ</t>
    </rPh>
    <rPh sb="37" eb="39">
      <t>ジョウキョウ</t>
    </rPh>
    <phoneticPr fontId="5"/>
  </si>
  <si>
    <t>機関内の資源再配分による教育研究組織の最適化への取組状況</t>
    <rPh sb="0" eb="2">
      <t>キカン</t>
    </rPh>
    <rPh sb="2" eb="3">
      <t>ナイ</t>
    </rPh>
    <rPh sb="4" eb="6">
      <t>シゲン</t>
    </rPh>
    <rPh sb="6" eb="9">
      <t>サイハイブン</t>
    </rPh>
    <rPh sb="12" eb="14">
      <t>キョウイク</t>
    </rPh>
    <rPh sb="14" eb="16">
      <t>ケンキュウ</t>
    </rPh>
    <rPh sb="16" eb="18">
      <t>ソシキ</t>
    </rPh>
    <rPh sb="19" eb="22">
      <t>サイテキカ</t>
    </rPh>
    <rPh sb="24" eb="26">
      <t>トリクミ</t>
    </rPh>
    <rPh sb="26" eb="28">
      <t>ジョウキョウ</t>
    </rPh>
    <phoneticPr fontId="5"/>
  </si>
  <si>
    <t>人</t>
    <rPh sb="0" eb="1">
      <t>ヒト</t>
    </rPh>
    <phoneticPr fontId="5"/>
  </si>
  <si>
    <t>数</t>
    <rPh sb="0" eb="1">
      <t>スウ</t>
    </rPh>
    <phoneticPr fontId="5"/>
  </si>
  <si>
    <t>-</t>
    <phoneticPr fontId="5"/>
  </si>
  <si>
    <t>-</t>
    <phoneticPr fontId="5"/>
  </si>
  <si>
    <t>-</t>
    <phoneticPr fontId="5"/>
  </si>
  <si>
    <t>-</t>
    <phoneticPr fontId="5"/>
  </si>
  <si>
    <t>-</t>
    <phoneticPr fontId="5"/>
  </si>
  <si>
    <t>-</t>
    <phoneticPr fontId="5"/>
  </si>
  <si>
    <t>事業年度終了後に各支援対象機関から提出されるURA総配置実績数に基づき、文部科学省において算出。</t>
    <rPh sb="0" eb="2">
      <t>ジギョウ</t>
    </rPh>
    <rPh sb="2" eb="4">
      <t>ネンド</t>
    </rPh>
    <rPh sb="4" eb="7">
      <t>シュウリョウゴ</t>
    </rPh>
    <rPh sb="8" eb="9">
      <t>カク</t>
    </rPh>
    <rPh sb="9" eb="11">
      <t>シエン</t>
    </rPh>
    <rPh sb="11" eb="13">
      <t>タイショウ</t>
    </rPh>
    <rPh sb="13" eb="15">
      <t>キカン</t>
    </rPh>
    <rPh sb="17" eb="19">
      <t>テイシュツ</t>
    </rPh>
    <rPh sb="25" eb="26">
      <t>ソウ</t>
    </rPh>
    <rPh sb="26" eb="28">
      <t>ハイチ</t>
    </rPh>
    <rPh sb="28" eb="30">
      <t>ジッセキ</t>
    </rPh>
    <rPh sb="30" eb="31">
      <t>スウ</t>
    </rPh>
    <rPh sb="32" eb="33">
      <t>モト</t>
    </rPh>
    <rPh sb="36" eb="38">
      <t>モンブ</t>
    </rPh>
    <rPh sb="38" eb="41">
      <t>カガクショウ</t>
    </rPh>
    <rPh sb="45" eb="47">
      <t>サンシュツ</t>
    </rPh>
    <phoneticPr fontId="5"/>
  </si>
  <si>
    <t>-</t>
    <phoneticPr fontId="5"/>
  </si>
  <si>
    <t>本事業は、リサーチ・アドミニストレーター等の研究マネジメント人材を確保し、その活用と組み合わせた集中的な研究環境改革をいかに推進・加速させ、研究力の強化に資するかが課題である。
平成27年度から本事業のフォローアップを実施しており、平成28年度には、各機関とも、平成27年度フォローアップ結果を踏まえ、個々の課題の把握とそれに対処するための展望が示されており、事業が着実に実施されていることが確認された。一方、本事業における成果・課題等を広く情報発信することにより、事業の先導的な取組の全国的な普及・定着の促進が求められた。</t>
    <rPh sb="0" eb="1">
      <t>ホン</t>
    </rPh>
    <rPh sb="1" eb="3">
      <t>ジギョウ</t>
    </rPh>
    <rPh sb="20" eb="21">
      <t>トウ</t>
    </rPh>
    <rPh sb="22" eb="24">
      <t>ケンキュウ</t>
    </rPh>
    <rPh sb="30" eb="32">
      <t>ジンザイ</t>
    </rPh>
    <rPh sb="33" eb="35">
      <t>カクホ</t>
    </rPh>
    <rPh sb="39" eb="41">
      <t>カツヨウ</t>
    </rPh>
    <rPh sb="42" eb="43">
      <t>ク</t>
    </rPh>
    <rPh sb="44" eb="45">
      <t>ア</t>
    </rPh>
    <rPh sb="48" eb="51">
      <t>シュウチュウテキ</t>
    </rPh>
    <rPh sb="52" eb="54">
      <t>ケンキュウ</t>
    </rPh>
    <rPh sb="54" eb="56">
      <t>カンキョウ</t>
    </rPh>
    <rPh sb="56" eb="58">
      <t>カイカク</t>
    </rPh>
    <rPh sb="62" eb="64">
      <t>スイシン</t>
    </rPh>
    <rPh sb="65" eb="67">
      <t>カソク</t>
    </rPh>
    <rPh sb="70" eb="72">
      <t>ケンキュウ</t>
    </rPh>
    <rPh sb="72" eb="73">
      <t>リョク</t>
    </rPh>
    <rPh sb="74" eb="76">
      <t>キョウカ</t>
    </rPh>
    <rPh sb="77" eb="78">
      <t>シ</t>
    </rPh>
    <rPh sb="82" eb="84">
      <t>カダイ</t>
    </rPh>
    <rPh sb="89" eb="91">
      <t>ヘイセイ</t>
    </rPh>
    <rPh sb="93" eb="95">
      <t>ネンド</t>
    </rPh>
    <rPh sb="97" eb="98">
      <t>ホン</t>
    </rPh>
    <rPh sb="98" eb="100">
      <t>ジギョウ</t>
    </rPh>
    <rPh sb="109" eb="111">
      <t>ジッシ</t>
    </rPh>
    <rPh sb="116" eb="118">
      <t>ヘイセイ</t>
    </rPh>
    <rPh sb="120" eb="122">
      <t>ネンド</t>
    </rPh>
    <rPh sb="125" eb="126">
      <t>カク</t>
    </rPh>
    <rPh sb="126" eb="128">
      <t>キカン</t>
    </rPh>
    <rPh sb="131" eb="133">
      <t>ヘイセイ</t>
    </rPh>
    <rPh sb="135" eb="137">
      <t>ネンド</t>
    </rPh>
    <rPh sb="144" eb="146">
      <t>ケッカ</t>
    </rPh>
    <rPh sb="147" eb="148">
      <t>フ</t>
    </rPh>
    <rPh sb="151" eb="153">
      <t>ココ</t>
    </rPh>
    <rPh sb="154" eb="156">
      <t>カダイ</t>
    </rPh>
    <rPh sb="157" eb="159">
      <t>ハアク</t>
    </rPh>
    <rPh sb="163" eb="165">
      <t>タイショ</t>
    </rPh>
    <rPh sb="170" eb="172">
      <t>テンボウ</t>
    </rPh>
    <rPh sb="173" eb="174">
      <t>シメ</t>
    </rPh>
    <rPh sb="180" eb="182">
      <t>ジギョウ</t>
    </rPh>
    <rPh sb="183" eb="185">
      <t>チャクジツ</t>
    </rPh>
    <rPh sb="186" eb="188">
      <t>ジッシ</t>
    </rPh>
    <rPh sb="196" eb="198">
      <t>カクニン</t>
    </rPh>
    <rPh sb="202" eb="204">
      <t>イッポウ</t>
    </rPh>
    <rPh sb="205" eb="206">
      <t>ホン</t>
    </rPh>
    <rPh sb="206" eb="208">
      <t>ジギョウ</t>
    </rPh>
    <rPh sb="212" eb="214">
      <t>セイカ</t>
    </rPh>
    <rPh sb="215" eb="217">
      <t>カダイ</t>
    </rPh>
    <rPh sb="217" eb="218">
      <t>トウ</t>
    </rPh>
    <rPh sb="219" eb="220">
      <t>ヒロ</t>
    </rPh>
    <rPh sb="221" eb="223">
      <t>ジョウホウ</t>
    </rPh>
    <rPh sb="223" eb="225">
      <t>ハッシン</t>
    </rPh>
    <rPh sb="233" eb="235">
      <t>ジギョウ</t>
    </rPh>
    <rPh sb="236" eb="239">
      <t>センドウテキ</t>
    </rPh>
    <rPh sb="240" eb="242">
      <t>トリクミ</t>
    </rPh>
    <rPh sb="243" eb="246">
      <t>ゼンコクテキ</t>
    </rPh>
    <rPh sb="247" eb="249">
      <t>フキュウ</t>
    </rPh>
    <rPh sb="250" eb="252">
      <t>テイチャク</t>
    </rPh>
    <rPh sb="253" eb="255">
      <t>ソクシン</t>
    </rPh>
    <rPh sb="256" eb="257">
      <t>モト</t>
    </rPh>
    <phoneticPr fontId="5"/>
  </si>
  <si>
    <t>科学技術イノベーション総合戦略2016（平成28年5月24日閣議決定）
日本再興戦略2016（平成28年6月2日閣議決定）
第2期教育振興基本計画（平成25年6月14日閣議決定）
第5期科学技術基本計画（平成28年1月22日閣議決定）</t>
    <rPh sb="0" eb="2">
      <t>カガク</t>
    </rPh>
    <rPh sb="2" eb="4">
      <t>ギジュツ</t>
    </rPh>
    <rPh sb="11" eb="13">
      <t>ソウゴウ</t>
    </rPh>
    <rPh sb="13" eb="15">
      <t>センリャク</t>
    </rPh>
    <rPh sb="20" eb="22">
      <t>ヘイセイ</t>
    </rPh>
    <rPh sb="24" eb="25">
      <t>ネン</t>
    </rPh>
    <rPh sb="26" eb="27">
      <t>ガツ</t>
    </rPh>
    <rPh sb="29" eb="30">
      <t>ニチ</t>
    </rPh>
    <rPh sb="30" eb="32">
      <t>カクギ</t>
    </rPh>
    <rPh sb="32" eb="34">
      <t>ケッテイ</t>
    </rPh>
    <rPh sb="36" eb="38">
      <t>ニホン</t>
    </rPh>
    <rPh sb="38" eb="40">
      <t>サイコウ</t>
    </rPh>
    <rPh sb="40" eb="42">
      <t>センリャク</t>
    </rPh>
    <rPh sb="47" eb="49">
      <t>ヘイセイ</t>
    </rPh>
    <rPh sb="51" eb="52">
      <t>ネン</t>
    </rPh>
    <rPh sb="53" eb="54">
      <t>ガツ</t>
    </rPh>
    <rPh sb="55" eb="56">
      <t>ニチ</t>
    </rPh>
    <rPh sb="56" eb="58">
      <t>カクギ</t>
    </rPh>
    <rPh sb="58" eb="60">
      <t>ケッテイ</t>
    </rPh>
    <rPh sb="62" eb="63">
      <t>ダイ</t>
    </rPh>
    <rPh sb="64" eb="65">
      <t>キ</t>
    </rPh>
    <rPh sb="65" eb="67">
      <t>キョウイク</t>
    </rPh>
    <rPh sb="67" eb="69">
      <t>シンコウ</t>
    </rPh>
    <rPh sb="69" eb="71">
      <t>キホン</t>
    </rPh>
    <rPh sb="71" eb="73">
      <t>ケイカク</t>
    </rPh>
    <rPh sb="74" eb="76">
      <t>ヘイセイ</t>
    </rPh>
    <rPh sb="78" eb="79">
      <t>ネン</t>
    </rPh>
    <rPh sb="80" eb="81">
      <t>ガツ</t>
    </rPh>
    <rPh sb="83" eb="84">
      <t>ニチ</t>
    </rPh>
    <rPh sb="84" eb="86">
      <t>カクギ</t>
    </rPh>
    <rPh sb="86" eb="88">
      <t>ケッテイ</t>
    </rPh>
    <rPh sb="90" eb="91">
      <t>ダイ</t>
    </rPh>
    <rPh sb="92" eb="93">
      <t>キ</t>
    </rPh>
    <rPh sb="93" eb="95">
      <t>カガク</t>
    </rPh>
    <rPh sb="95" eb="97">
      <t>ギジュツ</t>
    </rPh>
    <rPh sb="97" eb="99">
      <t>キホン</t>
    </rPh>
    <rPh sb="99" eb="101">
      <t>ケイカク</t>
    </rPh>
    <rPh sb="102" eb="104">
      <t>ヘイセイ</t>
    </rPh>
    <rPh sb="106" eb="107">
      <t>ネン</t>
    </rPh>
    <rPh sb="108" eb="109">
      <t>ガツ</t>
    </rPh>
    <rPh sb="111" eb="112">
      <t>ニチ</t>
    </rPh>
    <rPh sb="112" eb="114">
      <t>カクギ</t>
    </rPh>
    <rPh sb="114" eb="116">
      <t>ケッテイ</t>
    </rPh>
    <phoneticPr fontId="5"/>
  </si>
  <si>
    <t>平成29年度においては、事業の進捗状況や成果等を確認し、研究力向上に向けた取組を発展させることを目的として、中間評価を実施する。また、拠点形成等の先導的な研究力強化の取組を加速するためのプロジェクト重点支援や、採択機関のネットワーク化を図り、本事業の取組・成果発信、情報・課題共有化等を推進することにより、全国的な普及・定着化を促進するための研究大学コンソーシアムといった新たな取組を開始する。</t>
    <rPh sb="0" eb="2">
      <t>ヘイセイ</t>
    </rPh>
    <rPh sb="4" eb="6">
      <t>ネンド</t>
    </rPh>
    <rPh sb="12" eb="14">
      <t>ジギョウ</t>
    </rPh>
    <rPh sb="15" eb="17">
      <t>シンチョク</t>
    </rPh>
    <rPh sb="17" eb="19">
      <t>ジョウキョウ</t>
    </rPh>
    <rPh sb="20" eb="22">
      <t>セイカ</t>
    </rPh>
    <rPh sb="22" eb="23">
      <t>トウ</t>
    </rPh>
    <rPh sb="24" eb="26">
      <t>カクニン</t>
    </rPh>
    <rPh sb="28" eb="30">
      <t>ケンキュウ</t>
    </rPh>
    <rPh sb="30" eb="31">
      <t>リョク</t>
    </rPh>
    <rPh sb="31" eb="33">
      <t>コウジョウ</t>
    </rPh>
    <rPh sb="34" eb="35">
      <t>ム</t>
    </rPh>
    <rPh sb="37" eb="39">
      <t>トリクミ</t>
    </rPh>
    <rPh sb="40" eb="42">
      <t>ハッテン</t>
    </rPh>
    <rPh sb="48" eb="50">
      <t>モクテキ</t>
    </rPh>
    <rPh sb="54" eb="56">
      <t>チュウカン</t>
    </rPh>
    <rPh sb="56" eb="58">
      <t>ヒョウカ</t>
    </rPh>
    <rPh sb="59" eb="61">
      <t>ジッシ</t>
    </rPh>
    <rPh sb="67" eb="69">
      <t>キョテン</t>
    </rPh>
    <rPh sb="69" eb="71">
      <t>ケイセイ</t>
    </rPh>
    <rPh sb="71" eb="72">
      <t>トウ</t>
    </rPh>
    <rPh sb="73" eb="76">
      <t>センドウテキ</t>
    </rPh>
    <rPh sb="77" eb="79">
      <t>ケンキュウ</t>
    </rPh>
    <rPh sb="79" eb="80">
      <t>リョク</t>
    </rPh>
    <rPh sb="80" eb="82">
      <t>キョウカ</t>
    </rPh>
    <rPh sb="83" eb="85">
      <t>トリクミ</t>
    </rPh>
    <rPh sb="86" eb="88">
      <t>カソク</t>
    </rPh>
    <rPh sb="99" eb="101">
      <t>ジュウテン</t>
    </rPh>
    <rPh sb="101" eb="103">
      <t>シエン</t>
    </rPh>
    <rPh sb="105" eb="107">
      <t>サイタク</t>
    </rPh>
    <rPh sb="107" eb="109">
      <t>キカン</t>
    </rPh>
    <rPh sb="116" eb="117">
      <t>カ</t>
    </rPh>
    <rPh sb="118" eb="119">
      <t>ハカ</t>
    </rPh>
    <rPh sb="121" eb="122">
      <t>ホン</t>
    </rPh>
    <rPh sb="122" eb="124">
      <t>ジギョウ</t>
    </rPh>
    <rPh sb="125" eb="127">
      <t>トリクミ</t>
    </rPh>
    <rPh sb="128" eb="130">
      <t>セイカ</t>
    </rPh>
    <rPh sb="130" eb="132">
      <t>ハッシン</t>
    </rPh>
    <rPh sb="133" eb="135">
      <t>ジョウホウ</t>
    </rPh>
    <rPh sb="136" eb="138">
      <t>カダイ</t>
    </rPh>
    <rPh sb="138" eb="140">
      <t>キョウユウ</t>
    </rPh>
    <rPh sb="140" eb="141">
      <t>カ</t>
    </rPh>
    <rPh sb="141" eb="142">
      <t>トウ</t>
    </rPh>
    <rPh sb="143" eb="145">
      <t>スイシン</t>
    </rPh>
    <rPh sb="153" eb="156">
      <t>ゼンコクテキ</t>
    </rPh>
    <rPh sb="157" eb="159">
      <t>フキュウ</t>
    </rPh>
    <rPh sb="160" eb="163">
      <t>テイチャクカ</t>
    </rPh>
    <rPh sb="164" eb="166">
      <t>ソクシン</t>
    </rPh>
    <rPh sb="171" eb="173">
      <t>ケンキュウ</t>
    </rPh>
    <rPh sb="173" eb="175">
      <t>ダイガク</t>
    </rPh>
    <rPh sb="186" eb="187">
      <t>アラ</t>
    </rPh>
    <rPh sb="189" eb="191">
      <t>トリクミ</t>
    </rPh>
    <rPh sb="192" eb="194">
      <t>カイシ</t>
    </rPh>
    <phoneticPr fontId="5"/>
  </si>
  <si>
    <t>　本事業は、近時の学術政策、大学政策及び科学技術政策の一体的改革の方向性を踏まえ、大学等が自らの研究活動の強み・弱みや課題等の状況分析に基づき、策定した研究力強化方針及びその取組を支援する補助事業（定額補助）である。
　今後、事業の進捗状況のフォローアップを通じて、各大学等の大学改革と研究環境改革の一体的な推進を加速するとともに、平成29年度は中間評価を実施し、取組の評価を通じて各大学等全体の研究力の更なる強化・発展を図る。</t>
    <rPh sb="1" eb="2">
      <t>ホン</t>
    </rPh>
    <rPh sb="2" eb="4">
      <t>ジギョウ</t>
    </rPh>
    <rPh sb="6" eb="8">
      <t>キンジ</t>
    </rPh>
    <rPh sb="9" eb="11">
      <t>ガクジュツ</t>
    </rPh>
    <rPh sb="11" eb="13">
      <t>セイサク</t>
    </rPh>
    <rPh sb="14" eb="16">
      <t>ダイガク</t>
    </rPh>
    <rPh sb="16" eb="18">
      <t>セイサク</t>
    </rPh>
    <rPh sb="18" eb="19">
      <t>オヨ</t>
    </rPh>
    <rPh sb="20" eb="22">
      <t>カガク</t>
    </rPh>
    <rPh sb="22" eb="24">
      <t>ギジュツ</t>
    </rPh>
    <rPh sb="24" eb="26">
      <t>セイサク</t>
    </rPh>
    <rPh sb="27" eb="30">
      <t>イッタイテキ</t>
    </rPh>
    <rPh sb="30" eb="32">
      <t>カイカク</t>
    </rPh>
    <rPh sb="33" eb="36">
      <t>ホウコウセイ</t>
    </rPh>
    <rPh sb="37" eb="38">
      <t>フ</t>
    </rPh>
    <rPh sb="41" eb="43">
      <t>ダイガク</t>
    </rPh>
    <rPh sb="43" eb="44">
      <t>トウ</t>
    </rPh>
    <rPh sb="45" eb="46">
      <t>ミズカ</t>
    </rPh>
    <rPh sb="48" eb="50">
      <t>ケンキュウ</t>
    </rPh>
    <rPh sb="50" eb="52">
      <t>カツドウ</t>
    </rPh>
    <rPh sb="53" eb="54">
      <t>ツヨ</t>
    </rPh>
    <rPh sb="56" eb="57">
      <t>ヨワ</t>
    </rPh>
    <rPh sb="59" eb="61">
      <t>カダイ</t>
    </rPh>
    <rPh sb="61" eb="62">
      <t>トウ</t>
    </rPh>
    <rPh sb="63" eb="65">
      <t>ジョウキョウ</t>
    </rPh>
    <rPh sb="65" eb="67">
      <t>ブンセキ</t>
    </rPh>
    <rPh sb="68" eb="69">
      <t>モト</t>
    </rPh>
    <rPh sb="72" eb="74">
      <t>サクテイ</t>
    </rPh>
    <rPh sb="76" eb="78">
      <t>ケンキュウ</t>
    </rPh>
    <rPh sb="78" eb="79">
      <t>リョク</t>
    </rPh>
    <rPh sb="79" eb="81">
      <t>キョウカ</t>
    </rPh>
    <rPh sb="81" eb="83">
      <t>ホウシン</t>
    </rPh>
    <rPh sb="83" eb="84">
      <t>オヨ</t>
    </rPh>
    <rPh sb="87" eb="89">
      <t>トリクミ</t>
    </rPh>
    <rPh sb="90" eb="92">
      <t>シエン</t>
    </rPh>
    <rPh sb="94" eb="96">
      <t>ホジョ</t>
    </rPh>
    <rPh sb="96" eb="98">
      <t>ジギョウ</t>
    </rPh>
    <rPh sb="99" eb="101">
      <t>テイガク</t>
    </rPh>
    <rPh sb="101" eb="103">
      <t>ホジョ</t>
    </rPh>
    <rPh sb="110" eb="112">
      <t>コンゴ</t>
    </rPh>
    <rPh sb="113" eb="115">
      <t>ジギョウ</t>
    </rPh>
    <rPh sb="116" eb="118">
      <t>シンチョク</t>
    </rPh>
    <rPh sb="118" eb="120">
      <t>ジョウキョウ</t>
    </rPh>
    <rPh sb="129" eb="130">
      <t>ツウ</t>
    </rPh>
    <rPh sb="133" eb="136">
      <t>カクダイガク</t>
    </rPh>
    <rPh sb="136" eb="137">
      <t>トウ</t>
    </rPh>
    <rPh sb="138" eb="140">
      <t>ダイガク</t>
    </rPh>
    <rPh sb="140" eb="142">
      <t>カイカク</t>
    </rPh>
    <rPh sb="143" eb="145">
      <t>ケンキュウ</t>
    </rPh>
    <rPh sb="145" eb="147">
      <t>カンキョウ</t>
    </rPh>
    <rPh sb="147" eb="149">
      <t>カイカク</t>
    </rPh>
    <rPh sb="150" eb="153">
      <t>イッタイテキ</t>
    </rPh>
    <rPh sb="154" eb="156">
      <t>スイシン</t>
    </rPh>
    <rPh sb="157" eb="159">
      <t>カソク</t>
    </rPh>
    <rPh sb="166" eb="168">
      <t>ヘイセイ</t>
    </rPh>
    <rPh sb="170" eb="172">
      <t>ネンド</t>
    </rPh>
    <rPh sb="173" eb="175">
      <t>チュウカン</t>
    </rPh>
    <rPh sb="175" eb="177">
      <t>ヒョウカ</t>
    </rPh>
    <rPh sb="178" eb="180">
      <t>ジッシ</t>
    </rPh>
    <rPh sb="182" eb="184">
      <t>トリクミ</t>
    </rPh>
    <rPh sb="185" eb="187">
      <t>ヒョウカ</t>
    </rPh>
    <rPh sb="188" eb="189">
      <t>ツウ</t>
    </rPh>
    <rPh sb="191" eb="192">
      <t>カク</t>
    </rPh>
    <rPh sb="192" eb="194">
      <t>ダイガク</t>
    </rPh>
    <rPh sb="194" eb="195">
      <t>トウ</t>
    </rPh>
    <rPh sb="195" eb="197">
      <t>ゼンタイ</t>
    </rPh>
    <rPh sb="198" eb="200">
      <t>ケンキュウ</t>
    </rPh>
    <rPh sb="200" eb="201">
      <t>リョク</t>
    </rPh>
    <rPh sb="202" eb="203">
      <t>サラ</t>
    </rPh>
    <rPh sb="205" eb="207">
      <t>キョウカ</t>
    </rPh>
    <rPh sb="208" eb="210">
      <t>ハッテン</t>
    </rPh>
    <rPh sb="211" eb="212">
      <t>ハカ</t>
    </rPh>
    <phoneticPr fontId="5"/>
  </si>
  <si>
    <t>「研究大学強化促進事業」支援対象機関における、当該事業及び自主財源等によるURA総配置計画数に対する自主財源比率を100％とする。</t>
    <rPh sb="1" eb="3">
      <t>ケンキュウ</t>
    </rPh>
    <rPh sb="3" eb="5">
      <t>ダイガク</t>
    </rPh>
    <rPh sb="5" eb="7">
      <t>キョウカ</t>
    </rPh>
    <rPh sb="7" eb="9">
      <t>ソクシン</t>
    </rPh>
    <rPh sb="9" eb="11">
      <t>ジギョウ</t>
    </rPh>
    <rPh sb="12" eb="14">
      <t>シエン</t>
    </rPh>
    <rPh sb="14" eb="16">
      <t>タイショウ</t>
    </rPh>
    <rPh sb="16" eb="18">
      <t>キカン</t>
    </rPh>
    <rPh sb="23" eb="25">
      <t>トウガイ</t>
    </rPh>
    <rPh sb="25" eb="27">
      <t>ジギョウ</t>
    </rPh>
    <rPh sb="27" eb="28">
      <t>オヨ</t>
    </rPh>
    <rPh sb="29" eb="31">
      <t>ジシュ</t>
    </rPh>
    <rPh sb="31" eb="33">
      <t>ザイゲン</t>
    </rPh>
    <rPh sb="33" eb="34">
      <t>トウ</t>
    </rPh>
    <rPh sb="40" eb="41">
      <t>ソウ</t>
    </rPh>
    <rPh sb="41" eb="43">
      <t>ハイチ</t>
    </rPh>
    <rPh sb="43" eb="45">
      <t>ケイカク</t>
    </rPh>
    <rPh sb="45" eb="46">
      <t>スウ</t>
    </rPh>
    <rPh sb="47" eb="48">
      <t>タイ</t>
    </rPh>
    <rPh sb="50" eb="52">
      <t>ジシュ</t>
    </rPh>
    <rPh sb="52" eb="54">
      <t>ザイゲン</t>
    </rPh>
    <rPh sb="54" eb="56">
      <t>ヒリツ</t>
    </rPh>
    <phoneticPr fontId="5"/>
  </si>
  <si>
    <t>外部有識者による点検対象外</t>
    <rPh sb="0" eb="5">
      <t>ガイブユウシキシャ</t>
    </rPh>
    <rPh sb="8" eb="13">
      <t>テンケンタイショウガイ</t>
    </rPh>
    <phoneticPr fontId="5"/>
  </si>
  <si>
    <t>-</t>
    <phoneticPr fontId="5"/>
  </si>
  <si>
    <t>「新しい日本のための優先課題推進枠」400</t>
    <phoneticPr fontId="5"/>
  </si>
  <si>
    <t>執行等改善</t>
  </si>
  <si>
    <t>１．事業評価の観点：この事業は、大学等の各機関が自らの研究活動の強みや特色を踏まえた研究力強化の取組に対して支援するものであり、事業成果等の観点から検証を行った。
２．所見：この事業は、概ね予定どおりにリサーチアドミニストレータ等を着実に配置・活用し、点検結果に記載の通りフォローアップ、フォローアップ結果を踏まえた課題の把握、対処の展望を示すなど事業を着実に推進していると認められる。
　平成27年度レビューの指摘及び今後行われる中間評価を踏まえ、引き続き、事業の成果をより適切に測定するための指標の設定やその把握方法について工夫すべきである。</t>
    <phoneticPr fontId="5"/>
  </si>
  <si>
    <t>本事業については、引き続きリサーチ・アドミニストレーター等を着実に配置・活用し、集中的な研究環境改革を一体として推進・加速化していく。平成29年度に実施する中間評価の結果を活用し、指標の見直し等も含め、事業成果の把握方法を検討し、より効果的に事業を推進するとともに、フォローアップの継続実施により、事業内容の改善・強化を図る。</t>
    <phoneticPr fontId="5"/>
  </si>
  <si>
    <t>課長
鈴木　敏之</t>
    <rPh sb="0" eb="2">
      <t>カチョウ</t>
    </rPh>
    <rPh sb="3" eb="5">
      <t>スズキ</t>
    </rPh>
    <rPh sb="6" eb="8">
      <t>トシユキ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</si>
</sst>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24653</xdr:colOff>
      <xdr:row>741</xdr:row>
      <xdr:rowOff>278466</xdr:rowOff>
    </xdr:from>
    <xdr:to>
      <xdr:col>35</xdr:col>
      <xdr:colOff>183200</xdr:colOff>
      <xdr:row>744</xdr:row>
      <xdr:rowOff>284935</xdr:rowOff>
    </xdr:to>
    <xdr:sp macro="" textlink="">
      <xdr:nvSpPr>
        <xdr:cNvPr id="7" name="Rectangle 29">
          <a:extLst>
            <a:ext uri="{FF2B5EF4-FFF2-40B4-BE49-F238E27FC236}">
              <a16:creationId xmlns:a16="http://schemas.microsoft.com/office/drawing/2014/main" id="{12773FC9-0E0F-4F80-B219-081D4FD6BAF2}"/>
            </a:ext>
          </a:extLst>
        </xdr:cNvPr>
        <xdr:cNvSpPr>
          <a:spLocks noChangeArrowheads="1"/>
        </xdr:cNvSpPr>
      </xdr:nvSpPr>
      <xdr:spPr bwMode="auto">
        <a:xfrm>
          <a:off x="4025153" y="62600541"/>
          <a:ext cx="3158922" cy="10637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5,585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73958</xdr:colOff>
      <xdr:row>745</xdr:row>
      <xdr:rowOff>217954</xdr:rowOff>
    </xdr:from>
    <xdr:to>
      <xdr:col>38</xdr:col>
      <xdr:colOff>79050</xdr:colOff>
      <xdr:row>748</xdr:row>
      <xdr:rowOff>171415</xdr:rowOff>
    </xdr:to>
    <xdr:sp macro="" textlink="">
      <xdr:nvSpPr>
        <xdr:cNvPr id="8" name="AutoShape 30">
          <a:extLst>
            <a:ext uri="{FF2B5EF4-FFF2-40B4-BE49-F238E27FC236}">
              <a16:creationId xmlns:a16="http://schemas.microsoft.com/office/drawing/2014/main" id="{3A766AF1-F8C4-4632-86AC-D1251F577988}"/>
            </a:ext>
          </a:extLst>
        </xdr:cNvPr>
        <xdr:cNvSpPr>
          <a:spLocks noChangeArrowheads="1"/>
        </xdr:cNvSpPr>
      </xdr:nvSpPr>
      <xdr:spPr bwMode="auto">
        <a:xfrm>
          <a:off x="3474383" y="63949729"/>
          <a:ext cx="4205617" cy="1010736"/>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研究マネジメント人材群の確保や集中的な研究環境改革等を組み合わせた研究力強化の取組を支援。</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大学等の研究活動の状況を測る客観的な指標</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の結果を把握し、事業の進捗状況を確認。</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190500</xdr:colOff>
      <xdr:row>748</xdr:row>
      <xdr:rowOff>343461</xdr:rowOff>
    </xdr:from>
    <xdr:to>
      <xdr:col>27</xdr:col>
      <xdr:colOff>190500</xdr:colOff>
      <xdr:row>751</xdr:row>
      <xdr:rowOff>166494</xdr:rowOff>
    </xdr:to>
    <xdr:cxnSp macro="">
      <xdr:nvCxnSpPr>
        <xdr:cNvPr id="9" name="直線矢印コネクタ 8">
          <a:extLst>
            <a:ext uri="{FF2B5EF4-FFF2-40B4-BE49-F238E27FC236}">
              <a16:creationId xmlns:a16="http://schemas.microsoft.com/office/drawing/2014/main" id="{EA197E83-AD6B-4587-AB86-408A011D4E69}"/>
            </a:ext>
          </a:extLst>
        </xdr:cNvPr>
        <xdr:cNvCxnSpPr/>
      </xdr:nvCxnSpPr>
      <xdr:spPr>
        <a:xfrm>
          <a:off x="5591175" y="65132511"/>
          <a:ext cx="0" cy="880308"/>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14</xdr:col>
      <xdr:colOff>64434</xdr:colOff>
      <xdr:row>753</xdr:row>
      <xdr:rowOff>187138</xdr:rowOff>
    </xdr:from>
    <xdr:to>
      <xdr:col>41</xdr:col>
      <xdr:colOff>176236</xdr:colOff>
      <xdr:row>756</xdr:row>
      <xdr:rowOff>159701</xdr:rowOff>
    </xdr:to>
    <xdr:sp macro="" textlink="">
      <xdr:nvSpPr>
        <xdr:cNvPr id="10" name="Rectangle 35">
          <a:extLst>
            <a:ext uri="{FF2B5EF4-FFF2-40B4-BE49-F238E27FC236}">
              <a16:creationId xmlns:a16="http://schemas.microsoft.com/office/drawing/2014/main" id="{C7C8AFD3-970D-498B-AF1B-958AB832D257}"/>
            </a:ext>
          </a:extLst>
        </xdr:cNvPr>
        <xdr:cNvSpPr>
          <a:spLocks noChangeArrowheads="1"/>
        </xdr:cNvSpPr>
      </xdr:nvSpPr>
      <xdr:spPr bwMode="auto">
        <a:xfrm>
          <a:off x="2864784" y="66738313"/>
          <a:ext cx="5512477" cy="10298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A</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．国公私立大学、大学共同利用機関法人</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（全</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22</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機関）</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5,580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187699</xdr:colOff>
      <xdr:row>756</xdr:row>
      <xdr:rowOff>327773</xdr:rowOff>
    </xdr:from>
    <xdr:to>
      <xdr:col>41</xdr:col>
      <xdr:colOff>68151</xdr:colOff>
      <xdr:row>759</xdr:row>
      <xdr:rowOff>59369</xdr:rowOff>
    </xdr:to>
    <xdr:sp macro="" textlink="">
      <xdr:nvSpPr>
        <xdr:cNvPr id="11" name="AutoShape 36">
          <a:extLst>
            <a:ext uri="{FF2B5EF4-FFF2-40B4-BE49-F238E27FC236}">
              <a16:creationId xmlns:a16="http://schemas.microsoft.com/office/drawing/2014/main" id="{EA095B24-B0FC-4A91-A2BF-212E1A96DD1D}"/>
            </a:ext>
          </a:extLst>
        </xdr:cNvPr>
        <xdr:cNvSpPr>
          <a:spLocks noChangeArrowheads="1"/>
        </xdr:cNvSpPr>
      </xdr:nvSpPr>
      <xdr:spPr bwMode="auto">
        <a:xfrm>
          <a:off x="2988049" y="67936223"/>
          <a:ext cx="5281127" cy="1731846"/>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各機関</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は</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自らの研究活動の強み・弱みを踏まえた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研究力強化の方針に基づき、</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を</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実施。</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37</xdr:col>
      <xdr:colOff>28575</xdr:colOff>
      <xdr:row>742</xdr:row>
      <xdr:rowOff>0</xdr:rowOff>
    </xdr:from>
    <xdr:to>
      <xdr:col>47</xdr:col>
      <xdr:colOff>134070</xdr:colOff>
      <xdr:row>744</xdr:row>
      <xdr:rowOff>341204</xdr:rowOff>
    </xdr:to>
    <xdr:sp macro="" textlink="">
      <xdr:nvSpPr>
        <xdr:cNvPr id="13" name="Rectangle 31">
          <a:extLst>
            <a:ext uri="{FF2B5EF4-FFF2-40B4-BE49-F238E27FC236}">
              <a16:creationId xmlns:a16="http://schemas.microsoft.com/office/drawing/2014/main" id="{687922C7-9028-4152-A736-99FC1CD55C4A}"/>
            </a:ext>
          </a:extLst>
        </xdr:cNvPr>
        <xdr:cNvSpPr>
          <a:spLocks noChangeArrowheads="1"/>
        </xdr:cNvSpPr>
      </xdr:nvSpPr>
      <xdr:spPr bwMode="auto">
        <a:xfrm>
          <a:off x="7429500" y="62674500"/>
          <a:ext cx="2105745" cy="1046054"/>
        </a:xfrm>
        <a:prstGeom prst="rect">
          <a:avLst/>
        </a:prstGeom>
        <a:noFill/>
        <a:ln>
          <a:noFill/>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4.1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215</v>
      </c>
      <c r="AT2" s="963"/>
      <c r="AU2" s="963"/>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546</v>
      </c>
      <c r="AK3" s="897"/>
      <c r="AL3" s="897"/>
      <c r="AM3" s="897"/>
      <c r="AN3" s="897"/>
      <c r="AO3" s="897"/>
      <c r="AP3" s="897"/>
      <c r="AQ3" s="897"/>
      <c r="AR3" s="897"/>
      <c r="AS3" s="897"/>
      <c r="AT3" s="897"/>
      <c r="AU3" s="897"/>
      <c r="AV3" s="897"/>
      <c r="AW3" s="897"/>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9.75" customHeight="1" x14ac:dyDescent="0.15">
      <c r="A5" s="716" t="s">
        <v>68</v>
      </c>
      <c r="B5" s="717"/>
      <c r="C5" s="717"/>
      <c r="D5" s="717"/>
      <c r="E5" s="717"/>
      <c r="F5" s="718"/>
      <c r="G5" s="867" t="s">
        <v>70</v>
      </c>
      <c r="H5" s="868"/>
      <c r="I5" s="868"/>
      <c r="J5" s="868"/>
      <c r="K5" s="868"/>
      <c r="L5" s="868"/>
      <c r="M5" s="869" t="s">
        <v>67</v>
      </c>
      <c r="N5" s="870"/>
      <c r="O5" s="870"/>
      <c r="P5" s="870"/>
      <c r="Q5" s="870"/>
      <c r="R5" s="871"/>
      <c r="S5" s="872" t="s">
        <v>88</v>
      </c>
      <c r="T5" s="868"/>
      <c r="U5" s="868"/>
      <c r="V5" s="868"/>
      <c r="W5" s="868"/>
      <c r="X5" s="873"/>
      <c r="Y5" s="722" t="s">
        <v>3</v>
      </c>
      <c r="Z5" s="552"/>
      <c r="AA5" s="552"/>
      <c r="AB5" s="552"/>
      <c r="AC5" s="552"/>
      <c r="AD5" s="553"/>
      <c r="AE5" s="723" t="s">
        <v>549</v>
      </c>
      <c r="AF5" s="723"/>
      <c r="AG5" s="723"/>
      <c r="AH5" s="723"/>
      <c r="AI5" s="723"/>
      <c r="AJ5" s="723"/>
      <c r="AK5" s="723"/>
      <c r="AL5" s="723"/>
      <c r="AM5" s="723"/>
      <c r="AN5" s="723"/>
      <c r="AO5" s="723"/>
      <c r="AP5" s="724"/>
      <c r="AQ5" s="725" t="s">
        <v>662</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12.5" customHeight="1" x14ac:dyDescent="0.15">
      <c r="A7" s="509" t="s">
        <v>23</v>
      </c>
      <c r="B7" s="510"/>
      <c r="C7" s="510"/>
      <c r="D7" s="510"/>
      <c r="E7" s="510"/>
      <c r="F7" s="511"/>
      <c r="G7" s="512" t="s">
        <v>553</v>
      </c>
      <c r="H7" s="513"/>
      <c r="I7" s="513"/>
      <c r="J7" s="513"/>
      <c r="K7" s="513"/>
      <c r="L7" s="513"/>
      <c r="M7" s="513"/>
      <c r="N7" s="513"/>
      <c r="O7" s="513"/>
      <c r="P7" s="513"/>
      <c r="Q7" s="513"/>
      <c r="R7" s="513"/>
      <c r="S7" s="513"/>
      <c r="T7" s="513"/>
      <c r="U7" s="513"/>
      <c r="V7" s="513"/>
      <c r="W7" s="513"/>
      <c r="X7" s="514"/>
      <c r="Y7" s="946" t="s">
        <v>5</v>
      </c>
      <c r="Z7" s="478"/>
      <c r="AA7" s="478"/>
      <c r="AB7" s="478"/>
      <c r="AC7" s="478"/>
      <c r="AD7" s="947"/>
      <c r="AE7" s="939" t="s">
        <v>652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09" t="s">
        <v>391</v>
      </c>
      <c r="B8" s="510"/>
      <c r="C8" s="510"/>
      <c r="D8" s="510"/>
      <c r="E8" s="510"/>
      <c r="F8" s="511"/>
      <c r="G8" s="964" t="str">
        <f>入力規則等!A26</f>
        <v>科学技術・イノベーション</v>
      </c>
      <c r="H8" s="744"/>
      <c r="I8" s="744"/>
      <c r="J8" s="744"/>
      <c r="K8" s="744"/>
      <c r="L8" s="744"/>
      <c r="M8" s="744"/>
      <c r="N8" s="744"/>
      <c r="O8" s="744"/>
      <c r="P8" s="744"/>
      <c r="Q8" s="744"/>
      <c r="R8" s="744"/>
      <c r="S8" s="744"/>
      <c r="T8" s="744"/>
      <c r="U8" s="744"/>
      <c r="V8" s="744"/>
      <c r="W8" s="744"/>
      <c r="X8" s="965"/>
      <c r="Y8" s="874" t="s">
        <v>392</v>
      </c>
      <c r="Z8" s="875"/>
      <c r="AA8" s="875"/>
      <c r="AB8" s="875"/>
      <c r="AC8" s="875"/>
      <c r="AD8" s="876"/>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7" t="s">
        <v>24</v>
      </c>
      <c r="B9" s="878"/>
      <c r="C9" s="878"/>
      <c r="D9" s="878"/>
      <c r="E9" s="878"/>
      <c r="F9" s="878"/>
      <c r="G9" s="879" t="s">
        <v>554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2" t="s">
        <v>31</v>
      </c>
      <c r="B10" s="683"/>
      <c r="C10" s="683"/>
      <c r="D10" s="683"/>
      <c r="E10" s="683"/>
      <c r="F10" s="683"/>
      <c r="G10" s="773" t="s">
        <v>654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0" t="s">
        <v>25</v>
      </c>
      <c r="B12" s="971"/>
      <c r="C12" s="971"/>
      <c r="D12" s="971"/>
      <c r="E12" s="971"/>
      <c r="F12" s="972"/>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6410</v>
      </c>
      <c r="Q13" s="680"/>
      <c r="R13" s="680"/>
      <c r="S13" s="680"/>
      <c r="T13" s="680"/>
      <c r="U13" s="680"/>
      <c r="V13" s="681"/>
      <c r="W13" s="679">
        <v>6209.1</v>
      </c>
      <c r="X13" s="680"/>
      <c r="Y13" s="680"/>
      <c r="Z13" s="680"/>
      <c r="AA13" s="680"/>
      <c r="AB13" s="680"/>
      <c r="AC13" s="681"/>
      <c r="AD13" s="679">
        <v>5589.1</v>
      </c>
      <c r="AE13" s="680"/>
      <c r="AF13" s="680"/>
      <c r="AG13" s="680"/>
      <c r="AH13" s="680"/>
      <c r="AI13" s="680"/>
      <c r="AJ13" s="681"/>
      <c r="AK13" s="679">
        <v>5558.3</v>
      </c>
      <c r="AL13" s="680"/>
      <c r="AM13" s="680"/>
      <c r="AN13" s="680"/>
      <c r="AO13" s="680"/>
      <c r="AP13" s="680"/>
      <c r="AQ13" s="681"/>
      <c r="AR13" s="679">
        <v>5558.3</v>
      </c>
      <c r="AS13" s="680"/>
      <c r="AT13" s="680"/>
      <c r="AU13" s="680"/>
      <c r="AV13" s="680"/>
      <c r="AW13" s="680"/>
      <c r="AX13" s="681"/>
    </row>
    <row r="14" spans="1:50" ht="21" customHeight="1" x14ac:dyDescent="0.15">
      <c r="A14" s="638"/>
      <c r="B14" s="639"/>
      <c r="C14" s="639"/>
      <c r="D14" s="639"/>
      <c r="E14" s="639"/>
      <c r="F14" s="640"/>
      <c r="G14" s="749"/>
      <c r="H14" s="750"/>
      <c r="I14" s="735" t="s">
        <v>9</v>
      </c>
      <c r="J14" s="784"/>
      <c r="K14" s="784"/>
      <c r="L14" s="784"/>
      <c r="M14" s="784"/>
      <c r="N14" s="784"/>
      <c r="O14" s="785"/>
      <c r="P14" s="679" t="s">
        <v>555</v>
      </c>
      <c r="Q14" s="680"/>
      <c r="R14" s="680"/>
      <c r="S14" s="680"/>
      <c r="T14" s="680"/>
      <c r="U14" s="680"/>
      <c r="V14" s="681"/>
      <c r="W14" s="679" t="s">
        <v>558</v>
      </c>
      <c r="X14" s="680"/>
      <c r="Y14" s="680"/>
      <c r="Z14" s="680"/>
      <c r="AA14" s="680"/>
      <c r="AB14" s="680"/>
      <c r="AC14" s="681"/>
      <c r="AD14" s="679" t="s">
        <v>557</v>
      </c>
      <c r="AE14" s="680"/>
      <c r="AF14" s="680"/>
      <c r="AG14" s="680"/>
      <c r="AH14" s="680"/>
      <c r="AI14" s="680"/>
      <c r="AJ14" s="681"/>
      <c r="AK14" s="679" t="s">
        <v>468</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v>134</v>
      </c>
      <c r="Q15" s="680"/>
      <c r="R15" s="680"/>
      <c r="S15" s="680"/>
      <c r="T15" s="680"/>
      <c r="U15" s="680"/>
      <c r="V15" s="681"/>
      <c r="W15" s="679" t="s">
        <v>553</v>
      </c>
      <c r="X15" s="680"/>
      <c r="Y15" s="680"/>
      <c r="Z15" s="680"/>
      <c r="AA15" s="680"/>
      <c r="AB15" s="680"/>
      <c r="AC15" s="681"/>
      <c r="AD15" s="679" t="s">
        <v>557</v>
      </c>
      <c r="AE15" s="680"/>
      <c r="AF15" s="680"/>
      <c r="AG15" s="680"/>
      <c r="AH15" s="680"/>
      <c r="AI15" s="680"/>
      <c r="AJ15" s="681"/>
      <c r="AK15" s="679" t="s">
        <v>468</v>
      </c>
      <c r="AL15" s="680"/>
      <c r="AM15" s="680"/>
      <c r="AN15" s="680"/>
      <c r="AO15" s="680"/>
      <c r="AP15" s="680"/>
      <c r="AQ15" s="681"/>
      <c r="AR15" s="679" t="s">
        <v>657</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556</v>
      </c>
      <c r="Q16" s="680"/>
      <c r="R16" s="680"/>
      <c r="S16" s="680"/>
      <c r="T16" s="680"/>
      <c r="U16" s="680"/>
      <c r="V16" s="681"/>
      <c r="W16" s="679" t="s">
        <v>557</v>
      </c>
      <c r="X16" s="680"/>
      <c r="Y16" s="680"/>
      <c r="Z16" s="680"/>
      <c r="AA16" s="680"/>
      <c r="AB16" s="680"/>
      <c r="AC16" s="681"/>
      <c r="AD16" s="679" t="s">
        <v>569</v>
      </c>
      <c r="AE16" s="680"/>
      <c r="AF16" s="680"/>
      <c r="AG16" s="680"/>
      <c r="AH16" s="680"/>
      <c r="AI16" s="680"/>
      <c r="AJ16" s="681"/>
      <c r="AK16" s="679" t="s">
        <v>468</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557</v>
      </c>
      <c r="Q17" s="680"/>
      <c r="R17" s="680"/>
      <c r="S17" s="680"/>
      <c r="T17" s="680"/>
      <c r="U17" s="680"/>
      <c r="V17" s="681"/>
      <c r="W17" s="679" t="s">
        <v>559</v>
      </c>
      <c r="X17" s="680"/>
      <c r="Y17" s="680"/>
      <c r="Z17" s="680"/>
      <c r="AA17" s="680"/>
      <c r="AB17" s="680"/>
      <c r="AC17" s="681"/>
      <c r="AD17" s="679" t="s">
        <v>570</v>
      </c>
      <c r="AE17" s="680"/>
      <c r="AF17" s="680"/>
      <c r="AG17" s="680"/>
      <c r="AH17" s="680"/>
      <c r="AI17" s="680"/>
      <c r="AJ17" s="681"/>
      <c r="AK17" s="679" t="s">
        <v>468</v>
      </c>
      <c r="AL17" s="680"/>
      <c r="AM17" s="680"/>
      <c r="AN17" s="680"/>
      <c r="AO17" s="680"/>
      <c r="AP17" s="680"/>
      <c r="AQ17" s="681"/>
      <c r="AR17" s="944"/>
      <c r="AS17" s="944"/>
      <c r="AT17" s="944"/>
      <c r="AU17" s="944"/>
      <c r="AV17" s="944"/>
      <c r="AW17" s="944"/>
      <c r="AX17" s="945"/>
    </row>
    <row r="18" spans="1:50" ht="24.75" customHeight="1" x14ac:dyDescent="0.15">
      <c r="A18" s="638"/>
      <c r="B18" s="639"/>
      <c r="C18" s="639"/>
      <c r="D18" s="639"/>
      <c r="E18" s="639"/>
      <c r="F18" s="640"/>
      <c r="G18" s="751"/>
      <c r="H18" s="752"/>
      <c r="I18" s="740" t="s">
        <v>21</v>
      </c>
      <c r="J18" s="741"/>
      <c r="K18" s="741"/>
      <c r="L18" s="741"/>
      <c r="M18" s="741"/>
      <c r="N18" s="741"/>
      <c r="O18" s="742"/>
      <c r="P18" s="906">
        <f>SUM(P13:V17)</f>
        <v>6544</v>
      </c>
      <c r="Q18" s="907"/>
      <c r="R18" s="907"/>
      <c r="S18" s="907"/>
      <c r="T18" s="907"/>
      <c r="U18" s="907"/>
      <c r="V18" s="908"/>
      <c r="W18" s="906">
        <f>SUM(W13:AC17)</f>
        <v>6209.1</v>
      </c>
      <c r="X18" s="907"/>
      <c r="Y18" s="907"/>
      <c r="Z18" s="907"/>
      <c r="AA18" s="907"/>
      <c r="AB18" s="907"/>
      <c r="AC18" s="908"/>
      <c r="AD18" s="906">
        <f>SUM(AD13:AJ17)</f>
        <v>5589.1</v>
      </c>
      <c r="AE18" s="907"/>
      <c r="AF18" s="907"/>
      <c r="AG18" s="907"/>
      <c r="AH18" s="907"/>
      <c r="AI18" s="907"/>
      <c r="AJ18" s="908"/>
      <c r="AK18" s="906">
        <f>SUM(AK13:AQ17)</f>
        <v>5558.3</v>
      </c>
      <c r="AL18" s="907"/>
      <c r="AM18" s="907"/>
      <c r="AN18" s="907"/>
      <c r="AO18" s="907"/>
      <c r="AP18" s="907"/>
      <c r="AQ18" s="908"/>
      <c r="AR18" s="906">
        <f>SUM(AR13:AX17)</f>
        <v>5558.3</v>
      </c>
      <c r="AS18" s="907"/>
      <c r="AT18" s="907"/>
      <c r="AU18" s="907"/>
      <c r="AV18" s="907"/>
      <c r="AW18" s="907"/>
      <c r="AX18" s="909"/>
    </row>
    <row r="19" spans="1:50" ht="24.75" customHeight="1" x14ac:dyDescent="0.15">
      <c r="A19" s="638"/>
      <c r="B19" s="639"/>
      <c r="C19" s="639"/>
      <c r="D19" s="639"/>
      <c r="E19" s="639"/>
      <c r="F19" s="640"/>
      <c r="G19" s="904" t="s">
        <v>10</v>
      </c>
      <c r="H19" s="905"/>
      <c r="I19" s="905"/>
      <c r="J19" s="905"/>
      <c r="K19" s="905"/>
      <c r="L19" s="905"/>
      <c r="M19" s="905"/>
      <c r="N19" s="905"/>
      <c r="O19" s="905"/>
      <c r="P19" s="679">
        <v>6537.69</v>
      </c>
      <c r="Q19" s="680"/>
      <c r="R19" s="680"/>
      <c r="S19" s="680"/>
      <c r="T19" s="680"/>
      <c r="U19" s="680"/>
      <c r="V19" s="681"/>
      <c r="W19" s="679">
        <v>6205.64</v>
      </c>
      <c r="X19" s="680"/>
      <c r="Y19" s="680"/>
      <c r="Z19" s="680"/>
      <c r="AA19" s="680"/>
      <c r="AB19" s="680"/>
      <c r="AC19" s="681"/>
      <c r="AD19" s="679">
        <v>5585.2</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4" t="s">
        <v>11</v>
      </c>
      <c r="H20" s="905"/>
      <c r="I20" s="905"/>
      <c r="J20" s="905"/>
      <c r="K20" s="905"/>
      <c r="L20" s="905"/>
      <c r="M20" s="905"/>
      <c r="N20" s="905"/>
      <c r="O20" s="905"/>
      <c r="P20" s="352">
        <f>IF(P18=0, "-", SUM(P19)/P18)</f>
        <v>0.99903575794621025</v>
      </c>
      <c r="Q20" s="352"/>
      <c r="R20" s="352"/>
      <c r="S20" s="352"/>
      <c r="T20" s="352"/>
      <c r="U20" s="352"/>
      <c r="V20" s="352"/>
      <c r="W20" s="352">
        <f t="shared" ref="W20" si="0">IF(W18=0, "-", SUM(W19)/W18)</f>
        <v>0.99944275337810629</v>
      </c>
      <c r="X20" s="352"/>
      <c r="Y20" s="352"/>
      <c r="Z20" s="352"/>
      <c r="AA20" s="352"/>
      <c r="AB20" s="352"/>
      <c r="AC20" s="352"/>
      <c r="AD20" s="352">
        <f t="shared" ref="AD20" si="1">IF(AD18=0, "-", SUM(AD19)/AD18)</f>
        <v>0.99930221323647805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7"/>
      <c r="B21" s="878"/>
      <c r="C21" s="878"/>
      <c r="D21" s="878"/>
      <c r="E21" s="878"/>
      <c r="F21" s="973"/>
      <c r="G21" s="350" t="s">
        <v>508</v>
      </c>
      <c r="H21" s="351"/>
      <c r="I21" s="351"/>
      <c r="J21" s="351"/>
      <c r="K21" s="351"/>
      <c r="L21" s="351"/>
      <c r="M21" s="351"/>
      <c r="N21" s="351"/>
      <c r="O21" s="351"/>
      <c r="P21" s="352">
        <f>IF(P19=0, "-", SUM(P19)/SUM(P13,P14))</f>
        <v>1.0199204368174726</v>
      </c>
      <c r="Q21" s="352"/>
      <c r="R21" s="352"/>
      <c r="S21" s="352"/>
      <c r="T21" s="352"/>
      <c r="U21" s="352"/>
      <c r="V21" s="352"/>
      <c r="W21" s="352">
        <f t="shared" ref="W21" si="2">IF(W19=0, "-", SUM(W19)/SUM(W13,W14))</f>
        <v>0.99944275337810629</v>
      </c>
      <c r="X21" s="352"/>
      <c r="Y21" s="352"/>
      <c r="Z21" s="352"/>
      <c r="AA21" s="352"/>
      <c r="AB21" s="352"/>
      <c r="AC21" s="352"/>
      <c r="AD21" s="352">
        <f t="shared" ref="AD21" si="3">IF(AD19=0, "-", SUM(AD19)/SUM(AD13,AD14))</f>
        <v>0.99930221323647805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1" t="s">
        <v>485</v>
      </c>
      <c r="B22" s="992"/>
      <c r="C22" s="992"/>
      <c r="D22" s="992"/>
      <c r="E22" s="992"/>
      <c r="F22" s="993"/>
      <c r="G22" s="978"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1000"/>
    </row>
    <row r="23" spans="1:50" ht="33" customHeight="1" x14ac:dyDescent="0.15">
      <c r="A23" s="994"/>
      <c r="B23" s="995"/>
      <c r="C23" s="995"/>
      <c r="D23" s="995"/>
      <c r="E23" s="995"/>
      <c r="F23" s="996"/>
      <c r="G23" s="979" t="s">
        <v>564</v>
      </c>
      <c r="H23" s="980"/>
      <c r="I23" s="980"/>
      <c r="J23" s="980"/>
      <c r="K23" s="980"/>
      <c r="L23" s="980"/>
      <c r="M23" s="980"/>
      <c r="N23" s="980"/>
      <c r="O23" s="981"/>
      <c r="P23" s="967">
        <v>5550</v>
      </c>
      <c r="Q23" s="968"/>
      <c r="R23" s="968"/>
      <c r="S23" s="968"/>
      <c r="T23" s="968"/>
      <c r="U23" s="968"/>
      <c r="V23" s="969"/>
      <c r="W23" s="967">
        <v>5550</v>
      </c>
      <c r="X23" s="968"/>
      <c r="Y23" s="968"/>
      <c r="Z23" s="968"/>
      <c r="AA23" s="968"/>
      <c r="AB23" s="968"/>
      <c r="AC23" s="969"/>
      <c r="AD23" s="1001" t="s">
        <v>658</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568</v>
      </c>
      <c r="H24" s="983"/>
      <c r="I24" s="983"/>
      <c r="J24" s="983"/>
      <c r="K24" s="983"/>
      <c r="L24" s="983"/>
      <c r="M24" s="983"/>
      <c r="N24" s="983"/>
      <c r="O24" s="984"/>
      <c r="P24" s="679">
        <v>4.2</v>
      </c>
      <c r="Q24" s="680"/>
      <c r="R24" s="680"/>
      <c r="S24" s="680"/>
      <c r="T24" s="680"/>
      <c r="U24" s="680"/>
      <c r="V24" s="681"/>
      <c r="W24" s="679">
        <v>4.3</v>
      </c>
      <c r="X24" s="680"/>
      <c r="Y24" s="680"/>
      <c r="Z24" s="680"/>
      <c r="AA24" s="680"/>
      <c r="AB24" s="680"/>
      <c r="AC24" s="681"/>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567</v>
      </c>
      <c r="H25" s="983"/>
      <c r="I25" s="983"/>
      <c r="J25" s="983"/>
      <c r="K25" s="983"/>
      <c r="L25" s="983"/>
      <c r="M25" s="983"/>
      <c r="N25" s="983"/>
      <c r="O25" s="984"/>
      <c r="P25" s="679">
        <v>2</v>
      </c>
      <c r="Q25" s="680"/>
      <c r="R25" s="680"/>
      <c r="S25" s="680"/>
      <c r="T25" s="680"/>
      <c r="U25" s="680"/>
      <c r="V25" s="681"/>
      <c r="W25" s="679">
        <v>2</v>
      </c>
      <c r="X25" s="680"/>
      <c r="Y25" s="680"/>
      <c r="Z25" s="680"/>
      <c r="AA25" s="680"/>
      <c r="AB25" s="680"/>
      <c r="AC25" s="681"/>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565</v>
      </c>
      <c r="H26" s="983"/>
      <c r="I26" s="983"/>
      <c r="J26" s="983"/>
      <c r="K26" s="983"/>
      <c r="L26" s="983"/>
      <c r="M26" s="983"/>
      <c r="N26" s="983"/>
      <c r="O26" s="984"/>
      <c r="P26" s="679">
        <v>1.5</v>
      </c>
      <c r="Q26" s="680"/>
      <c r="R26" s="680"/>
      <c r="S26" s="680"/>
      <c r="T26" s="680"/>
      <c r="U26" s="680"/>
      <c r="V26" s="681"/>
      <c r="W26" s="679">
        <v>1.5</v>
      </c>
      <c r="X26" s="680"/>
      <c r="Y26" s="680"/>
      <c r="Z26" s="680"/>
      <c r="AA26" s="680"/>
      <c r="AB26" s="680"/>
      <c r="AC26" s="681"/>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566</v>
      </c>
      <c r="H27" s="983"/>
      <c r="I27" s="983"/>
      <c r="J27" s="983"/>
      <c r="K27" s="983"/>
      <c r="L27" s="983"/>
      <c r="M27" s="983"/>
      <c r="N27" s="983"/>
      <c r="O27" s="984"/>
      <c r="P27" s="679">
        <v>0.6</v>
      </c>
      <c r="Q27" s="680"/>
      <c r="R27" s="680"/>
      <c r="S27" s="680"/>
      <c r="T27" s="680"/>
      <c r="U27" s="680"/>
      <c r="V27" s="681"/>
      <c r="W27" s="679">
        <v>0.6</v>
      </c>
      <c r="X27" s="680"/>
      <c r="Y27" s="680"/>
      <c r="Z27" s="680"/>
      <c r="AA27" s="680"/>
      <c r="AB27" s="680"/>
      <c r="AC27" s="681"/>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488</v>
      </c>
      <c r="H28" s="986"/>
      <c r="I28" s="986"/>
      <c r="J28" s="986"/>
      <c r="K28" s="986"/>
      <c r="L28" s="986"/>
      <c r="M28" s="986"/>
      <c r="N28" s="986"/>
      <c r="O28" s="987"/>
      <c r="P28" s="906">
        <f>P29-SUM(P23:P27)</f>
        <v>0</v>
      </c>
      <c r="Q28" s="907"/>
      <c r="R28" s="907"/>
      <c r="S28" s="907"/>
      <c r="T28" s="907"/>
      <c r="U28" s="907"/>
      <c r="V28" s="908"/>
      <c r="W28" s="906">
        <f>W29-SUM(W23:W27)</f>
        <v>-0.1000000000003638</v>
      </c>
      <c r="X28" s="907"/>
      <c r="Y28" s="907"/>
      <c r="Z28" s="907"/>
      <c r="AA28" s="907"/>
      <c r="AB28" s="907"/>
      <c r="AC28" s="908"/>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58">
        <f>AK13</f>
        <v>5558.3</v>
      </c>
      <c r="Q29" s="959"/>
      <c r="R29" s="959"/>
      <c r="S29" s="959"/>
      <c r="T29" s="959"/>
      <c r="U29" s="959"/>
      <c r="V29" s="960"/>
      <c r="W29" s="958">
        <f>AR13</f>
        <v>5558.3</v>
      </c>
      <c r="X29" s="959"/>
      <c r="Y29" s="959"/>
      <c r="Z29" s="959"/>
      <c r="AA29" s="959"/>
      <c r="AB29" s="959"/>
      <c r="AC29" s="960"/>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9" t="s">
        <v>501</v>
      </c>
      <c r="B30" s="890"/>
      <c r="C30" s="890"/>
      <c r="D30" s="890"/>
      <c r="E30" s="890"/>
      <c r="F30" s="891"/>
      <c r="G30" s="798" t="s">
        <v>266</v>
      </c>
      <c r="H30" s="799"/>
      <c r="I30" s="799"/>
      <c r="J30" s="799"/>
      <c r="K30" s="799"/>
      <c r="L30" s="799"/>
      <c r="M30" s="799"/>
      <c r="N30" s="799"/>
      <c r="O30" s="800"/>
      <c r="P30" s="885" t="s">
        <v>60</v>
      </c>
      <c r="Q30" s="799"/>
      <c r="R30" s="799"/>
      <c r="S30" s="799"/>
      <c r="T30" s="799"/>
      <c r="U30" s="799"/>
      <c r="V30" s="799"/>
      <c r="W30" s="799"/>
      <c r="X30" s="800"/>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2" t="s">
        <v>356</v>
      </c>
      <c r="AR30" s="793"/>
      <c r="AS30" s="793"/>
      <c r="AT30" s="794"/>
      <c r="AU30" s="799" t="s">
        <v>254</v>
      </c>
      <c r="AV30" s="799"/>
      <c r="AW30" s="799"/>
      <c r="AX30" s="943"/>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1"/>
      <c r="AF31" s="561"/>
      <c r="AG31" s="561"/>
      <c r="AH31" s="561"/>
      <c r="AI31" s="561"/>
      <c r="AJ31" s="561"/>
      <c r="AK31" s="561"/>
      <c r="AL31" s="561"/>
      <c r="AM31" s="561"/>
      <c r="AN31" s="561"/>
      <c r="AO31" s="561"/>
      <c r="AP31" s="445"/>
      <c r="AQ31" s="605" t="s">
        <v>646</v>
      </c>
      <c r="AR31" s="188"/>
      <c r="AS31" s="132" t="s">
        <v>357</v>
      </c>
      <c r="AT31" s="133"/>
      <c r="AU31" s="187">
        <v>34</v>
      </c>
      <c r="AV31" s="187"/>
      <c r="AW31" s="430" t="s">
        <v>301</v>
      </c>
      <c r="AX31" s="431"/>
    </row>
    <row r="32" spans="1:50" ht="36.75" customHeight="1" x14ac:dyDescent="0.15">
      <c r="A32" s="435"/>
      <c r="B32" s="433"/>
      <c r="C32" s="433"/>
      <c r="D32" s="433"/>
      <c r="E32" s="433"/>
      <c r="F32" s="434"/>
      <c r="G32" s="576" t="s">
        <v>655</v>
      </c>
      <c r="H32" s="577"/>
      <c r="I32" s="577"/>
      <c r="J32" s="577"/>
      <c r="K32" s="577"/>
      <c r="L32" s="577"/>
      <c r="M32" s="577"/>
      <c r="N32" s="577"/>
      <c r="O32" s="578"/>
      <c r="P32" s="101" t="s">
        <v>571</v>
      </c>
      <c r="Q32" s="101"/>
      <c r="R32" s="101"/>
      <c r="S32" s="101"/>
      <c r="T32" s="101"/>
      <c r="U32" s="101"/>
      <c r="V32" s="101"/>
      <c r="W32" s="101"/>
      <c r="X32" s="102"/>
      <c r="Y32" s="498" t="s">
        <v>13</v>
      </c>
      <c r="Z32" s="542"/>
      <c r="AA32" s="543"/>
      <c r="AB32" s="483" t="s">
        <v>572</v>
      </c>
      <c r="AC32" s="483"/>
      <c r="AD32" s="483"/>
      <c r="AE32" s="240">
        <v>41.6</v>
      </c>
      <c r="AF32" s="241"/>
      <c r="AG32" s="241"/>
      <c r="AH32" s="241"/>
      <c r="AI32" s="240">
        <v>41</v>
      </c>
      <c r="AJ32" s="241"/>
      <c r="AK32" s="241"/>
      <c r="AL32" s="241"/>
      <c r="AM32" s="240">
        <v>43.9</v>
      </c>
      <c r="AN32" s="241"/>
      <c r="AO32" s="241"/>
      <c r="AP32" s="241"/>
      <c r="AQ32" s="360" t="s">
        <v>574</v>
      </c>
      <c r="AR32" s="195"/>
      <c r="AS32" s="195"/>
      <c r="AT32" s="361"/>
      <c r="AU32" s="241" t="s">
        <v>576</v>
      </c>
      <c r="AV32" s="241"/>
      <c r="AW32" s="241"/>
      <c r="AX32" s="243"/>
    </row>
    <row r="33" spans="1:50" ht="36.7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4" t="s">
        <v>573</v>
      </c>
      <c r="AC33" s="534"/>
      <c r="AD33" s="534"/>
      <c r="AE33" s="240">
        <v>30</v>
      </c>
      <c r="AF33" s="241"/>
      <c r="AG33" s="241"/>
      <c r="AH33" s="241"/>
      <c r="AI33" s="240">
        <v>40</v>
      </c>
      <c r="AJ33" s="241"/>
      <c r="AK33" s="241"/>
      <c r="AL33" s="241"/>
      <c r="AM33" s="240">
        <v>50</v>
      </c>
      <c r="AN33" s="241"/>
      <c r="AO33" s="241"/>
      <c r="AP33" s="241"/>
      <c r="AQ33" s="360" t="s">
        <v>650</v>
      </c>
      <c r="AR33" s="195"/>
      <c r="AS33" s="195"/>
      <c r="AT33" s="361"/>
      <c r="AU33" s="241">
        <v>100</v>
      </c>
      <c r="AV33" s="241"/>
      <c r="AW33" s="241"/>
      <c r="AX33" s="243"/>
    </row>
    <row r="34" spans="1:50" ht="36.7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v>138.69999999999999</v>
      </c>
      <c r="AF34" s="241"/>
      <c r="AG34" s="241"/>
      <c r="AH34" s="241"/>
      <c r="AI34" s="240">
        <v>102.5</v>
      </c>
      <c r="AJ34" s="241"/>
      <c r="AK34" s="241"/>
      <c r="AL34" s="241"/>
      <c r="AM34" s="240">
        <v>87.8</v>
      </c>
      <c r="AN34" s="241"/>
      <c r="AO34" s="241"/>
      <c r="AP34" s="241"/>
      <c r="AQ34" s="360" t="s">
        <v>575</v>
      </c>
      <c r="AR34" s="195"/>
      <c r="AS34" s="195"/>
      <c r="AT34" s="361"/>
      <c r="AU34" s="241" t="s">
        <v>576</v>
      </c>
      <c r="AV34" s="241"/>
      <c r="AW34" s="241"/>
      <c r="AX34" s="243"/>
    </row>
    <row r="35" spans="1:50" ht="23.25" customHeight="1" x14ac:dyDescent="0.15">
      <c r="A35" s="226" t="s">
        <v>539</v>
      </c>
      <c r="B35" s="227"/>
      <c r="C35" s="227"/>
      <c r="D35" s="227"/>
      <c r="E35" s="227"/>
      <c r="F35" s="228"/>
      <c r="G35" s="232" t="s">
        <v>649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7"/>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1"/>
      <c r="AF38" s="561"/>
      <c r="AG38" s="561"/>
      <c r="AH38" s="561"/>
      <c r="AI38" s="561"/>
      <c r="AJ38" s="561"/>
      <c r="AK38" s="561"/>
      <c r="AL38" s="561"/>
      <c r="AM38" s="561"/>
      <c r="AN38" s="561"/>
      <c r="AO38" s="561"/>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2"/>
      <c r="AA39" s="543"/>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4"/>
      <c r="AC40" s="534"/>
      <c r="AD40" s="534"/>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7"/>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1"/>
      <c r="AF45" s="561"/>
      <c r="AG45" s="561"/>
      <c r="AH45" s="561"/>
      <c r="AI45" s="561"/>
      <c r="AJ45" s="561"/>
      <c r="AK45" s="561"/>
      <c r="AL45" s="561"/>
      <c r="AM45" s="561"/>
      <c r="AN45" s="561"/>
      <c r="AO45" s="561"/>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2"/>
      <c r="AA46" s="543"/>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4"/>
      <c r="AC47" s="534"/>
      <c r="AD47" s="534"/>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6" t="s">
        <v>266</v>
      </c>
      <c r="H51" s="468"/>
      <c r="I51" s="468"/>
      <c r="J51" s="468"/>
      <c r="K51" s="468"/>
      <c r="L51" s="468"/>
      <c r="M51" s="468"/>
      <c r="N51" s="468"/>
      <c r="O51" s="527"/>
      <c r="P51" s="467" t="s">
        <v>60</v>
      </c>
      <c r="Q51" s="468"/>
      <c r="R51" s="468"/>
      <c r="S51" s="468"/>
      <c r="T51" s="468"/>
      <c r="U51" s="468"/>
      <c r="V51" s="468"/>
      <c r="W51" s="468"/>
      <c r="X51" s="527"/>
      <c r="Y51" s="489"/>
      <c r="Z51" s="490"/>
      <c r="AA51" s="491"/>
      <c r="AB51" s="442" t="s">
        <v>12</v>
      </c>
      <c r="AC51" s="443"/>
      <c r="AD51" s="444"/>
      <c r="AE51" s="560" t="s">
        <v>358</v>
      </c>
      <c r="AF51" s="560"/>
      <c r="AG51" s="560"/>
      <c r="AH51" s="560"/>
      <c r="AI51" s="560" t="s">
        <v>359</v>
      </c>
      <c r="AJ51" s="560"/>
      <c r="AK51" s="560"/>
      <c r="AL51" s="560"/>
      <c r="AM51" s="560" t="s">
        <v>365</v>
      </c>
      <c r="AN51" s="560"/>
      <c r="AO51" s="560"/>
      <c r="AP51" s="442"/>
      <c r="AQ51" s="160" t="s">
        <v>356</v>
      </c>
      <c r="AR51" s="129"/>
      <c r="AS51" s="129"/>
      <c r="AT51" s="130"/>
      <c r="AU51" s="562" t="s">
        <v>254</v>
      </c>
      <c r="AV51" s="562"/>
      <c r="AW51" s="562"/>
      <c r="AX51" s="563"/>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1"/>
      <c r="AF52" s="561"/>
      <c r="AG52" s="561"/>
      <c r="AH52" s="561"/>
      <c r="AI52" s="561"/>
      <c r="AJ52" s="561"/>
      <c r="AK52" s="561"/>
      <c r="AL52" s="561"/>
      <c r="AM52" s="561"/>
      <c r="AN52" s="561"/>
      <c r="AO52" s="561"/>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2"/>
      <c r="AA53" s="543"/>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4"/>
      <c r="AC54" s="534"/>
      <c r="AD54" s="534"/>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5" t="s">
        <v>15</v>
      </c>
      <c r="AC55" s="545"/>
      <c r="AD55" s="545"/>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6" t="s">
        <v>266</v>
      </c>
      <c r="H58" s="468"/>
      <c r="I58" s="468"/>
      <c r="J58" s="468"/>
      <c r="K58" s="468"/>
      <c r="L58" s="468"/>
      <c r="M58" s="468"/>
      <c r="N58" s="468"/>
      <c r="O58" s="527"/>
      <c r="P58" s="467" t="s">
        <v>60</v>
      </c>
      <c r="Q58" s="468"/>
      <c r="R58" s="468"/>
      <c r="S58" s="468"/>
      <c r="T58" s="468"/>
      <c r="U58" s="468"/>
      <c r="V58" s="468"/>
      <c r="W58" s="468"/>
      <c r="X58" s="527"/>
      <c r="Y58" s="489"/>
      <c r="Z58" s="490"/>
      <c r="AA58" s="491"/>
      <c r="AB58" s="442" t="s">
        <v>12</v>
      </c>
      <c r="AC58" s="443"/>
      <c r="AD58" s="444"/>
      <c r="AE58" s="560" t="s">
        <v>358</v>
      </c>
      <c r="AF58" s="560"/>
      <c r="AG58" s="560"/>
      <c r="AH58" s="560"/>
      <c r="AI58" s="560" t="s">
        <v>359</v>
      </c>
      <c r="AJ58" s="560"/>
      <c r="AK58" s="560"/>
      <c r="AL58" s="560"/>
      <c r="AM58" s="560" t="s">
        <v>365</v>
      </c>
      <c r="AN58" s="560"/>
      <c r="AO58" s="560"/>
      <c r="AP58" s="442"/>
      <c r="AQ58" s="160" t="s">
        <v>356</v>
      </c>
      <c r="AR58" s="129"/>
      <c r="AS58" s="129"/>
      <c r="AT58" s="130"/>
      <c r="AU58" s="562" t="s">
        <v>254</v>
      </c>
      <c r="AV58" s="562"/>
      <c r="AW58" s="562"/>
      <c r="AX58" s="563"/>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1"/>
      <c r="AF59" s="561"/>
      <c r="AG59" s="561"/>
      <c r="AH59" s="561"/>
      <c r="AI59" s="561"/>
      <c r="AJ59" s="561"/>
      <c r="AK59" s="561"/>
      <c r="AL59" s="561"/>
      <c r="AM59" s="561"/>
      <c r="AN59" s="561"/>
      <c r="AO59" s="561"/>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2"/>
      <c r="AA60" s="543"/>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4"/>
      <c r="AC61" s="534"/>
      <c r="AD61" s="534"/>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0" t="s">
        <v>502</v>
      </c>
      <c r="B73" s="521"/>
      <c r="C73" s="521"/>
      <c r="D73" s="521"/>
      <c r="E73" s="521"/>
      <c r="F73" s="522"/>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3"/>
      <c r="B74" s="524"/>
      <c r="C74" s="524"/>
      <c r="D74" s="524"/>
      <c r="E74" s="524"/>
      <c r="F74" s="525"/>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3"/>
      <c r="B75" s="524"/>
      <c r="C75" s="524"/>
      <c r="D75" s="524"/>
      <c r="E75" s="524"/>
      <c r="F75" s="525"/>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3"/>
      <c r="B76" s="524"/>
      <c r="C76" s="524"/>
      <c r="D76" s="524"/>
      <c r="E76" s="524"/>
      <c r="F76" s="525"/>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3"/>
      <c r="B77" s="524"/>
      <c r="C77" s="524"/>
      <c r="D77" s="524"/>
      <c r="E77" s="524"/>
      <c r="F77" s="525"/>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8"/>
      <c r="AF77" s="919"/>
      <c r="AG77" s="919"/>
      <c r="AH77" s="919"/>
      <c r="AI77" s="918"/>
      <c r="AJ77" s="919"/>
      <c r="AK77" s="919"/>
      <c r="AL77" s="919"/>
      <c r="AM77" s="918"/>
      <c r="AN77" s="919"/>
      <c r="AO77" s="919"/>
      <c r="AP77" s="919"/>
      <c r="AQ77" s="360"/>
      <c r="AR77" s="195"/>
      <c r="AS77" s="195"/>
      <c r="AT77" s="361"/>
      <c r="AU77" s="241"/>
      <c r="AV77" s="241"/>
      <c r="AW77" s="241"/>
      <c r="AX77" s="243"/>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4"/>
    </row>
    <row r="80" spans="1:50" ht="18.75" hidden="1" customHeight="1" x14ac:dyDescent="0.15">
      <c r="A80" s="892" t="s">
        <v>267</v>
      </c>
      <c r="B80" s="535" t="s">
        <v>493</v>
      </c>
      <c r="C80" s="536"/>
      <c r="D80" s="536"/>
      <c r="E80" s="536"/>
      <c r="F80" s="537"/>
      <c r="G80" s="468" t="s">
        <v>259</v>
      </c>
      <c r="H80" s="468"/>
      <c r="I80" s="468"/>
      <c r="J80" s="468"/>
      <c r="K80" s="468"/>
      <c r="L80" s="468"/>
      <c r="M80" s="468"/>
      <c r="N80" s="468"/>
      <c r="O80" s="468"/>
      <c r="P80" s="468"/>
      <c r="Q80" s="468"/>
      <c r="R80" s="468"/>
      <c r="S80" s="468"/>
      <c r="T80" s="468"/>
      <c r="U80" s="468"/>
      <c r="V80" s="468"/>
      <c r="W80" s="468"/>
      <c r="X80" s="468"/>
      <c r="Y80" s="468"/>
      <c r="Z80" s="468"/>
      <c r="AA80" s="527"/>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3"/>
      <c r="B81" s="538"/>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3"/>
      <c r="B82" s="538"/>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2"/>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3"/>
    </row>
    <row r="83" spans="1:60" ht="22.5" hidden="1" customHeight="1" x14ac:dyDescent="0.15">
      <c r="A83" s="893"/>
      <c r="B83" s="538"/>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4"/>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5"/>
    </row>
    <row r="84" spans="1:60" ht="19.5" hidden="1" customHeight="1" x14ac:dyDescent="0.15">
      <c r="A84" s="893"/>
      <c r="B84" s="539"/>
      <c r="C84" s="540"/>
      <c r="D84" s="540"/>
      <c r="E84" s="540"/>
      <c r="F84" s="541"/>
      <c r="G84" s="704"/>
      <c r="H84" s="704"/>
      <c r="I84" s="704"/>
      <c r="J84" s="704"/>
      <c r="K84" s="704"/>
      <c r="L84" s="704"/>
      <c r="M84" s="704"/>
      <c r="N84" s="704"/>
      <c r="O84" s="704"/>
      <c r="P84" s="704"/>
      <c r="Q84" s="704"/>
      <c r="R84" s="704"/>
      <c r="S84" s="704"/>
      <c r="T84" s="704"/>
      <c r="U84" s="704"/>
      <c r="V84" s="704"/>
      <c r="W84" s="704"/>
      <c r="X84" s="704"/>
      <c r="Y84" s="704"/>
      <c r="Z84" s="704"/>
      <c r="AA84" s="705"/>
      <c r="AB84" s="916"/>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7"/>
    </row>
    <row r="85" spans="1:60" ht="18.75" hidden="1" customHeight="1" x14ac:dyDescent="0.15">
      <c r="A85" s="893"/>
      <c r="B85" s="463" t="s">
        <v>265</v>
      </c>
      <c r="C85" s="463"/>
      <c r="D85" s="463"/>
      <c r="E85" s="463"/>
      <c r="F85" s="464"/>
      <c r="G85" s="526" t="s">
        <v>62</v>
      </c>
      <c r="H85" s="468"/>
      <c r="I85" s="468"/>
      <c r="J85" s="468"/>
      <c r="K85" s="468"/>
      <c r="L85" s="468"/>
      <c r="M85" s="468"/>
      <c r="N85" s="468"/>
      <c r="O85" s="527"/>
      <c r="P85" s="467" t="s">
        <v>64</v>
      </c>
      <c r="Q85" s="468"/>
      <c r="R85" s="468"/>
      <c r="S85" s="468"/>
      <c r="T85" s="468"/>
      <c r="U85" s="468"/>
      <c r="V85" s="468"/>
      <c r="W85" s="468"/>
      <c r="X85" s="527"/>
      <c r="Y85" s="178"/>
      <c r="Z85" s="179"/>
      <c r="AA85" s="180"/>
      <c r="AB85" s="442" t="s">
        <v>12</v>
      </c>
      <c r="AC85" s="443"/>
      <c r="AD85" s="444"/>
      <c r="AE85" s="560" t="s">
        <v>358</v>
      </c>
      <c r="AF85" s="560"/>
      <c r="AG85" s="560"/>
      <c r="AH85" s="560"/>
      <c r="AI85" s="560" t="s">
        <v>359</v>
      </c>
      <c r="AJ85" s="560"/>
      <c r="AK85" s="560"/>
      <c r="AL85" s="560"/>
      <c r="AM85" s="560" t="s">
        <v>365</v>
      </c>
      <c r="AN85" s="560"/>
      <c r="AO85" s="560"/>
      <c r="AP85" s="442"/>
      <c r="AQ85" s="160" t="s">
        <v>356</v>
      </c>
      <c r="AR85" s="129"/>
      <c r="AS85" s="129"/>
      <c r="AT85" s="130"/>
      <c r="AU85" s="562" t="s">
        <v>254</v>
      </c>
      <c r="AV85" s="562"/>
      <c r="AW85" s="562"/>
      <c r="AX85" s="563"/>
      <c r="AY85" s="10"/>
      <c r="AZ85" s="10"/>
      <c r="BA85" s="10"/>
      <c r="BB85" s="10"/>
      <c r="BC85" s="10"/>
    </row>
    <row r="86" spans="1:60" ht="18.75" hidden="1" customHeight="1" x14ac:dyDescent="0.15">
      <c r="A86" s="893"/>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1"/>
      <c r="AF86" s="561"/>
      <c r="AG86" s="561"/>
      <c r="AH86" s="561"/>
      <c r="AI86" s="561"/>
      <c r="AJ86" s="561"/>
      <c r="AK86" s="561"/>
      <c r="AL86" s="561"/>
      <c r="AM86" s="561"/>
      <c r="AN86" s="561"/>
      <c r="AO86" s="561"/>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3"/>
      <c r="B87" s="463"/>
      <c r="C87" s="463"/>
      <c r="D87" s="463"/>
      <c r="E87" s="463"/>
      <c r="F87" s="464"/>
      <c r="G87" s="100"/>
      <c r="H87" s="101"/>
      <c r="I87" s="101"/>
      <c r="J87" s="101"/>
      <c r="K87" s="101"/>
      <c r="L87" s="101"/>
      <c r="M87" s="101"/>
      <c r="N87" s="101"/>
      <c r="O87" s="102"/>
      <c r="P87" s="101"/>
      <c r="Q87" s="528"/>
      <c r="R87" s="528"/>
      <c r="S87" s="528"/>
      <c r="T87" s="528"/>
      <c r="U87" s="528"/>
      <c r="V87" s="528"/>
      <c r="W87" s="528"/>
      <c r="X87" s="529"/>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3"/>
      <c r="B88" s="463"/>
      <c r="C88" s="463"/>
      <c r="D88" s="463"/>
      <c r="E88" s="463"/>
      <c r="F88" s="464"/>
      <c r="G88" s="103"/>
      <c r="H88" s="104"/>
      <c r="I88" s="104"/>
      <c r="J88" s="104"/>
      <c r="K88" s="104"/>
      <c r="L88" s="104"/>
      <c r="M88" s="104"/>
      <c r="N88" s="104"/>
      <c r="O88" s="105"/>
      <c r="P88" s="530"/>
      <c r="Q88" s="530"/>
      <c r="R88" s="530"/>
      <c r="S88" s="530"/>
      <c r="T88" s="530"/>
      <c r="U88" s="530"/>
      <c r="V88" s="530"/>
      <c r="W88" s="530"/>
      <c r="X88" s="531"/>
      <c r="Y88" s="544" t="s">
        <v>55</v>
      </c>
      <c r="Z88" s="487"/>
      <c r="AA88" s="488"/>
      <c r="AB88" s="534"/>
      <c r="AC88" s="534"/>
      <c r="AD88" s="534"/>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3"/>
      <c r="B89" s="540"/>
      <c r="C89" s="540"/>
      <c r="D89" s="540"/>
      <c r="E89" s="540"/>
      <c r="F89" s="541"/>
      <c r="G89" s="106"/>
      <c r="H89" s="107"/>
      <c r="I89" s="107"/>
      <c r="J89" s="107"/>
      <c r="K89" s="107"/>
      <c r="L89" s="107"/>
      <c r="M89" s="107"/>
      <c r="N89" s="107"/>
      <c r="O89" s="108"/>
      <c r="P89" s="210"/>
      <c r="Q89" s="210"/>
      <c r="R89" s="210"/>
      <c r="S89" s="210"/>
      <c r="T89" s="210"/>
      <c r="U89" s="210"/>
      <c r="V89" s="210"/>
      <c r="W89" s="210"/>
      <c r="X89" s="572"/>
      <c r="Y89" s="544" t="s">
        <v>14</v>
      </c>
      <c r="Z89" s="487"/>
      <c r="AA89" s="488"/>
      <c r="AB89" s="545" t="s">
        <v>15</v>
      </c>
      <c r="AC89" s="545"/>
      <c r="AD89" s="545"/>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3"/>
      <c r="B90" s="463" t="s">
        <v>265</v>
      </c>
      <c r="C90" s="463"/>
      <c r="D90" s="463"/>
      <c r="E90" s="463"/>
      <c r="F90" s="464"/>
      <c r="G90" s="526" t="s">
        <v>62</v>
      </c>
      <c r="H90" s="468"/>
      <c r="I90" s="468"/>
      <c r="J90" s="468"/>
      <c r="K90" s="468"/>
      <c r="L90" s="468"/>
      <c r="M90" s="468"/>
      <c r="N90" s="468"/>
      <c r="O90" s="527"/>
      <c r="P90" s="467" t="s">
        <v>64</v>
      </c>
      <c r="Q90" s="468"/>
      <c r="R90" s="468"/>
      <c r="S90" s="468"/>
      <c r="T90" s="468"/>
      <c r="U90" s="468"/>
      <c r="V90" s="468"/>
      <c r="W90" s="468"/>
      <c r="X90" s="527"/>
      <c r="Y90" s="178"/>
      <c r="Z90" s="179"/>
      <c r="AA90" s="180"/>
      <c r="AB90" s="442" t="s">
        <v>12</v>
      </c>
      <c r="AC90" s="443"/>
      <c r="AD90" s="444"/>
      <c r="AE90" s="560" t="s">
        <v>358</v>
      </c>
      <c r="AF90" s="560"/>
      <c r="AG90" s="560"/>
      <c r="AH90" s="560"/>
      <c r="AI90" s="560" t="s">
        <v>359</v>
      </c>
      <c r="AJ90" s="560"/>
      <c r="AK90" s="560"/>
      <c r="AL90" s="560"/>
      <c r="AM90" s="560" t="s">
        <v>365</v>
      </c>
      <c r="AN90" s="560"/>
      <c r="AO90" s="560"/>
      <c r="AP90" s="442"/>
      <c r="AQ90" s="160" t="s">
        <v>356</v>
      </c>
      <c r="AR90" s="129"/>
      <c r="AS90" s="129"/>
      <c r="AT90" s="130"/>
      <c r="AU90" s="562" t="s">
        <v>254</v>
      </c>
      <c r="AV90" s="562"/>
      <c r="AW90" s="562"/>
      <c r="AX90" s="563"/>
    </row>
    <row r="91" spans="1:60" ht="18.75" hidden="1" customHeight="1" x14ac:dyDescent="0.15">
      <c r="A91" s="893"/>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1"/>
      <c r="AF91" s="561"/>
      <c r="AG91" s="561"/>
      <c r="AH91" s="561"/>
      <c r="AI91" s="561"/>
      <c r="AJ91" s="561"/>
      <c r="AK91" s="561"/>
      <c r="AL91" s="561"/>
      <c r="AM91" s="561"/>
      <c r="AN91" s="561"/>
      <c r="AO91" s="561"/>
      <c r="AP91" s="445"/>
      <c r="AQ91" s="186"/>
      <c r="AR91" s="187"/>
      <c r="AS91" s="132" t="s">
        <v>357</v>
      </c>
      <c r="AT91" s="133"/>
      <c r="AU91" s="187"/>
      <c r="AV91" s="187"/>
      <c r="AW91" s="430" t="s">
        <v>301</v>
      </c>
      <c r="AX91" s="431"/>
      <c r="AY91" s="10"/>
      <c r="AZ91" s="10"/>
      <c r="BA91" s="10"/>
      <c r="BB91" s="10"/>
      <c r="BC91" s="10"/>
    </row>
    <row r="92" spans="1:60" ht="23.25" hidden="1" customHeight="1" x14ac:dyDescent="0.15">
      <c r="A92" s="893"/>
      <c r="B92" s="463"/>
      <c r="C92" s="463"/>
      <c r="D92" s="463"/>
      <c r="E92" s="463"/>
      <c r="F92" s="464"/>
      <c r="G92" s="100"/>
      <c r="H92" s="101"/>
      <c r="I92" s="101"/>
      <c r="J92" s="101"/>
      <c r="K92" s="101"/>
      <c r="L92" s="101"/>
      <c r="M92" s="101"/>
      <c r="N92" s="101"/>
      <c r="O92" s="102"/>
      <c r="P92" s="101"/>
      <c r="Q92" s="528"/>
      <c r="R92" s="528"/>
      <c r="S92" s="528"/>
      <c r="T92" s="528"/>
      <c r="U92" s="528"/>
      <c r="V92" s="528"/>
      <c r="W92" s="528"/>
      <c r="X92" s="529"/>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3"/>
      <c r="B93" s="463"/>
      <c r="C93" s="463"/>
      <c r="D93" s="463"/>
      <c r="E93" s="463"/>
      <c r="F93" s="464"/>
      <c r="G93" s="103"/>
      <c r="H93" s="104"/>
      <c r="I93" s="104"/>
      <c r="J93" s="104"/>
      <c r="K93" s="104"/>
      <c r="L93" s="104"/>
      <c r="M93" s="104"/>
      <c r="N93" s="104"/>
      <c r="O93" s="105"/>
      <c r="P93" s="530"/>
      <c r="Q93" s="530"/>
      <c r="R93" s="530"/>
      <c r="S93" s="530"/>
      <c r="T93" s="530"/>
      <c r="U93" s="530"/>
      <c r="V93" s="530"/>
      <c r="W93" s="530"/>
      <c r="X93" s="531"/>
      <c r="Y93" s="544" t="s">
        <v>55</v>
      </c>
      <c r="Z93" s="487"/>
      <c r="AA93" s="488"/>
      <c r="AB93" s="534"/>
      <c r="AC93" s="534"/>
      <c r="AD93" s="534"/>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3"/>
      <c r="B94" s="540"/>
      <c r="C94" s="540"/>
      <c r="D94" s="540"/>
      <c r="E94" s="540"/>
      <c r="F94" s="541"/>
      <c r="G94" s="106"/>
      <c r="H94" s="107"/>
      <c r="I94" s="107"/>
      <c r="J94" s="107"/>
      <c r="K94" s="107"/>
      <c r="L94" s="107"/>
      <c r="M94" s="107"/>
      <c r="N94" s="107"/>
      <c r="O94" s="108"/>
      <c r="P94" s="210"/>
      <c r="Q94" s="210"/>
      <c r="R94" s="210"/>
      <c r="S94" s="210"/>
      <c r="T94" s="210"/>
      <c r="U94" s="210"/>
      <c r="V94" s="210"/>
      <c r="W94" s="210"/>
      <c r="X94" s="572"/>
      <c r="Y94" s="544" t="s">
        <v>14</v>
      </c>
      <c r="Z94" s="487"/>
      <c r="AA94" s="488"/>
      <c r="AB94" s="545" t="s">
        <v>15</v>
      </c>
      <c r="AC94" s="545"/>
      <c r="AD94" s="545"/>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3"/>
      <c r="B95" s="463" t="s">
        <v>265</v>
      </c>
      <c r="C95" s="463"/>
      <c r="D95" s="463"/>
      <c r="E95" s="463"/>
      <c r="F95" s="464"/>
      <c r="G95" s="526" t="s">
        <v>62</v>
      </c>
      <c r="H95" s="468"/>
      <c r="I95" s="468"/>
      <c r="J95" s="468"/>
      <c r="K95" s="468"/>
      <c r="L95" s="468"/>
      <c r="M95" s="468"/>
      <c r="N95" s="468"/>
      <c r="O95" s="527"/>
      <c r="P95" s="467" t="s">
        <v>64</v>
      </c>
      <c r="Q95" s="468"/>
      <c r="R95" s="468"/>
      <c r="S95" s="468"/>
      <c r="T95" s="468"/>
      <c r="U95" s="468"/>
      <c r="V95" s="468"/>
      <c r="W95" s="468"/>
      <c r="X95" s="527"/>
      <c r="Y95" s="178"/>
      <c r="Z95" s="179"/>
      <c r="AA95" s="180"/>
      <c r="AB95" s="442" t="s">
        <v>12</v>
      </c>
      <c r="AC95" s="443"/>
      <c r="AD95" s="444"/>
      <c r="AE95" s="560" t="s">
        <v>358</v>
      </c>
      <c r="AF95" s="560"/>
      <c r="AG95" s="560"/>
      <c r="AH95" s="560"/>
      <c r="AI95" s="560" t="s">
        <v>359</v>
      </c>
      <c r="AJ95" s="560"/>
      <c r="AK95" s="560"/>
      <c r="AL95" s="560"/>
      <c r="AM95" s="560" t="s">
        <v>365</v>
      </c>
      <c r="AN95" s="560"/>
      <c r="AO95" s="560"/>
      <c r="AP95" s="442"/>
      <c r="AQ95" s="160" t="s">
        <v>356</v>
      </c>
      <c r="AR95" s="129"/>
      <c r="AS95" s="129"/>
      <c r="AT95" s="130"/>
      <c r="AU95" s="562" t="s">
        <v>254</v>
      </c>
      <c r="AV95" s="562"/>
      <c r="AW95" s="562"/>
      <c r="AX95" s="563"/>
      <c r="AY95" s="10"/>
      <c r="AZ95" s="10"/>
      <c r="BA95" s="10"/>
      <c r="BB95" s="10"/>
      <c r="BC95" s="10"/>
      <c r="BD95" s="10"/>
      <c r="BE95" s="10"/>
      <c r="BF95" s="10"/>
      <c r="BG95" s="10"/>
      <c r="BH95" s="10"/>
    </row>
    <row r="96" spans="1:60" ht="18.75" hidden="1" customHeight="1" x14ac:dyDescent="0.15">
      <c r="A96" s="893"/>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1"/>
      <c r="AF96" s="561"/>
      <c r="AG96" s="561"/>
      <c r="AH96" s="561"/>
      <c r="AI96" s="561"/>
      <c r="AJ96" s="561"/>
      <c r="AK96" s="561"/>
      <c r="AL96" s="561"/>
      <c r="AM96" s="561"/>
      <c r="AN96" s="561"/>
      <c r="AO96" s="561"/>
      <c r="AP96" s="445"/>
      <c r="AQ96" s="186"/>
      <c r="AR96" s="187"/>
      <c r="AS96" s="132" t="s">
        <v>357</v>
      </c>
      <c r="AT96" s="133"/>
      <c r="AU96" s="187"/>
      <c r="AV96" s="187"/>
      <c r="AW96" s="430" t="s">
        <v>301</v>
      </c>
      <c r="AX96" s="431"/>
    </row>
    <row r="97" spans="1:60" ht="23.25" hidden="1" customHeight="1" x14ac:dyDescent="0.15">
      <c r="A97" s="893"/>
      <c r="B97" s="463"/>
      <c r="C97" s="463"/>
      <c r="D97" s="463"/>
      <c r="E97" s="463"/>
      <c r="F97" s="464"/>
      <c r="G97" s="100"/>
      <c r="H97" s="101"/>
      <c r="I97" s="101"/>
      <c r="J97" s="101"/>
      <c r="K97" s="101"/>
      <c r="L97" s="101"/>
      <c r="M97" s="101"/>
      <c r="N97" s="101"/>
      <c r="O97" s="102"/>
      <c r="P97" s="101"/>
      <c r="Q97" s="528"/>
      <c r="R97" s="528"/>
      <c r="S97" s="528"/>
      <c r="T97" s="528"/>
      <c r="U97" s="528"/>
      <c r="V97" s="528"/>
      <c r="W97" s="528"/>
      <c r="X97" s="529"/>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3"/>
      <c r="B98" s="463"/>
      <c r="C98" s="463"/>
      <c r="D98" s="463"/>
      <c r="E98" s="463"/>
      <c r="F98" s="464"/>
      <c r="G98" s="103"/>
      <c r="H98" s="104"/>
      <c r="I98" s="104"/>
      <c r="J98" s="104"/>
      <c r="K98" s="104"/>
      <c r="L98" s="104"/>
      <c r="M98" s="104"/>
      <c r="N98" s="104"/>
      <c r="O98" s="105"/>
      <c r="P98" s="530"/>
      <c r="Q98" s="530"/>
      <c r="R98" s="530"/>
      <c r="S98" s="530"/>
      <c r="T98" s="530"/>
      <c r="U98" s="530"/>
      <c r="V98" s="530"/>
      <c r="W98" s="530"/>
      <c r="X98" s="531"/>
      <c r="Y98" s="544"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4"/>
      <c r="B99" s="465"/>
      <c r="C99" s="465"/>
      <c r="D99" s="465"/>
      <c r="E99" s="465"/>
      <c r="F99" s="466"/>
      <c r="G99" s="592"/>
      <c r="H99" s="217"/>
      <c r="I99" s="217"/>
      <c r="J99" s="217"/>
      <c r="K99" s="217"/>
      <c r="L99" s="217"/>
      <c r="M99" s="217"/>
      <c r="N99" s="217"/>
      <c r="O99" s="593"/>
      <c r="P99" s="532"/>
      <c r="Q99" s="532"/>
      <c r="R99" s="532"/>
      <c r="S99" s="532"/>
      <c r="T99" s="532"/>
      <c r="U99" s="532"/>
      <c r="V99" s="532"/>
      <c r="W99" s="532"/>
      <c r="X99" s="533"/>
      <c r="Y99" s="923" t="s">
        <v>14</v>
      </c>
      <c r="Z99" s="924"/>
      <c r="AA99" s="925"/>
      <c r="AB99" s="920" t="s">
        <v>15</v>
      </c>
      <c r="AC99" s="921"/>
      <c r="AD99" s="922"/>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x14ac:dyDescent="0.15">
      <c r="A100" s="515" t="s">
        <v>503</v>
      </c>
      <c r="B100" s="516"/>
      <c r="C100" s="516"/>
      <c r="D100" s="516"/>
      <c r="E100" s="516"/>
      <c r="F100" s="517"/>
      <c r="G100" s="518" t="s">
        <v>61</v>
      </c>
      <c r="H100" s="518"/>
      <c r="I100" s="518"/>
      <c r="J100" s="518"/>
      <c r="K100" s="518"/>
      <c r="L100" s="518"/>
      <c r="M100" s="518"/>
      <c r="N100" s="518"/>
      <c r="O100" s="518"/>
      <c r="P100" s="518"/>
      <c r="Q100" s="518"/>
      <c r="R100" s="518"/>
      <c r="S100" s="518"/>
      <c r="T100" s="518"/>
      <c r="U100" s="518"/>
      <c r="V100" s="518"/>
      <c r="W100" s="518"/>
      <c r="X100" s="519"/>
      <c r="Y100" s="882"/>
      <c r="Z100" s="883"/>
      <c r="AA100" s="884"/>
      <c r="AB100" s="559" t="s">
        <v>12</v>
      </c>
      <c r="AC100" s="559"/>
      <c r="AD100" s="559"/>
      <c r="AE100" s="506" t="s">
        <v>358</v>
      </c>
      <c r="AF100" s="507"/>
      <c r="AG100" s="507"/>
      <c r="AH100" s="508"/>
      <c r="AI100" s="506" t="s">
        <v>359</v>
      </c>
      <c r="AJ100" s="507"/>
      <c r="AK100" s="507"/>
      <c r="AL100" s="508"/>
      <c r="AM100" s="506" t="s">
        <v>365</v>
      </c>
      <c r="AN100" s="507"/>
      <c r="AO100" s="507"/>
      <c r="AP100" s="508"/>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637</v>
      </c>
      <c r="H101" s="101"/>
      <c r="I101" s="101"/>
      <c r="J101" s="101"/>
      <c r="K101" s="101"/>
      <c r="L101" s="101"/>
      <c r="M101" s="101"/>
      <c r="N101" s="101"/>
      <c r="O101" s="101"/>
      <c r="P101" s="101"/>
      <c r="Q101" s="101"/>
      <c r="R101" s="101"/>
      <c r="S101" s="101"/>
      <c r="T101" s="101"/>
      <c r="U101" s="101"/>
      <c r="V101" s="101"/>
      <c r="W101" s="101"/>
      <c r="X101" s="102"/>
      <c r="Y101" s="551" t="s">
        <v>56</v>
      </c>
      <c r="Z101" s="552"/>
      <c r="AA101" s="553"/>
      <c r="AB101" s="483" t="s">
        <v>641</v>
      </c>
      <c r="AC101" s="483"/>
      <c r="AD101" s="483"/>
      <c r="AE101" s="240">
        <v>217</v>
      </c>
      <c r="AF101" s="241"/>
      <c r="AG101" s="241"/>
      <c r="AH101" s="242"/>
      <c r="AI101" s="240">
        <v>237</v>
      </c>
      <c r="AJ101" s="241"/>
      <c r="AK101" s="241"/>
      <c r="AL101" s="242"/>
      <c r="AM101" s="240">
        <v>244</v>
      </c>
      <c r="AN101" s="241"/>
      <c r="AO101" s="241"/>
      <c r="AP101" s="242"/>
      <c r="AQ101" s="240" t="s">
        <v>646</v>
      </c>
      <c r="AR101" s="241"/>
      <c r="AS101" s="241"/>
      <c r="AT101" s="242"/>
      <c r="AU101" s="240" t="s">
        <v>647</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641</v>
      </c>
      <c r="AC102" s="483"/>
      <c r="AD102" s="483"/>
      <c r="AE102" s="453">
        <v>201</v>
      </c>
      <c r="AF102" s="453"/>
      <c r="AG102" s="453"/>
      <c r="AH102" s="453"/>
      <c r="AI102" s="453">
        <v>218</v>
      </c>
      <c r="AJ102" s="453"/>
      <c r="AK102" s="453"/>
      <c r="AL102" s="453"/>
      <c r="AM102" s="453">
        <v>225</v>
      </c>
      <c r="AN102" s="453"/>
      <c r="AO102" s="453"/>
      <c r="AP102" s="453"/>
      <c r="AQ102" s="238">
        <v>223</v>
      </c>
      <c r="AR102" s="239"/>
      <c r="AS102" s="239"/>
      <c r="AT102" s="335"/>
      <c r="AU102" s="238">
        <v>223</v>
      </c>
      <c r="AV102" s="239"/>
      <c r="AW102" s="239"/>
      <c r="AX102" s="335"/>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customHeight="1" x14ac:dyDescent="0.15">
      <c r="A104" s="457"/>
      <c r="B104" s="458"/>
      <c r="C104" s="458"/>
      <c r="D104" s="458"/>
      <c r="E104" s="458"/>
      <c r="F104" s="459"/>
      <c r="G104" s="101" t="s">
        <v>638</v>
      </c>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4" t="s">
        <v>641</v>
      </c>
      <c r="AC104" s="555"/>
      <c r="AD104" s="556"/>
      <c r="AE104" s="453">
        <v>270</v>
      </c>
      <c r="AF104" s="453"/>
      <c r="AG104" s="453"/>
      <c r="AH104" s="453"/>
      <c r="AI104" s="453">
        <v>411</v>
      </c>
      <c r="AJ104" s="453"/>
      <c r="AK104" s="453"/>
      <c r="AL104" s="453"/>
      <c r="AM104" s="453">
        <v>488</v>
      </c>
      <c r="AN104" s="453"/>
      <c r="AO104" s="453"/>
      <c r="AP104" s="453"/>
      <c r="AQ104" s="240" t="s">
        <v>643</v>
      </c>
      <c r="AR104" s="241"/>
      <c r="AS104" s="241"/>
      <c r="AT104" s="242"/>
      <c r="AU104" s="240" t="s">
        <v>643</v>
      </c>
      <c r="AV104" s="241"/>
      <c r="AW104" s="241"/>
      <c r="AX104" s="242"/>
    </row>
    <row r="105" spans="1:60" ht="23.25"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57"/>
      <c r="AA105" s="558"/>
      <c r="AB105" s="495" t="s">
        <v>641</v>
      </c>
      <c r="AC105" s="496"/>
      <c r="AD105" s="497"/>
      <c r="AE105" s="453">
        <v>270</v>
      </c>
      <c r="AF105" s="453"/>
      <c r="AG105" s="453"/>
      <c r="AH105" s="453"/>
      <c r="AI105" s="453">
        <v>270</v>
      </c>
      <c r="AJ105" s="453"/>
      <c r="AK105" s="453"/>
      <c r="AL105" s="453"/>
      <c r="AM105" s="453">
        <v>411</v>
      </c>
      <c r="AN105" s="453"/>
      <c r="AO105" s="453"/>
      <c r="AP105" s="453"/>
      <c r="AQ105" s="240">
        <v>488</v>
      </c>
      <c r="AR105" s="241"/>
      <c r="AS105" s="241"/>
      <c r="AT105" s="242"/>
      <c r="AU105" s="238">
        <v>488</v>
      </c>
      <c r="AV105" s="239"/>
      <c r="AW105" s="239"/>
      <c r="AX105" s="335"/>
    </row>
    <row r="106" spans="1:60" ht="31.5"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customHeight="1" x14ac:dyDescent="0.15">
      <c r="A107" s="457"/>
      <c r="B107" s="458"/>
      <c r="C107" s="458"/>
      <c r="D107" s="458"/>
      <c r="E107" s="458"/>
      <c r="F107" s="459"/>
      <c r="G107" s="101" t="s">
        <v>639</v>
      </c>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4" t="s">
        <v>642</v>
      </c>
      <c r="AC107" s="555"/>
      <c r="AD107" s="556"/>
      <c r="AE107" s="453">
        <v>17</v>
      </c>
      <c r="AF107" s="453"/>
      <c r="AG107" s="453"/>
      <c r="AH107" s="453"/>
      <c r="AI107" s="453">
        <v>21</v>
      </c>
      <c r="AJ107" s="453"/>
      <c r="AK107" s="453"/>
      <c r="AL107" s="453"/>
      <c r="AM107" s="453">
        <v>22</v>
      </c>
      <c r="AN107" s="453"/>
      <c r="AO107" s="453"/>
      <c r="AP107" s="453"/>
      <c r="AQ107" s="240" t="s">
        <v>643</v>
      </c>
      <c r="AR107" s="241"/>
      <c r="AS107" s="241"/>
      <c r="AT107" s="242"/>
      <c r="AU107" s="240" t="s">
        <v>645</v>
      </c>
      <c r="AV107" s="241"/>
      <c r="AW107" s="241"/>
      <c r="AX107" s="242"/>
    </row>
    <row r="108" spans="1:60" ht="23.25"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57"/>
      <c r="AA108" s="558"/>
      <c r="AB108" s="495" t="s">
        <v>642</v>
      </c>
      <c r="AC108" s="496"/>
      <c r="AD108" s="497"/>
      <c r="AE108" s="453">
        <v>17</v>
      </c>
      <c r="AF108" s="453"/>
      <c r="AG108" s="453"/>
      <c r="AH108" s="453"/>
      <c r="AI108" s="453">
        <v>17</v>
      </c>
      <c r="AJ108" s="453"/>
      <c r="AK108" s="453"/>
      <c r="AL108" s="453"/>
      <c r="AM108" s="453">
        <v>21</v>
      </c>
      <c r="AN108" s="453"/>
      <c r="AO108" s="453"/>
      <c r="AP108" s="453"/>
      <c r="AQ108" s="240">
        <v>22</v>
      </c>
      <c r="AR108" s="241"/>
      <c r="AS108" s="241"/>
      <c r="AT108" s="242"/>
      <c r="AU108" s="238">
        <v>22</v>
      </c>
      <c r="AV108" s="239"/>
      <c r="AW108" s="239"/>
      <c r="AX108" s="335"/>
    </row>
    <row r="109" spans="1:60" ht="31.5"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customHeight="1" x14ac:dyDescent="0.15">
      <c r="A110" s="457"/>
      <c r="B110" s="458"/>
      <c r="C110" s="458"/>
      <c r="D110" s="458"/>
      <c r="E110" s="458"/>
      <c r="F110" s="459"/>
      <c r="G110" s="101" t="s">
        <v>640</v>
      </c>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4" t="s">
        <v>642</v>
      </c>
      <c r="AC110" s="555"/>
      <c r="AD110" s="556"/>
      <c r="AE110" s="453">
        <v>17</v>
      </c>
      <c r="AF110" s="453"/>
      <c r="AG110" s="453"/>
      <c r="AH110" s="453"/>
      <c r="AI110" s="453">
        <v>20</v>
      </c>
      <c r="AJ110" s="453"/>
      <c r="AK110" s="453"/>
      <c r="AL110" s="453"/>
      <c r="AM110" s="453">
        <v>21</v>
      </c>
      <c r="AN110" s="453"/>
      <c r="AO110" s="453"/>
      <c r="AP110" s="453"/>
      <c r="AQ110" s="240" t="s">
        <v>643</v>
      </c>
      <c r="AR110" s="241"/>
      <c r="AS110" s="241"/>
      <c r="AT110" s="242"/>
      <c r="AU110" s="240" t="s">
        <v>644</v>
      </c>
      <c r="AV110" s="241"/>
      <c r="AW110" s="241"/>
      <c r="AX110" s="242"/>
    </row>
    <row r="111" spans="1:60" ht="23.25"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57"/>
      <c r="AA111" s="558"/>
      <c r="AB111" s="495" t="s">
        <v>642</v>
      </c>
      <c r="AC111" s="496"/>
      <c r="AD111" s="497"/>
      <c r="AE111" s="453">
        <v>17</v>
      </c>
      <c r="AF111" s="453"/>
      <c r="AG111" s="453"/>
      <c r="AH111" s="453"/>
      <c r="AI111" s="453">
        <v>17</v>
      </c>
      <c r="AJ111" s="453"/>
      <c r="AK111" s="453"/>
      <c r="AL111" s="453"/>
      <c r="AM111" s="453">
        <v>20</v>
      </c>
      <c r="AN111" s="453"/>
      <c r="AO111" s="453"/>
      <c r="AP111" s="453"/>
      <c r="AQ111" s="240">
        <v>21</v>
      </c>
      <c r="AR111" s="241"/>
      <c r="AS111" s="241"/>
      <c r="AT111" s="242"/>
      <c r="AU111" s="238">
        <v>21</v>
      </c>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4"/>
      <c r="AC113" s="555"/>
      <c r="AD113" s="556"/>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57"/>
      <c r="AA114" s="558"/>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48" t="s">
        <v>478</v>
      </c>
      <c r="AR115" s="549"/>
      <c r="AS115" s="549"/>
      <c r="AT115" s="549"/>
      <c r="AU115" s="549"/>
      <c r="AV115" s="549"/>
      <c r="AW115" s="549"/>
      <c r="AX115" s="550"/>
    </row>
    <row r="116" spans="1:50" ht="23.25" customHeight="1" x14ac:dyDescent="0.15">
      <c r="A116" s="474"/>
      <c r="B116" s="475"/>
      <c r="C116" s="475"/>
      <c r="D116" s="475"/>
      <c r="E116" s="475"/>
      <c r="F116" s="476"/>
      <c r="G116" s="425" t="s">
        <v>631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632</v>
      </c>
      <c r="AC116" s="485"/>
      <c r="AD116" s="486"/>
      <c r="AE116" s="453">
        <v>297</v>
      </c>
      <c r="AF116" s="453"/>
      <c r="AG116" s="453"/>
      <c r="AH116" s="453"/>
      <c r="AI116" s="453">
        <v>281.8</v>
      </c>
      <c r="AJ116" s="453"/>
      <c r="AK116" s="453"/>
      <c r="AL116" s="453"/>
      <c r="AM116" s="453">
        <v>253.6</v>
      </c>
      <c r="AN116" s="453"/>
      <c r="AO116" s="453"/>
      <c r="AP116" s="453"/>
      <c r="AQ116" s="240">
        <v>252.3</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84" t="s">
        <v>632</v>
      </c>
      <c r="AC117" s="485"/>
      <c r="AD117" s="486"/>
      <c r="AE117" s="546" t="s">
        <v>633</v>
      </c>
      <c r="AF117" s="546"/>
      <c r="AG117" s="546"/>
      <c r="AH117" s="546"/>
      <c r="AI117" s="546" t="s">
        <v>634</v>
      </c>
      <c r="AJ117" s="546"/>
      <c r="AK117" s="546"/>
      <c r="AL117" s="546"/>
      <c r="AM117" s="546" t="s">
        <v>635</v>
      </c>
      <c r="AN117" s="546"/>
      <c r="AO117" s="546"/>
      <c r="AP117" s="546"/>
      <c r="AQ117" s="546" t="s">
        <v>636</v>
      </c>
      <c r="AR117" s="546"/>
      <c r="AS117" s="546"/>
      <c r="AT117" s="546"/>
      <c r="AU117" s="546"/>
      <c r="AV117" s="546"/>
      <c r="AW117" s="546"/>
      <c r="AX117" s="547"/>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48" t="s">
        <v>478</v>
      </c>
      <c r="AR118" s="549"/>
      <c r="AS118" s="549"/>
      <c r="AT118" s="549"/>
      <c r="AU118" s="549"/>
      <c r="AV118" s="549"/>
      <c r="AW118" s="549"/>
      <c r="AX118" s="550"/>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4"/>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565" t="s">
        <v>513</v>
      </c>
      <c r="AC120" s="566"/>
      <c r="AD120" s="567"/>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48" t="s">
        <v>478</v>
      </c>
      <c r="AR121" s="549"/>
      <c r="AS121" s="549"/>
      <c r="AT121" s="549"/>
      <c r="AU121" s="549"/>
      <c r="AV121" s="549"/>
      <c r="AW121" s="549"/>
      <c r="AX121" s="550"/>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4"/>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565" t="s">
        <v>516</v>
      </c>
      <c r="AC123" s="566"/>
      <c r="AD123" s="567"/>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48" t="s">
        <v>478</v>
      </c>
      <c r="AR124" s="549"/>
      <c r="AS124" s="549"/>
      <c r="AT124" s="549"/>
      <c r="AU124" s="549"/>
      <c r="AV124" s="549"/>
      <c r="AW124" s="549"/>
      <c r="AX124" s="550"/>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4"/>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565" t="s">
        <v>513</v>
      </c>
      <c r="AC126" s="566"/>
      <c r="AD126" s="567"/>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48" t="s">
        <v>478</v>
      </c>
      <c r="AR127" s="549"/>
      <c r="AS127" s="549"/>
      <c r="AT127" s="549"/>
      <c r="AU127" s="549"/>
      <c r="AV127" s="549"/>
      <c r="AW127" s="549"/>
      <c r="AX127" s="550"/>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4"/>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565" t="s">
        <v>513</v>
      </c>
      <c r="AC129" s="566"/>
      <c r="AD129" s="567"/>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44" t="s">
        <v>371</v>
      </c>
      <c r="B130" s="139"/>
      <c r="C130" s="138" t="s">
        <v>368</v>
      </c>
      <c r="D130" s="139"/>
      <c r="E130" s="203" t="s">
        <v>401</v>
      </c>
      <c r="F130" s="204"/>
      <c r="G130" s="205" t="s">
        <v>561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646</v>
      </c>
      <c r="AR133" s="187"/>
      <c r="AS133" s="132" t="s">
        <v>357</v>
      </c>
      <c r="AT133" s="133"/>
      <c r="AU133" s="188" t="s">
        <v>646</v>
      </c>
      <c r="AV133" s="188"/>
      <c r="AW133" s="132" t="s">
        <v>301</v>
      </c>
      <c r="AX133" s="171"/>
    </row>
    <row r="134" spans="1:50" ht="39.75" customHeight="1" x14ac:dyDescent="0.15">
      <c r="A134" s="145"/>
      <c r="B134" s="141"/>
      <c r="C134" s="140"/>
      <c r="D134" s="141"/>
      <c r="E134" s="140"/>
      <c r="F134" s="214"/>
      <c r="G134" s="100" t="s">
        <v>562</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563</v>
      </c>
      <c r="AC134" s="193"/>
      <c r="AD134" s="193"/>
      <c r="AE134" s="194">
        <v>453</v>
      </c>
      <c r="AF134" s="195"/>
      <c r="AG134" s="195"/>
      <c r="AH134" s="195"/>
      <c r="AI134" s="194">
        <v>453</v>
      </c>
      <c r="AJ134" s="195"/>
      <c r="AK134" s="195"/>
      <c r="AL134" s="195"/>
      <c r="AM134" s="194">
        <v>476</v>
      </c>
      <c r="AN134" s="195"/>
      <c r="AO134" s="195"/>
      <c r="AP134" s="195"/>
      <c r="AQ134" s="194" t="s">
        <v>646</v>
      </c>
      <c r="AR134" s="195"/>
      <c r="AS134" s="195"/>
      <c r="AT134" s="195"/>
      <c r="AU134" s="194" t="s">
        <v>647</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563</v>
      </c>
      <c r="AC135" s="201"/>
      <c r="AD135" s="201"/>
      <c r="AE135" s="194">
        <v>332</v>
      </c>
      <c r="AF135" s="195"/>
      <c r="AG135" s="195"/>
      <c r="AH135" s="195"/>
      <c r="AI135" s="194">
        <v>453</v>
      </c>
      <c r="AJ135" s="195"/>
      <c r="AK135" s="195"/>
      <c r="AL135" s="195"/>
      <c r="AM135" s="194">
        <v>453</v>
      </c>
      <c r="AN135" s="195"/>
      <c r="AO135" s="195"/>
      <c r="AP135" s="195"/>
      <c r="AQ135" s="194" t="s">
        <v>646</v>
      </c>
      <c r="AR135" s="195"/>
      <c r="AS135" s="195"/>
      <c r="AT135" s="195"/>
      <c r="AU135" s="194" t="s">
        <v>648</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577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6" t="s">
        <v>386</v>
      </c>
      <c r="H430" s="122"/>
      <c r="I430" s="122"/>
      <c r="J430" s="927" t="s">
        <v>578</v>
      </c>
      <c r="K430" s="928"/>
      <c r="L430" s="928"/>
      <c r="M430" s="928"/>
      <c r="N430" s="928"/>
      <c r="O430" s="928"/>
      <c r="P430" s="928"/>
      <c r="Q430" s="928"/>
      <c r="R430" s="928"/>
      <c r="S430" s="928"/>
      <c r="T430" s="929"/>
      <c r="U430" s="603" t="s">
        <v>580</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0"/>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582</v>
      </c>
      <c r="AF432" s="188"/>
      <c r="AG432" s="132" t="s">
        <v>357</v>
      </c>
      <c r="AH432" s="133"/>
      <c r="AI432" s="183"/>
      <c r="AJ432" s="183"/>
      <c r="AK432" s="183"/>
      <c r="AL432" s="161"/>
      <c r="AM432" s="183"/>
      <c r="AN432" s="183"/>
      <c r="AO432" s="183"/>
      <c r="AP432" s="161"/>
      <c r="AQ432" s="605" t="s">
        <v>583</v>
      </c>
      <c r="AR432" s="188"/>
      <c r="AS432" s="132" t="s">
        <v>357</v>
      </c>
      <c r="AT432" s="133"/>
      <c r="AU432" s="605" t="s">
        <v>584</v>
      </c>
      <c r="AV432" s="188"/>
      <c r="AW432" s="132" t="s">
        <v>301</v>
      </c>
      <c r="AX432" s="171"/>
    </row>
    <row r="433" spans="1:50" ht="23.25" customHeight="1" x14ac:dyDescent="0.15">
      <c r="A433" s="145"/>
      <c r="B433" s="141"/>
      <c r="C433" s="140"/>
      <c r="D433" s="141"/>
      <c r="E433" s="362"/>
      <c r="F433" s="363"/>
      <c r="G433" s="100" t="s">
        <v>581</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841" t="s">
        <v>582</v>
      </c>
      <c r="AC433" s="842"/>
      <c r="AD433" s="843"/>
      <c r="AE433" s="360" t="s">
        <v>580</v>
      </c>
      <c r="AF433" s="195"/>
      <c r="AG433" s="195"/>
      <c r="AH433" s="195"/>
      <c r="AI433" s="360" t="s">
        <v>585</v>
      </c>
      <c r="AJ433" s="195"/>
      <c r="AK433" s="195"/>
      <c r="AL433" s="195"/>
      <c r="AM433" s="360" t="s">
        <v>580</v>
      </c>
      <c r="AN433" s="195"/>
      <c r="AO433" s="195"/>
      <c r="AP433" s="361"/>
      <c r="AQ433" s="360" t="s">
        <v>580</v>
      </c>
      <c r="AR433" s="195"/>
      <c r="AS433" s="195"/>
      <c r="AT433" s="361"/>
      <c r="AU433" s="195" t="s">
        <v>580</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582</v>
      </c>
      <c r="AC434" s="193"/>
      <c r="AD434" s="193"/>
      <c r="AE434" s="360" t="s">
        <v>580</v>
      </c>
      <c r="AF434" s="195"/>
      <c r="AG434" s="195"/>
      <c r="AH434" s="361"/>
      <c r="AI434" s="360" t="s">
        <v>580</v>
      </c>
      <c r="AJ434" s="195"/>
      <c r="AK434" s="195"/>
      <c r="AL434" s="195"/>
      <c r="AM434" s="360" t="s">
        <v>580</v>
      </c>
      <c r="AN434" s="195"/>
      <c r="AO434" s="195"/>
      <c r="AP434" s="361"/>
      <c r="AQ434" s="360" t="s">
        <v>586</v>
      </c>
      <c r="AR434" s="195"/>
      <c r="AS434" s="195"/>
      <c r="AT434" s="361"/>
      <c r="AU434" s="195" t="s">
        <v>580</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583</v>
      </c>
      <c r="AF435" s="195"/>
      <c r="AG435" s="195"/>
      <c r="AH435" s="361"/>
      <c r="AI435" s="360" t="s">
        <v>588</v>
      </c>
      <c r="AJ435" s="195"/>
      <c r="AK435" s="195"/>
      <c r="AL435" s="195"/>
      <c r="AM435" s="360" t="s">
        <v>580</v>
      </c>
      <c r="AN435" s="195"/>
      <c r="AO435" s="195"/>
      <c r="AP435" s="361"/>
      <c r="AQ435" s="360" t="s">
        <v>583</v>
      </c>
      <c r="AR435" s="195"/>
      <c r="AS435" s="195"/>
      <c r="AT435" s="361"/>
      <c r="AU435" s="195" t="s">
        <v>587</v>
      </c>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605" t="s">
        <v>585</v>
      </c>
      <c r="AF457" s="188"/>
      <c r="AG457" s="132" t="s">
        <v>357</v>
      </c>
      <c r="AH457" s="133"/>
      <c r="AI457" s="183"/>
      <c r="AJ457" s="183"/>
      <c r="AK457" s="183"/>
      <c r="AL457" s="161"/>
      <c r="AM457" s="183"/>
      <c r="AN457" s="183"/>
      <c r="AO457" s="183"/>
      <c r="AP457" s="161"/>
      <c r="AQ457" s="605" t="s">
        <v>580</v>
      </c>
      <c r="AR457" s="188"/>
      <c r="AS457" s="132" t="s">
        <v>357</v>
      </c>
      <c r="AT457" s="133"/>
      <c r="AU457" s="605" t="s">
        <v>581</v>
      </c>
      <c r="AV457" s="188"/>
      <c r="AW457" s="132" t="s">
        <v>301</v>
      </c>
      <c r="AX457" s="171"/>
    </row>
    <row r="458" spans="1:50" ht="23.25" customHeight="1" x14ac:dyDescent="0.15">
      <c r="A458" s="145"/>
      <c r="B458" s="141"/>
      <c r="C458" s="140"/>
      <c r="D458" s="141"/>
      <c r="E458" s="362"/>
      <c r="F458" s="363"/>
      <c r="G458" s="100" t="s">
        <v>582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589</v>
      </c>
      <c r="AC458" s="201"/>
      <c r="AD458" s="201"/>
      <c r="AE458" s="360" t="s">
        <v>580</v>
      </c>
      <c r="AF458" s="195"/>
      <c r="AG458" s="195"/>
      <c r="AH458" s="195"/>
      <c r="AI458" s="360" t="s">
        <v>580</v>
      </c>
      <c r="AJ458" s="195"/>
      <c r="AK458" s="195"/>
      <c r="AL458" s="195"/>
      <c r="AM458" s="360" t="s">
        <v>579</v>
      </c>
      <c r="AN458" s="195"/>
      <c r="AO458" s="195"/>
      <c r="AP458" s="361"/>
      <c r="AQ458" s="360" t="s">
        <v>582</v>
      </c>
      <c r="AR458" s="195"/>
      <c r="AS458" s="195"/>
      <c r="AT458" s="361"/>
      <c r="AU458" s="195" t="s">
        <v>590</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580</v>
      </c>
      <c r="AC459" s="193"/>
      <c r="AD459" s="193"/>
      <c r="AE459" s="360" t="s">
        <v>580</v>
      </c>
      <c r="AF459" s="195"/>
      <c r="AG459" s="195"/>
      <c r="AH459" s="361"/>
      <c r="AI459" s="360" t="s">
        <v>591</v>
      </c>
      <c r="AJ459" s="195"/>
      <c r="AK459" s="195"/>
      <c r="AL459" s="195"/>
      <c r="AM459" s="360" t="s">
        <v>592</v>
      </c>
      <c r="AN459" s="195"/>
      <c r="AO459" s="195"/>
      <c r="AP459" s="361"/>
      <c r="AQ459" s="360" t="s">
        <v>590</v>
      </c>
      <c r="AR459" s="195"/>
      <c r="AS459" s="195"/>
      <c r="AT459" s="361"/>
      <c r="AU459" s="195" t="s">
        <v>579</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585</v>
      </c>
      <c r="AF460" s="195"/>
      <c r="AG460" s="195"/>
      <c r="AH460" s="361"/>
      <c r="AI460" s="360" t="s">
        <v>583</v>
      </c>
      <c r="AJ460" s="195"/>
      <c r="AK460" s="195"/>
      <c r="AL460" s="195"/>
      <c r="AM460" s="360" t="s">
        <v>590</v>
      </c>
      <c r="AN460" s="195"/>
      <c r="AO460" s="195"/>
      <c r="AP460" s="361"/>
      <c r="AQ460" s="360" t="s">
        <v>580</v>
      </c>
      <c r="AR460" s="195"/>
      <c r="AS460" s="195"/>
      <c r="AT460" s="361"/>
      <c r="AU460" s="195" t="s">
        <v>583</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582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6" t="s">
        <v>386</v>
      </c>
      <c r="H484" s="122"/>
      <c r="I484" s="122"/>
      <c r="J484" s="927"/>
      <c r="K484" s="928"/>
      <c r="L484" s="928"/>
      <c r="M484" s="928"/>
      <c r="N484" s="928"/>
      <c r="O484" s="928"/>
      <c r="P484" s="928"/>
      <c r="Q484" s="928"/>
      <c r="R484" s="928"/>
      <c r="S484" s="928"/>
      <c r="T484" s="929"/>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0"/>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6" t="s">
        <v>386</v>
      </c>
      <c r="H538" s="122"/>
      <c r="I538" s="122"/>
      <c r="J538" s="927"/>
      <c r="K538" s="928"/>
      <c r="L538" s="928"/>
      <c r="M538" s="928"/>
      <c r="N538" s="928"/>
      <c r="O538" s="928"/>
      <c r="P538" s="928"/>
      <c r="Q538" s="928"/>
      <c r="R538" s="928"/>
      <c r="S538" s="928"/>
      <c r="T538" s="929"/>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0"/>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6" t="s">
        <v>386</v>
      </c>
      <c r="H592" s="122"/>
      <c r="I592" s="122"/>
      <c r="J592" s="927"/>
      <c r="K592" s="928"/>
      <c r="L592" s="928"/>
      <c r="M592" s="928"/>
      <c r="N592" s="928"/>
      <c r="O592" s="928"/>
      <c r="P592" s="928"/>
      <c r="Q592" s="928"/>
      <c r="R592" s="928"/>
      <c r="S592" s="928"/>
      <c r="T592" s="929"/>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0"/>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6" t="s">
        <v>386</v>
      </c>
      <c r="H646" s="122"/>
      <c r="I646" s="122"/>
      <c r="J646" s="927"/>
      <c r="K646" s="928"/>
      <c r="L646" s="928"/>
      <c r="M646" s="928"/>
      <c r="N646" s="928"/>
      <c r="O646" s="928"/>
      <c r="P646" s="928"/>
      <c r="Q646" s="928"/>
      <c r="R646" s="928"/>
      <c r="S646" s="928"/>
      <c r="T646" s="929"/>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0"/>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2" t="s">
        <v>32</v>
      </c>
      <c r="AH701" s="408"/>
      <c r="AI701" s="408"/>
      <c r="AJ701" s="408"/>
      <c r="AK701" s="408"/>
      <c r="AL701" s="408"/>
      <c r="AM701" s="408"/>
      <c r="AN701" s="408"/>
      <c r="AO701" s="408"/>
      <c r="AP701" s="408"/>
      <c r="AQ701" s="408"/>
      <c r="AR701" s="408"/>
      <c r="AS701" s="408"/>
      <c r="AT701" s="408"/>
      <c r="AU701" s="408"/>
      <c r="AV701" s="408"/>
      <c r="AW701" s="408"/>
      <c r="AX701" s="853"/>
    </row>
    <row r="702" spans="1:50" ht="84" customHeight="1" x14ac:dyDescent="0.15">
      <c r="A702" s="898" t="s">
        <v>260</v>
      </c>
      <c r="B702" s="899"/>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550</v>
      </c>
      <c r="AE702" s="369"/>
      <c r="AF702" s="369"/>
      <c r="AG702" s="411" t="s">
        <v>630</v>
      </c>
      <c r="AH702" s="412"/>
      <c r="AI702" s="412"/>
      <c r="AJ702" s="412"/>
      <c r="AK702" s="412"/>
      <c r="AL702" s="412"/>
      <c r="AM702" s="412"/>
      <c r="AN702" s="412"/>
      <c r="AO702" s="412"/>
      <c r="AP702" s="412"/>
      <c r="AQ702" s="412"/>
      <c r="AR702" s="412"/>
      <c r="AS702" s="412"/>
      <c r="AT702" s="412"/>
      <c r="AU702" s="412"/>
      <c r="AV702" s="412"/>
      <c r="AW702" s="412"/>
      <c r="AX702" s="413"/>
    </row>
    <row r="703" spans="1:50" ht="44.2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4"/>
      <c r="AD703" s="348" t="s">
        <v>550</v>
      </c>
      <c r="AE703" s="349"/>
      <c r="AF703" s="349"/>
      <c r="AG703" s="118" t="s">
        <v>593</v>
      </c>
      <c r="AH703" s="119"/>
      <c r="AI703" s="119"/>
      <c r="AJ703" s="119"/>
      <c r="AK703" s="119"/>
      <c r="AL703" s="119"/>
      <c r="AM703" s="119"/>
      <c r="AN703" s="119"/>
      <c r="AO703" s="119"/>
      <c r="AP703" s="119"/>
      <c r="AQ703" s="119"/>
      <c r="AR703" s="119"/>
      <c r="AS703" s="119"/>
      <c r="AT703" s="119"/>
      <c r="AU703" s="119"/>
      <c r="AV703" s="119"/>
      <c r="AW703" s="119"/>
      <c r="AX703" s="120"/>
    </row>
    <row r="704" spans="1:50" ht="72"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7" t="s">
        <v>550</v>
      </c>
      <c r="AE704" s="808"/>
      <c r="AF704" s="808"/>
      <c r="AG704" s="135" t="s">
        <v>629</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9" t="s">
        <v>42</v>
      </c>
      <c r="D705" s="850"/>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1"/>
      <c r="AD705" s="738" t="s">
        <v>550</v>
      </c>
      <c r="AE705" s="739"/>
      <c r="AF705" s="739"/>
      <c r="AG705" s="124" t="s">
        <v>595</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594</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3" t="s">
        <v>594</v>
      </c>
      <c r="AE707" s="864"/>
      <c r="AF707" s="864"/>
      <c r="AG707" s="135"/>
      <c r="AH707" s="104"/>
      <c r="AI707" s="104"/>
      <c r="AJ707" s="104"/>
      <c r="AK707" s="104"/>
      <c r="AL707" s="104"/>
      <c r="AM707" s="104"/>
      <c r="AN707" s="104"/>
      <c r="AO707" s="104"/>
      <c r="AP707" s="104"/>
      <c r="AQ707" s="104"/>
      <c r="AR707" s="104"/>
      <c r="AS707" s="104"/>
      <c r="AT707" s="104"/>
      <c r="AU707" s="104"/>
      <c r="AV707" s="104"/>
      <c r="AW707" s="104"/>
      <c r="AX707" s="202"/>
    </row>
    <row r="708" spans="1:50" ht="5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550</v>
      </c>
      <c r="AE708" s="629"/>
      <c r="AF708" s="629"/>
      <c r="AG708" s="767" t="s">
        <v>596</v>
      </c>
      <c r="AH708" s="768"/>
      <c r="AI708" s="768"/>
      <c r="AJ708" s="768"/>
      <c r="AK708" s="768"/>
      <c r="AL708" s="768"/>
      <c r="AM708" s="768"/>
      <c r="AN708" s="768"/>
      <c r="AO708" s="768"/>
      <c r="AP708" s="768"/>
      <c r="AQ708" s="768"/>
      <c r="AR708" s="768"/>
      <c r="AS708" s="768"/>
      <c r="AT708" s="768"/>
      <c r="AU708" s="768"/>
      <c r="AV708" s="768"/>
      <c r="AW708" s="768"/>
      <c r="AX708" s="769"/>
    </row>
    <row r="709" spans="1:50" ht="5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550</v>
      </c>
      <c r="AE709" s="349"/>
      <c r="AF709" s="349"/>
      <c r="AG709" s="118" t="s">
        <v>597</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598</v>
      </c>
      <c r="AE710" s="349"/>
      <c r="AF710" s="349"/>
      <c r="AG710" s="118" t="s">
        <v>589</v>
      </c>
      <c r="AH710" s="119"/>
      <c r="AI710" s="119"/>
      <c r="AJ710" s="119"/>
      <c r="AK710" s="119"/>
      <c r="AL710" s="119"/>
      <c r="AM710" s="119"/>
      <c r="AN710" s="119"/>
      <c r="AO710" s="119"/>
      <c r="AP710" s="119"/>
      <c r="AQ710" s="119"/>
      <c r="AR710" s="119"/>
      <c r="AS710" s="119"/>
      <c r="AT710" s="119"/>
      <c r="AU710" s="119"/>
      <c r="AV710" s="119"/>
      <c r="AW710" s="119"/>
      <c r="AX710" s="120"/>
    </row>
    <row r="711" spans="1:50" ht="51.7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550</v>
      </c>
      <c r="AE711" s="349"/>
      <c r="AF711" s="349"/>
      <c r="AG711" s="118" t="s">
        <v>599</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598</v>
      </c>
      <c r="AE712" s="808"/>
      <c r="AF712" s="808"/>
      <c r="AG712" s="835" t="s">
        <v>582</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8" t="s">
        <v>598</v>
      </c>
      <c r="AE713" s="349"/>
      <c r="AF713" s="685"/>
      <c r="AG713" s="118" t="s">
        <v>600</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598</v>
      </c>
      <c r="AE714" s="833"/>
      <c r="AF714" s="834"/>
      <c r="AG714" s="761" t="s">
        <v>582</v>
      </c>
      <c r="AH714" s="762"/>
      <c r="AI714" s="762"/>
      <c r="AJ714" s="762"/>
      <c r="AK714" s="762"/>
      <c r="AL714" s="762"/>
      <c r="AM714" s="762"/>
      <c r="AN714" s="762"/>
      <c r="AO714" s="762"/>
      <c r="AP714" s="762"/>
      <c r="AQ714" s="762"/>
      <c r="AR714" s="762"/>
      <c r="AS714" s="762"/>
      <c r="AT714" s="762"/>
      <c r="AU714" s="762"/>
      <c r="AV714" s="762"/>
      <c r="AW714" s="762"/>
      <c r="AX714" s="763"/>
    </row>
    <row r="715" spans="1:50" ht="60"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550</v>
      </c>
      <c r="AE715" s="629"/>
      <c r="AF715" s="753"/>
      <c r="AG715" s="767" t="s">
        <v>601</v>
      </c>
      <c r="AH715" s="768"/>
      <c r="AI715" s="768"/>
      <c r="AJ715" s="768"/>
      <c r="AK715" s="768"/>
      <c r="AL715" s="768"/>
      <c r="AM715" s="768"/>
      <c r="AN715" s="768"/>
      <c r="AO715" s="768"/>
      <c r="AP715" s="768"/>
      <c r="AQ715" s="768"/>
      <c r="AR715" s="768"/>
      <c r="AS715" s="768"/>
      <c r="AT715" s="768"/>
      <c r="AU715" s="768"/>
      <c r="AV715" s="768"/>
      <c r="AW715" s="768"/>
      <c r="AX715" s="769"/>
    </row>
    <row r="716" spans="1:50" ht="43.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550</v>
      </c>
      <c r="AE716" s="653"/>
      <c r="AF716" s="653"/>
      <c r="AG716" s="118" t="s">
        <v>602</v>
      </c>
      <c r="AH716" s="119"/>
      <c r="AI716" s="119"/>
      <c r="AJ716" s="119"/>
      <c r="AK716" s="119"/>
      <c r="AL716" s="119"/>
      <c r="AM716" s="119"/>
      <c r="AN716" s="119"/>
      <c r="AO716" s="119"/>
      <c r="AP716" s="119"/>
      <c r="AQ716" s="119"/>
      <c r="AR716" s="119"/>
      <c r="AS716" s="119"/>
      <c r="AT716" s="119"/>
      <c r="AU716" s="119"/>
      <c r="AV716" s="119"/>
      <c r="AW716" s="119"/>
      <c r="AX716" s="120"/>
    </row>
    <row r="717" spans="1:50" ht="52.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550</v>
      </c>
      <c r="AE717" s="349"/>
      <c r="AF717" s="349"/>
      <c r="AG717" s="118" t="s">
        <v>603</v>
      </c>
      <c r="AH717" s="119"/>
      <c r="AI717" s="119"/>
      <c r="AJ717" s="119"/>
      <c r="AK717" s="119"/>
      <c r="AL717" s="119"/>
      <c r="AM717" s="119"/>
      <c r="AN717" s="119"/>
      <c r="AO717" s="119"/>
      <c r="AP717" s="119"/>
      <c r="AQ717" s="119"/>
      <c r="AR717" s="119"/>
      <c r="AS717" s="119"/>
      <c r="AT717" s="119"/>
      <c r="AU717" s="119"/>
      <c r="AV717" s="119"/>
      <c r="AW717" s="119"/>
      <c r="AX717" s="120"/>
    </row>
    <row r="718" spans="1:50" ht="56.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550</v>
      </c>
      <c r="AE718" s="349"/>
      <c r="AF718" s="349"/>
      <c r="AG718" s="126" t="s">
        <v>604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598</v>
      </c>
      <c r="AE719" s="629"/>
      <c r="AF719" s="629"/>
      <c r="AG719" s="124" t="s">
        <v>605</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90" customHeight="1" x14ac:dyDescent="0.15">
      <c r="A726" s="666" t="s">
        <v>49</v>
      </c>
      <c r="B726" s="827"/>
      <c r="C726" s="840" t="s">
        <v>54</v>
      </c>
      <c r="D726" s="865"/>
      <c r="E726" s="865"/>
      <c r="F726" s="866"/>
      <c r="G726" s="614" t="s">
        <v>651</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653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656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20.75" customHeight="1" thickBot="1" x14ac:dyDescent="0.2">
      <c r="A731" s="824" t="s">
        <v>257</v>
      </c>
      <c r="B731" s="825"/>
      <c r="C731" s="825"/>
      <c r="D731" s="825"/>
      <c r="E731" s="826"/>
      <c r="F731" s="754" t="s">
        <v>660</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74.25" customHeight="1" thickBot="1" x14ac:dyDescent="0.2">
      <c r="A733" s="697" t="s">
        <v>659</v>
      </c>
      <c r="B733" s="698"/>
      <c r="C733" s="698"/>
      <c r="D733" s="698"/>
      <c r="E733" s="699"/>
      <c r="F733" s="663" t="s">
        <v>661</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582</v>
      </c>
      <c r="H737" s="315"/>
      <c r="I737" s="315"/>
      <c r="J737" s="315"/>
      <c r="K737" s="315"/>
      <c r="L737" s="315"/>
      <c r="M737" s="315"/>
      <c r="N737" s="315"/>
      <c r="O737" s="315"/>
      <c r="P737" s="316"/>
      <c r="Q737" s="327" t="s">
        <v>360</v>
      </c>
      <c r="R737" s="327"/>
      <c r="S737" s="327"/>
      <c r="T737" s="327"/>
      <c r="U737" s="327"/>
      <c r="V737" s="327"/>
      <c r="W737" s="314" t="s">
        <v>606</v>
      </c>
      <c r="X737" s="315"/>
      <c r="Y737" s="315"/>
      <c r="Z737" s="315"/>
      <c r="AA737" s="315"/>
      <c r="AB737" s="315"/>
      <c r="AC737" s="315"/>
      <c r="AD737" s="315"/>
      <c r="AE737" s="315"/>
      <c r="AF737" s="316"/>
      <c r="AG737" s="327" t="s">
        <v>361</v>
      </c>
      <c r="AH737" s="327"/>
      <c r="AI737" s="327"/>
      <c r="AJ737" s="327"/>
      <c r="AK737" s="327"/>
      <c r="AL737" s="327"/>
      <c r="AM737" s="314" t="s">
        <v>582</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607</v>
      </c>
      <c r="H738" s="315"/>
      <c r="I738" s="315"/>
      <c r="J738" s="315"/>
      <c r="K738" s="315"/>
      <c r="L738" s="315"/>
      <c r="M738" s="315"/>
      <c r="N738" s="315"/>
      <c r="O738" s="315"/>
      <c r="P738" s="315"/>
      <c r="Q738" s="327" t="s">
        <v>363</v>
      </c>
      <c r="R738" s="327"/>
      <c r="S738" s="327"/>
      <c r="T738" s="327"/>
      <c r="U738" s="327"/>
      <c r="V738" s="327"/>
      <c r="W738" s="314">
        <v>221</v>
      </c>
      <c r="X738" s="315"/>
      <c r="Y738" s="315"/>
      <c r="Z738" s="315"/>
      <c r="AA738" s="315"/>
      <c r="AB738" s="315"/>
      <c r="AC738" s="315"/>
      <c r="AD738" s="315"/>
      <c r="AE738" s="315"/>
      <c r="AF738" s="316"/>
      <c r="AG738" s="280" t="s">
        <v>364</v>
      </c>
      <c r="AH738" s="280"/>
      <c r="AI738" s="280"/>
      <c r="AJ738" s="280"/>
      <c r="AK738" s="280"/>
      <c r="AL738" s="280"/>
      <c r="AM738" s="314">
        <v>209</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v>207</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99"/>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t="s">
        <v>628</v>
      </c>
      <c r="P754" s="47"/>
      <c r="Q754" s="47"/>
      <c r="R754" s="99"/>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608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38.25" customHeight="1" x14ac:dyDescent="0.15">
      <c r="A781" s="657"/>
      <c r="B781" s="658"/>
      <c r="C781" s="658"/>
      <c r="D781" s="658"/>
      <c r="E781" s="658"/>
      <c r="F781" s="659"/>
      <c r="G781" s="694" t="s">
        <v>609</v>
      </c>
      <c r="H781" s="695"/>
      <c r="I781" s="695"/>
      <c r="J781" s="695"/>
      <c r="K781" s="696"/>
      <c r="L781" s="688" t="s">
        <v>610</v>
      </c>
      <c r="M781" s="689"/>
      <c r="N781" s="689"/>
      <c r="O781" s="689"/>
      <c r="P781" s="689"/>
      <c r="Q781" s="689"/>
      <c r="R781" s="689"/>
      <c r="S781" s="689"/>
      <c r="T781" s="689"/>
      <c r="U781" s="689"/>
      <c r="V781" s="689"/>
      <c r="W781" s="689"/>
      <c r="X781" s="690"/>
      <c r="Y781" s="414">
        <v>180</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38.25" customHeight="1" x14ac:dyDescent="0.15">
      <c r="A782" s="657"/>
      <c r="B782" s="658"/>
      <c r="C782" s="658"/>
      <c r="D782" s="658"/>
      <c r="E782" s="658"/>
      <c r="F782" s="659"/>
      <c r="G782" s="599" t="s">
        <v>611</v>
      </c>
      <c r="H782" s="600"/>
      <c r="I782" s="600"/>
      <c r="J782" s="600"/>
      <c r="K782" s="601"/>
      <c r="L782" s="622" t="s">
        <v>612</v>
      </c>
      <c r="M782" s="623"/>
      <c r="N782" s="623"/>
      <c r="O782" s="623"/>
      <c r="P782" s="623"/>
      <c r="Q782" s="623"/>
      <c r="R782" s="623"/>
      <c r="S782" s="623"/>
      <c r="T782" s="623"/>
      <c r="U782" s="623"/>
      <c r="V782" s="623"/>
      <c r="W782" s="623"/>
      <c r="X782" s="624"/>
      <c r="Y782" s="625">
        <v>165</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4" t="s">
        <v>21</v>
      </c>
      <c r="H791" s="855"/>
      <c r="I791" s="855"/>
      <c r="J791" s="855"/>
      <c r="K791" s="855"/>
      <c r="L791" s="856"/>
      <c r="M791" s="857"/>
      <c r="N791" s="857"/>
      <c r="O791" s="857"/>
      <c r="P791" s="857"/>
      <c r="Q791" s="857"/>
      <c r="R791" s="857"/>
      <c r="S791" s="857"/>
      <c r="T791" s="857"/>
      <c r="U791" s="857"/>
      <c r="V791" s="857"/>
      <c r="W791" s="857"/>
      <c r="X791" s="858"/>
      <c r="Y791" s="859">
        <f>SUM(Y781:AB790)</f>
        <v>345</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7" t="s">
        <v>496</v>
      </c>
      <c r="AM831" s="308"/>
      <c r="AN831" s="30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71.25" customHeight="1" x14ac:dyDescent="0.15">
      <c r="A837" s="402">
        <v>1</v>
      </c>
      <c r="B837" s="402">
        <v>1</v>
      </c>
      <c r="C837" s="388" t="s">
        <v>614</v>
      </c>
      <c r="D837" s="370"/>
      <c r="E837" s="370"/>
      <c r="F837" s="370"/>
      <c r="G837" s="370"/>
      <c r="H837" s="370"/>
      <c r="I837" s="370"/>
      <c r="J837" s="371">
        <v>7370005002147</v>
      </c>
      <c r="K837" s="372"/>
      <c r="L837" s="372"/>
      <c r="M837" s="372"/>
      <c r="N837" s="372"/>
      <c r="O837" s="372"/>
      <c r="P837" s="389" t="s">
        <v>613</v>
      </c>
      <c r="Q837" s="373"/>
      <c r="R837" s="373"/>
      <c r="S837" s="373"/>
      <c r="T837" s="373"/>
      <c r="U837" s="373"/>
      <c r="V837" s="373"/>
      <c r="W837" s="373"/>
      <c r="X837" s="373"/>
      <c r="Y837" s="374">
        <v>345</v>
      </c>
      <c r="Z837" s="375"/>
      <c r="AA837" s="375"/>
      <c r="AB837" s="376"/>
      <c r="AC837" s="384" t="s">
        <v>624</v>
      </c>
      <c r="AD837" s="385"/>
      <c r="AE837" s="385"/>
      <c r="AF837" s="385"/>
      <c r="AG837" s="385"/>
      <c r="AH837" s="386" t="s">
        <v>580</v>
      </c>
      <c r="AI837" s="387"/>
      <c r="AJ837" s="387"/>
      <c r="AK837" s="387"/>
      <c r="AL837" s="386" t="s">
        <v>580</v>
      </c>
      <c r="AM837" s="387"/>
      <c r="AN837" s="387"/>
      <c r="AO837" s="387"/>
      <c r="AP837" s="383" t="s">
        <v>582</v>
      </c>
      <c r="AQ837" s="383"/>
      <c r="AR837" s="383"/>
      <c r="AS837" s="383"/>
      <c r="AT837" s="383"/>
      <c r="AU837" s="383"/>
      <c r="AV837" s="383"/>
      <c r="AW837" s="383"/>
      <c r="AX837" s="383"/>
    </row>
    <row r="838" spans="1:50" ht="71.25" customHeight="1" x14ac:dyDescent="0.15">
      <c r="A838" s="402">
        <v>2</v>
      </c>
      <c r="B838" s="402">
        <v>1</v>
      </c>
      <c r="C838" s="388" t="s">
        <v>615</v>
      </c>
      <c r="D838" s="370"/>
      <c r="E838" s="370"/>
      <c r="F838" s="370"/>
      <c r="G838" s="370"/>
      <c r="H838" s="370"/>
      <c r="I838" s="370"/>
      <c r="J838" s="371">
        <v>5010005007398</v>
      </c>
      <c r="K838" s="372"/>
      <c r="L838" s="372"/>
      <c r="M838" s="372"/>
      <c r="N838" s="372"/>
      <c r="O838" s="372"/>
      <c r="P838" s="389" t="s">
        <v>613</v>
      </c>
      <c r="Q838" s="373"/>
      <c r="R838" s="373"/>
      <c r="S838" s="373"/>
      <c r="T838" s="373"/>
      <c r="U838" s="373"/>
      <c r="V838" s="373"/>
      <c r="W838" s="373"/>
      <c r="X838" s="373"/>
      <c r="Y838" s="374">
        <v>345</v>
      </c>
      <c r="Z838" s="375"/>
      <c r="AA838" s="375"/>
      <c r="AB838" s="376"/>
      <c r="AC838" s="384" t="s">
        <v>624</v>
      </c>
      <c r="AD838" s="384"/>
      <c r="AE838" s="384"/>
      <c r="AF838" s="384"/>
      <c r="AG838" s="384"/>
      <c r="AH838" s="386" t="s">
        <v>580</v>
      </c>
      <c r="AI838" s="387"/>
      <c r="AJ838" s="387"/>
      <c r="AK838" s="387"/>
      <c r="AL838" s="386" t="s">
        <v>580</v>
      </c>
      <c r="AM838" s="387"/>
      <c r="AN838" s="387"/>
      <c r="AO838" s="387"/>
      <c r="AP838" s="383" t="s">
        <v>582</v>
      </c>
      <c r="AQ838" s="383"/>
      <c r="AR838" s="383"/>
      <c r="AS838" s="383"/>
      <c r="AT838" s="383"/>
      <c r="AU838" s="383"/>
      <c r="AV838" s="383"/>
      <c r="AW838" s="383"/>
      <c r="AX838" s="383"/>
    </row>
    <row r="839" spans="1:50" ht="71.25" customHeight="1" x14ac:dyDescent="0.15">
      <c r="A839" s="402">
        <v>3</v>
      </c>
      <c r="B839" s="402">
        <v>1</v>
      </c>
      <c r="C839" s="388" t="s">
        <v>616</v>
      </c>
      <c r="D839" s="370"/>
      <c r="E839" s="370"/>
      <c r="F839" s="370"/>
      <c r="G839" s="370"/>
      <c r="H839" s="370"/>
      <c r="I839" s="370"/>
      <c r="J839" s="371">
        <v>3180005006071</v>
      </c>
      <c r="K839" s="372"/>
      <c r="L839" s="372"/>
      <c r="M839" s="372"/>
      <c r="N839" s="372"/>
      <c r="O839" s="372"/>
      <c r="P839" s="389" t="s">
        <v>613</v>
      </c>
      <c r="Q839" s="373"/>
      <c r="R839" s="373"/>
      <c r="S839" s="373"/>
      <c r="T839" s="373"/>
      <c r="U839" s="373"/>
      <c r="V839" s="373"/>
      <c r="W839" s="373"/>
      <c r="X839" s="373"/>
      <c r="Y839" s="374">
        <v>345</v>
      </c>
      <c r="Z839" s="375"/>
      <c r="AA839" s="375"/>
      <c r="AB839" s="376"/>
      <c r="AC839" s="384" t="s">
        <v>624</v>
      </c>
      <c r="AD839" s="384"/>
      <c r="AE839" s="384"/>
      <c r="AF839" s="384"/>
      <c r="AG839" s="384"/>
      <c r="AH839" s="386" t="s">
        <v>580</v>
      </c>
      <c r="AI839" s="387"/>
      <c r="AJ839" s="387"/>
      <c r="AK839" s="387"/>
      <c r="AL839" s="386" t="s">
        <v>580</v>
      </c>
      <c r="AM839" s="387"/>
      <c r="AN839" s="387"/>
      <c r="AO839" s="387"/>
      <c r="AP839" s="383" t="s">
        <v>582</v>
      </c>
      <c r="AQ839" s="383"/>
      <c r="AR839" s="383"/>
      <c r="AS839" s="383"/>
      <c r="AT839" s="383"/>
      <c r="AU839" s="383"/>
      <c r="AV839" s="383"/>
      <c r="AW839" s="383"/>
      <c r="AX839" s="383"/>
    </row>
    <row r="840" spans="1:50" ht="71.25" customHeight="1" x14ac:dyDescent="0.15">
      <c r="A840" s="402">
        <v>4</v>
      </c>
      <c r="B840" s="402">
        <v>1</v>
      </c>
      <c r="C840" s="388" t="s">
        <v>617</v>
      </c>
      <c r="D840" s="370"/>
      <c r="E840" s="370"/>
      <c r="F840" s="370"/>
      <c r="G840" s="370"/>
      <c r="H840" s="370"/>
      <c r="I840" s="370"/>
      <c r="J840" s="371">
        <v>3130005005532</v>
      </c>
      <c r="K840" s="372"/>
      <c r="L840" s="372"/>
      <c r="M840" s="372"/>
      <c r="N840" s="372"/>
      <c r="O840" s="372"/>
      <c r="P840" s="389" t="s">
        <v>613</v>
      </c>
      <c r="Q840" s="373"/>
      <c r="R840" s="373"/>
      <c r="S840" s="373"/>
      <c r="T840" s="373"/>
      <c r="U840" s="373"/>
      <c r="V840" s="373"/>
      <c r="W840" s="373"/>
      <c r="X840" s="373"/>
      <c r="Y840" s="374">
        <v>345</v>
      </c>
      <c r="Z840" s="375"/>
      <c r="AA840" s="375"/>
      <c r="AB840" s="376"/>
      <c r="AC840" s="384" t="s">
        <v>624</v>
      </c>
      <c r="AD840" s="384"/>
      <c r="AE840" s="384"/>
      <c r="AF840" s="384"/>
      <c r="AG840" s="384"/>
      <c r="AH840" s="386" t="s">
        <v>580</v>
      </c>
      <c r="AI840" s="387"/>
      <c r="AJ840" s="387"/>
      <c r="AK840" s="387"/>
      <c r="AL840" s="386" t="s">
        <v>580</v>
      </c>
      <c r="AM840" s="387"/>
      <c r="AN840" s="387"/>
      <c r="AO840" s="387"/>
      <c r="AP840" s="383" t="s">
        <v>582</v>
      </c>
      <c r="AQ840" s="383"/>
      <c r="AR840" s="383"/>
      <c r="AS840" s="383"/>
      <c r="AT840" s="383"/>
      <c r="AU840" s="383"/>
      <c r="AV840" s="383"/>
      <c r="AW840" s="383"/>
      <c r="AX840" s="383"/>
    </row>
    <row r="841" spans="1:50" ht="71.25" customHeight="1" x14ac:dyDescent="0.15">
      <c r="A841" s="402">
        <v>5</v>
      </c>
      <c r="B841" s="402">
        <v>1</v>
      </c>
      <c r="C841" s="388" t="s">
        <v>618</v>
      </c>
      <c r="D841" s="370"/>
      <c r="E841" s="370"/>
      <c r="F841" s="370"/>
      <c r="G841" s="370"/>
      <c r="H841" s="370"/>
      <c r="I841" s="370"/>
      <c r="J841" s="371">
        <v>4120905002554</v>
      </c>
      <c r="K841" s="372"/>
      <c r="L841" s="372"/>
      <c r="M841" s="372"/>
      <c r="N841" s="372"/>
      <c r="O841" s="372"/>
      <c r="P841" s="389" t="s">
        <v>613</v>
      </c>
      <c r="Q841" s="373"/>
      <c r="R841" s="373"/>
      <c r="S841" s="373"/>
      <c r="T841" s="373"/>
      <c r="U841" s="373"/>
      <c r="V841" s="373"/>
      <c r="W841" s="373"/>
      <c r="X841" s="373"/>
      <c r="Y841" s="374">
        <v>291</v>
      </c>
      <c r="Z841" s="375"/>
      <c r="AA841" s="375"/>
      <c r="AB841" s="376"/>
      <c r="AC841" s="377" t="s">
        <v>624</v>
      </c>
      <c r="AD841" s="377"/>
      <c r="AE841" s="377"/>
      <c r="AF841" s="377"/>
      <c r="AG841" s="377"/>
      <c r="AH841" s="386" t="s">
        <v>580</v>
      </c>
      <c r="AI841" s="387"/>
      <c r="AJ841" s="387"/>
      <c r="AK841" s="387"/>
      <c r="AL841" s="386" t="s">
        <v>580</v>
      </c>
      <c r="AM841" s="387"/>
      <c r="AN841" s="387"/>
      <c r="AO841" s="387"/>
      <c r="AP841" s="383" t="s">
        <v>582</v>
      </c>
      <c r="AQ841" s="383"/>
      <c r="AR841" s="383"/>
      <c r="AS841" s="383"/>
      <c r="AT841" s="383"/>
      <c r="AU841" s="383"/>
      <c r="AV841" s="383"/>
      <c r="AW841" s="383"/>
      <c r="AX841" s="383"/>
    </row>
    <row r="842" spans="1:50" ht="71.25" customHeight="1" x14ac:dyDescent="0.15">
      <c r="A842" s="402">
        <v>6</v>
      </c>
      <c r="B842" s="402">
        <v>1</v>
      </c>
      <c r="C842" s="388" t="s">
        <v>619</v>
      </c>
      <c r="D842" s="370"/>
      <c r="E842" s="370"/>
      <c r="F842" s="370"/>
      <c r="G842" s="370"/>
      <c r="H842" s="370"/>
      <c r="I842" s="370"/>
      <c r="J842" s="371">
        <v>5012405001823</v>
      </c>
      <c r="K842" s="372"/>
      <c r="L842" s="372"/>
      <c r="M842" s="372"/>
      <c r="N842" s="372"/>
      <c r="O842" s="372"/>
      <c r="P842" s="389" t="s">
        <v>613</v>
      </c>
      <c r="Q842" s="373"/>
      <c r="R842" s="373"/>
      <c r="S842" s="373"/>
      <c r="T842" s="373"/>
      <c r="U842" s="373"/>
      <c r="V842" s="373"/>
      <c r="W842" s="373"/>
      <c r="X842" s="373"/>
      <c r="Y842" s="374">
        <v>291</v>
      </c>
      <c r="Z842" s="375"/>
      <c r="AA842" s="375"/>
      <c r="AB842" s="376"/>
      <c r="AC842" s="377" t="s">
        <v>624</v>
      </c>
      <c r="AD842" s="377"/>
      <c r="AE842" s="377"/>
      <c r="AF842" s="377"/>
      <c r="AG842" s="377"/>
      <c r="AH842" s="386" t="s">
        <v>580</v>
      </c>
      <c r="AI842" s="387"/>
      <c r="AJ842" s="387"/>
      <c r="AK842" s="387"/>
      <c r="AL842" s="386" t="s">
        <v>580</v>
      </c>
      <c r="AM842" s="387"/>
      <c r="AN842" s="387"/>
      <c r="AO842" s="387"/>
      <c r="AP842" s="383" t="s">
        <v>582</v>
      </c>
      <c r="AQ842" s="383"/>
      <c r="AR842" s="383"/>
      <c r="AS842" s="383"/>
      <c r="AT842" s="383"/>
      <c r="AU842" s="383"/>
      <c r="AV842" s="383"/>
      <c r="AW842" s="383"/>
      <c r="AX842" s="383"/>
    </row>
    <row r="843" spans="1:50" ht="71.25" customHeight="1" x14ac:dyDescent="0.15">
      <c r="A843" s="402">
        <v>7</v>
      </c>
      <c r="B843" s="402">
        <v>1</v>
      </c>
      <c r="C843" s="388" t="s">
        <v>620</v>
      </c>
      <c r="D843" s="370"/>
      <c r="E843" s="370"/>
      <c r="F843" s="370"/>
      <c r="G843" s="370"/>
      <c r="H843" s="370"/>
      <c r="I843" s="370"/>
      <c r="J843" s="371">
        <v>5050005005266</v>
      </c>
      <c r="K843" s="372"/>
      <c r="L843" s="372"/>
      <c r="M843" s="372"/>
      <c r="N843" s="372"/>
      <c r="O843" s="372"/>
      <c r="P843" s="389" t="s">
        <v>613</v>
      </c>
      <c r="Q843" s="373"/>
      <c r="R843" s="373"/>
      <c r="S843" s="373"/>
      <c r="T843" s="373"/>
      <c r="U843" s="373"/>
      <c r="V843" s="373"/>
      <c r="W843" s="373"/>
      <c r="X843" s="373"/>
      <c r="Y843" s="374">
        <v>259</v>
      </c>
      <c r="Z843" s="375"/>
      <c r="AA843" s="375"/>
      <c r="AB843" s="376"/>
      <c r="AC843" s="377" t="s">
        <v>624</v>
      </c>
      <c r="AD843" s="377"/>
      <c r="AE843" s="377"/>
      <c r="AF843" s="377"/>
      <c r="AG843" s="377"/>
      <c r="AH843" s="386" t="s">
        <v>580</v>
      </c>
      <c r="AI843" s="387"/>
      <c r="AJ843" s="387"/>
      <c r="AK843" s="387"/>
      <c r="AL843" s="386" t="s">
        <v>580</v>
      </c>
      <c r="AM843" s="387"/>
      <c r="AN843" s="387"/>
      <c r="AO843" s="387"/>
      <c r="AP843" s="383" t="s">
        <v>582</v>
      </c>
      <c r="AQ843" s="383"/>
      <c r="AR843" s="383"/>
      <c r="AS843" s="383"/>
      <c r="AT843" s="383"/>
      <c r="AU843" s="383"/>
      <c r="AV843" s="383"/>
      <c r="AW843" s="383"/>
      <c r="AX843" s="383"/>
    </row>
    <row r="844" spans="1:50" ht="71.25" customHeight="1" x14ac:dyDescent="0.15">
      <c r="A844" s="402">
        <v>8</v>
      </c>
      <c r="B844" s="402">
        <v>1</v>
      </c>
      <c r="C844" s="388" t="s">
        <v>621</v>
      </c>
      <c r="D844" s="370"/>
      <c r="E844" s="370"/>
      <c r="F844" s="370"/>
      <c r="G844" s="370"/>
      <c r="H844" s="370"/>
      <c r="I844" s="370"/>
      <c r="J844" s="371">
        <v>6010005007397</v>
      </c>
      <c r="K844" s="372"/>
      <c r="L844" s="372"/>
      <c r="M844" s="372"/>
      <c r="N844" s="372"/>
      <c r="O844" s="372"/>
      <c r="P844" s="389" t="s">
        <v>613</v>
      </c>
      <c r="Q844" s="373"/>
      <c r="R844" s="373"/>
      <c r="S844" s="373"/>
      <c r="T844" s="373"/>
      <c r="U844" s="373"/>
      <c r="V844" s="373"/>
      <c r="W844" s="373"/>
      <c r="X844" s="373"/>
      <c r="Y844" s="374">
        <v>259</v>
      </c>
      <c r="Z844" s="375"/>
      <c r="AA844" s="375"/>
      <c r="AB844" s="376"/>
      <c r="AC844" s="377" t="s">
        <v>624</v>
      </c>
      <c r="AD844" s="377"/>
      <c r="AE844" s="377"/>
      <c r="AF844" s="377"/>
      <c r="AG844" s="377"/>
      <c r="AH844" s="386" t="s">
        <v>580</v>
      </c>
      <c r="AI844" s="387"/>
      <c r="AJ844" s="387"/>
      <c r="AK844" s="387"/>
      <c r="AL844" s="386" t="s">
        <v>580</v>
      </c>
      <c r="AM844" s="387"/>
      <c r="AN844" s="387"/>
      <c r="AO844" s="387"/>
      <c r="AP844" s="383" t="s">
        <v>582</v>
      </c>
      <c r="AQ844" s="383"/>
      <c r="AR844" s="383"/>
      <c r="AS844" s="383"/>
      <c r="AT844" s="383"/>
      <c r="AU844" s="383"/>
      <c r="AV844" s="383"/>
      <c r="AW844" s="383"/>
      <c r="AX844" s="383"/>
    </row>
    <row r="845" spans="1:50" ht="71.25" customHeight="1" x14ac:dyDescent="0.15">
      <c r="A845" s="402">
        <v>9</v>
      </c>
      <c r="B845" s="402">
        <v>1</v>
      </c>
      <c r="C845" s="388" t="s">
        <v>622</v>
      </c>
      <c r="D845" s="370"/>
      <c r="E845" s="370"/>
      <c r="F845" s="370"/>
      <c r="G845" s="370"/>
      <c r="H845" s="370"/>
      <c r="I845" s="370"/>
      <c r="J845" s="371">
        <v>9013205001282</v>
      </c>
      <c r="K845" s="372"/>
      <c r="L845" s="372"/>
      <c r="M845" s="372"/>
      <c r="N845" s="372"/>
      <c r="O845" s="372"/>
      <c r="P845" s="389" t="s">
        <v>613</v>
      </c>
      <c r="Q845" s="373"/>
      <c r="R845" s="373"/>
      <c r="S845" s="373"/>
      <c r="T845" s="373"/>
      <c r="U845" s="373"/>
      <c r="V845" s="373"/>
      <c r="W845" s="373"/>
      <c r="X845" s="373"/>
      <c r="Y845" s="374">
        <v>259</v>
      </c>
      <c r="Z845" s="375"/>
      <c r="AA845" s="375"/>
      <c r="AB845" s="376"/>
      <c r="AC845" s="377" t="s">
        <v>624</v>
      </c>
      <c r="AD845" s="377"/>
      <c r="AE845" s="377"/>
      <c r="AF845" s="377"/>
      <c r="AG845" s="377"/>
      <c r="AH845" s="386" t="s">
        <v>580</v>
      </c>
      <c r="AI845" s="387"/>
      <c r="AJ845" s="387"/>
      <c r="AK845" s="387"/>
      <c r="AL845" s="386" t="s">
        <v>580</v>
      </c>
      <c r="AM845" s="387"/>
      <c r="AN845" s="387"/>
      <c r="AO845" s="387"/>
      <c r="AP845" s="383" t="s">
        <v>582</v>
      </c>
      <c r="AQ845" s="383"/>
      <c r="AR845" s="383"/>
      <c r="AS845" s="383"/>
      <c r="AT845" s="383"/>
      <c r="AU845" s="383"/>
      <c r="AV845" s="383"/>
      <c r="AW845" s="383"/>
      <c r="AX845" s="383"/>
    </row>
    <row r="846" spans="1:50" ht="71.25" customHeight="1" x14ac:dyDescent="0.15">
      <c r="A846" s="402">
        <v>10</v>
      </c>
      <c r="B846" s="402">
        <v>1</v>
      </c>
      <c r="C846" s="388" t="s">
        <v>623</v>
      </c>
      <c r="D846" s="370"/>
      <c r="E846" s="370"/>
      <c r="F846" s="370"/>
      <c r="G846" s="370"/>
      <c r="H846" s="370"/>
      <c r="I846" s="370"/>
      <c r="J846" s="371">
        <v>5012405001286</v>
      </c>
      <c r="K846" s="372"/>
      <c r="L846" s="372"/>
      <c r="M846" s="372"/>
      <c r="N846" s="372"/>
      <c r="O846" s="372"/>
      <c r="P846" s="389" t="s">
        <v>613</v>
      </c>
      <c r="Q846" s="373"/>
      <c r="R846" s="373"/>
      <c r="S846" s="373"/>
      <c r="T846" s="373"/>
      <c r="U846" s="373"/>
      <c r="V846" s="373"/>
      <c r="W846" s="373"/>
      <c r="X846" s="373"/>
      <c r="Y846" s="374">
        <v>259</v>
      </c>
      <c r="Z846" s="375"/>
      <c r="AA846" s="375"/>
      <c r="AB846" s="376"/>
      <c r="AC846" s="377" t="s">
        <v>624</v>
      </c>
      <c r="AD846" s="377"/>
      <c r="AE846" s="377"/>
      <c r="AF846" s="377"/>
      <c r="AG846" s="377"/>
      <c r="AH846" s="386" t="s">
        <v>580</v>
      </c>
      <c r="AI846" s="387"/>
      <c r="AJ846" s="387"/>
      <c r="AK846" s="387"/>
      <c r="AL846" s="386" t="s">
        <v>580</v>
      </c>
      <c r="AM846" s="387"/>
      <c r="AN846" s="387"/>
      <c r="AO846" s="387"/>
      <c r="AP846" s="383" t="s">
        <v>582</v>
      </c>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4" t="s">
        <v>582</v>
      </c>
      <c r="F1102" s="401"/>
      <c r="G1102" s="401"/>
      <c r="H1102" s="401"/>
      <c r="I1102" s="401"/>
      <c r="J1102" s="371" t="s">
        <v>625</v>
      </c>
      <c r="K1102" s="372"/>
      <c r="L1102" s="372"/>
      <c r="M1102" s="372"/>
      <c r="N1102" s="372"/>
      <c r="O1102" s="372"/>
      <c r="P1102" s="389" t="s">
        <v>582</v>
      </c>
      <c r="Q1102" s="373"/>
      <c r="R1102" s="373"/>
      <c r="S1102" s="373"/>
      <c r="T1102" s="373"/>
      <c r="U1102" s="373"/>
      <c r="V1102" s="373"/>
      <c r="W1102" s="373"/>
      <c r="X1102" s="373"/>
      <c r="Y1102" s="374" t="s">
        <v>579</v>
      </c>
      <c r="Z1102" s="375"/>
      <c r="AA1102" s="375"/>
      <c r="AB1102" s="376"/>
      <c r="AC1102" s="377"/>
      <c r="AD1102" s="377"/>
      <c r="AE1102" s="377"/>
      <c r="AF1102" s="377"/>
      <c r="AG1102" s="377"/>
      <c r="AH1102" s="378" t="s">
        <v>626</v>
      </c>
      <c r="AI1102" s="379"/>
      <c r="AJ1102" s="379"/>
      <c r="AK1102" s="379"/>
      <c r="AL1102" s="380" t="s">
        <v>581</v>
      </c>
      <c r="AM1102" s="381"/>
      <c r="AN1102" s="381"/>
      <c r="AO1102" s="382"/>
      <c r="AP1102" s="383" t="s">
        <v>627</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03" priority="13583">
      <formula>IF(RIGHT(TEXT(P14,"0.#"),1)=".",FALSE,TRUE)</formula>
    </cfRule>
    <cfRule type="expression" dxfId="2802" priority="13584">
      <formula>IF(RIGHT(TEXT(P14,"0.#"),1)=".",TRUE,FALSE)</formula>
    </cfRule>
  </conditionalFormatting>
  <conditionalFormatting sqref="AE32">
    <cfRule type="expression" dxfId="2801" priority="13573">
      <formula>IF(RIGHT(TEXT(AE32,"0.#"),1)=".",FALSE,TRUE)</formula>
    </cfRule>
    <cfRule type="expression" dxfId="2800" priority="13574">
      <formula>IF(RIGHT(TEXT(AE32,"0.#"),1)=".",TRUE,FALSE)</formula>
    </cfRule>
  </conditionalFormatting>
  <conditionalFormatting sqref="P18:AX18">
    <cfRule type="expression" dxfId="2799" priority="13459">
      <formula>IF(RIGHT(TEXT(P18,"0.#"),1)=".",FALSE,TRUE)</formula>
    </cfRule>
    <cfRule type="expression" dxfId="2798" priority="13460">
      <formula>IF(RIGHT(TEXT(P18,"0.#"),1)=".",TRUE,FALSE)</formula>
    </cfRule>
  </conditionalFormatting>
  <conditionalFormatting sqref="Y782">
    <cfRule type="expression" dxfId="2797" priority="13455">
      <formula>IF(RIGHT(TEXT(Y782,"0.#"),1)=".",FALSE,TRUE)</formula>
    </cfRule>
    <cfRule type="expression" dxfId="2796" priority="13456">
      <formula>IF(RIGHT(TEXT(Y782,"0.#"),1)=".",TRUE,FALSE)</formula>
    </cfRule>
  </conditionalFormatting>
  <conditionalFormatting sqref="Y791">
    <cfRule type="expression" dxfId="2795" priority="13451">
      <formula>IF(RIGHT(TEXT(Y791,"0.#"),1)=".",FALSE,TRUE)</formula>
    </cfRule>
    <cfRule type="expression" dxfId="2794" priority="13452">
      <formula>IF(RIGHT(TEXT(Y791,"0.#"),1)=".",TRUE,FALSE)</formula>
    </cfRule>
  </conditionalFormatting>
  <conditionalFormatting sqref="Y822:Y829 Y820 Y809:Y816 Y807 Y796:Y803 Y794">
    <cfRule type="expression" dxfId="2793" priority="13233">
      <formula>IF(RIGHT(TEXT(Y794,"0.#"),1)=".",FALSE,TRUE)</formula>
    </cfRule>
    <cfRule type="expression" dxfId="2792" priority="13234">
      <formula>IF(RIGHT(TEXT(Y794,"0.#"),1)=".",TRUE,FALSE)</formula>
    </cfRule>
  </conditionalFormatting>
  <conditionalFormatting sqref="P15:AJ17 AR15:AX15 P13:AX13">
    <cfRule type="expression" dxfId="2791" priority="13281">
      <formula>IF(RIGHT(TEXT(P13,"0.#"),1)=".",FALSE,TRUE)</formula>
    </cfRule>
    <cfRule type="expression" dxfId="2790" priority="13282">
      <formula>IF(RIGHT(TEXT(P13,"0.#"),1)=".",TRUE,FALSE)</formula>
    </cfRule>
  </conditionalFormatting>
  <conditionalFormatting sqref="P19:AJ19">
    <cfRule type="expression" dxfId="2789" priority="13279">
      <formula>IF(RIGHT(TEXT(P19,"0.#"),1)=".",FALSE,TRUE)</formula>
    </cfRule>
    <cfRule type="expression" dxfId="2788" priority="13280">
      <formula>IF(RIGHT(TEXT(P19,"0.#"),1)=".",TRUE,FALSE)</formula>
    </cfRule>
  </conditionalFormatting>
  <conditionalFormatting sqref="AE101 AQ101">
    <cfRule type="expression" dxfId="2787" priority="13271">
      <formula>IF(RIGHT(TEXT(AE101,"0.#"),1)=".",FALSE,TRUE)</formula>
    </cfRule>
    <cfRule type="expression" dxfId="2786" priority="13272">
      <formula>IF(RIGHT(TEXT(AE101,"0.#"),1)=".",TRUE,FALSE)</formula>
    </cfRule>
  </conditionalFormatting>
  <conditionalFormatting sqref="Y783:Y790 Y781">
    <cfRule type="expression" dxfId="2785" priority="13257">
      <formula>IF(RIGHT(TEXT(Y781,"0.#"),1)=".",FALSE,TRUE)</formula>
    </cfRule>
    <cfRule type="expression" dxfId="2784" priority="13258">
      <formula>IF(RIGHT(TEXT(Y781,"0.#"),1)=".",TRUE,FALSE)</formula>
    </cfRule>
  </conditionalFormatting>
  <conditionalFormatting sqref="AU782">
    <cfRule type="expression" dxfId="2783" priority="13255">
      <formula>IF(RIGHT(TEXT(AU782,"0.#"),1)=".",FALSE,TRUE)</formula>
    </cfRule>
    <cfRule type="expression" dxfId="2782" priority="13256">
      <formula>IF(RIGHT(TEXT(AU782,"0.#"),1)=".",TRUE,FALSE)</formula>
    </cfRule>
  </conditionalFormatting>
  <conditionalFormatting sqref="AU791">
    <cfRule type="expression" dxfId="2781" priority="13253">
      <formula>IF(RIGHT(TEXT(AU791,"0.#"),1)=".",FALSE,TRUE)</formula>
    </cfRule>
    <cfRule type="expression" dxfId="2780" priority="13254">
      <formula>IF(RIGHT(TEXT(AU791,"0.#"),1)=".",TRUE,FALSE)</formula>
    </cfRule>
  </conditionalFormatting>
  <conditionalFormatting sqref="AU783:AU790 AU781">
    <cfRule type="expression" dxfId="2779" priority="13251">
      <formula>IF(RIGHT(TEXT(AU781,"0.#"),1)=".",FALSE,TRUE)</formula>
    </cfRule>
    <cfRule type="expression" dxfId="2778" priority="13252">
      <formula>IF(RIGHT(TEXT(AU781,"0.#"),1)=".",TRUE,FALSE)</formula>
    </cfRule>
  </conditionalFormatting>
  <conditionalFormatting sqref="Y821 Y808 Y795">
    <cfRule type="expression" dxfId="2777" priority="13237">
      <formula>IF(RIGHT(TEXT(Y795,"0.#"),1)=".",FALSE,TRUE)</formula>
    </cfRule>
    <cfRule type="expression" dxfId="2776" priority="13238">
      <formula>IF(RIGHT(TEXT(Y795,"0.#"),1)=".",TRUE,FALSE)</formula>
    </cfRule>
  </conditionalFormatting>
  <conditionalFormatting sqref="Y830 Y817 Y804">
    <cfRule type="expression" dxfId="2775" priority="13235">
      <formula>IF(RIGHT(TEXT(Y804,"0.#"),1)=".",FALSE,TRUE)</formula>
    </cfRule>
    <cfRule type="expression" dxfId="2774" priority="13236">
      <formula>IF(RIGHT(TEXT(Y804,"0.#"),1)=".",TRUE,FALSE)</formula>
    </cfRule>
  </conditionalFormatting>
  <conditionalFormatting sqref="AU821 AU808 AU795">
    <cfRule type="expression" dxfId="2773" priority="13231">
      <formula>IF(RIGHT(TEXT(AU795,"0.#"),1)=".",FALSE,TRUE)</formula>
    </cfRule>
    <cfRule type="expression" dxfId="2772" priority="13232">
      <formula>IF(RIGHT(TEXT(AU795,"0.#"),1)=".",TRUE,FALSE)</formula>
    </cfRule>
  </conditionalFormatting>
  <conditionalFormatting sqref="AU830 AU817 AU804">
    <cfRule type="expression" dxfId="2771" priority="13229">
      <formula>IF(RIGHT(TEXT(AU804,"0.#"),1)=".",FALSE,TRUE)</formula>
    </cfRule>
    <cfRule type="expression" dxfId="2770" priority="13230">
      <formula>IF(RIGHT(TEXT(AU804,"0.#"),1)=".",TRUE,FALSE)</formula>
    </cfRule>
  </conditionalFormatting>
  <conditionalFormatting sqref="AU822:AU829 AU820 AU809:AU816 AU807 AU796:AU803 AU794">
    <cfRule type="expression" dxfId="2769" priority="13227">
      <formula>IF(RIGHT(TEXT(AU794,"0.#"),1)=".",FALSE,TRUE)</formula>
    </cfRule>
    <cfRule type="expression" dxfId="2768" priority="13228">
      <formula>IF(RIGHT(TEXT(AU794,"0.#"),1)=".",TRUE,FALSE)</formula>
    </cfRule>
  </conditionalFormatting>
  <conditionalFormatting sqref="AM87">
    <cfRule type="expression" dxfId="2767" priority="12881">
      <formula>IF(RIGHT(TEXT(AM87,"0.#"),1)=".",FALSE,TRUE)</formula>
    </cfRule>
    <cfRule type="expression" dxfId="2766" priority="12882">
      <formula>IF(RIGHT(TEXT(AM87,"0.#"),1)=".",TRUE,FALSE)</formula>
    </cfRule>
  </conditionalFormatting>
  <conditionalFormatting sqref="AE55">
    <cfRule type="expression" dxfId="2765" priority="12949">
      <formula>IF(RIGHT(TEXT(AE55,"0.#"),1)=".",FALSE,TRUE)</formula>
    </cfRule>
    <cfRule type="expression" dxfId="2764" priority="12950">
      <formula>IF(RIGHT(TEXT(AE55,"0.#"),1)=".",TRUE,FALSE)</formula>
    </cfRule>
  </conditionalFormatting>
  <conditionalFormatting sqref="AI55">
    <cfRule type="expression" dxfId="2763" priority="12947">
      <formula>IF(RIGHT(TEXT(AI55,"0.#"),1)=".",FALSE,TRUE)</formula>
    </cfRule>
    <cfRule type="expression" dxfId="2762" priority="12948">
      <formula>IF(RIGHT(TEXT(AI55,"0.#"),1)=".",TRUE,FALSE)</formula>
    </cfRule>
  </conditionalFormatting>
  <conditionalFormatting sqref="AM34">
    <cfRule type="expression" dxfId="2761" priority="13027">
      <formula>IF(RIGHT(TEXT(AM34,"0.#"),1)=".",FALSE,TRUE)</formula>
    </cfRule>
    <cfRule type="expression" dxfId="2760" priority="13028">
      <formula>IF(RIGHT(TEXT(AM34,"0.#"),1)=".",TRUE,FALSE)</formula>
    </cfRule>
  </conditionalFormatting>
  <conditionalFormatting sqref="AE33">
    <cfRule type="expression" dxfId="2759" priority="13041">
      <formula>IF(RIGHT(TEXT(AE33,"0.#"),1)=".",FALSE,TRUE)</formula>
    </cfRule>
    <cfRule type="expression" dxfId="2758" priority="13042">
      <formula>IF(RIGHT(TEXT(AE33,"0.#"),1)=".",TRUE,FALSE)</formula>
    </cfRule>
  </conditionalFormatting>
  <conditionalFormatting sqref="AE34">
    <cfRule type="expression" dxfId="2757" priority="13039">
      <formula>IF(RIGHT(TEXT(AE34,"0.#"),1)=".",FALSE,TRUE)</formula>
    </cfRule>
    <cfRule type="expression" dxfId="2756" priority="13040">
      <formula>IF(RIGHT(TEXT(AE34,"0.#"),1)=".",TRUE,FALSE)</formula>
    </cfRule>
  </conditionalFormatting>
  <conditionalFormatting sqref="AI34">
    <cfRule type="expression" dxfId="2755" priority="13037">
      <formula>IF(RIGHT(TEXT(AI34,"0.#"),1)=".",FALSE,TRUE)</formula>
    </cfRule>
    <cfRule type="expression" dxfId="2754" priority="13038">
      <formula>IF(RIGHT(TEXT(AI34,"0.#"),1)=".",TRUE,FALSE)</formula>
    </cfRule>
  </conditionalFormatting>
  <conditionalFormatting sqref="AI33">
    <cfRule type="expression" dxfId="2753" priority="13035">
      <formula>IF(RIGHT(TEXT(AI33,"0.#"),1)=".",FALSE,TRUE)</formula>
    </cfRule>
    <cfRule type="expression" dxfId="2752" priority="13036">
      <formula>IF(RIGHT(TEXT(AI33,"0.#"),1)=".",TRUE,FALSE)</formula>
    </cfRule>
  </conditionalFormatting>
  <conditionalFormatting sqref="AI32">
    <cfRule type="expression" dxfId="2751" priority="13033">
      <formula>IF(RIGHT(TEXT(AI32,"0.#"),1)=".",FALSE,TRUE)</formula>
    </cfRule>
    <cfRule type="expression" dxfId="2750" priority="13034">
      <formula>IF(RIGHT(TEXT(AI32,"0.#"),1)=".",TRUE,FALSE)</formula>
    </cfRule>
  </conditionalFormatting>
  <conditionalFormatting sqref="AM32">
    <cfRule type="expression" dxfId="2749" priority="13031">
      <formula>IF(RIGHT(TEXT(AM32,"0.#"),1)=".",FALSE,TRUE)</formula>
    </cfRule>
    <cfRule type="expression" dxfId="2748" priority="13032">
      <formula>IF(RIGHT(TEXT(AM32,"0.#"),1)=".",TRUE,FALSE)</formula>
    </cfRule>
  </conditionalFormatting>
  <conditionalFormatting sqref="AM33">
    <cfRule type="expression" dxfId="2747" priority="13029">
      <formula>IF(RIGHT(TEXT(AM33,"0.#"),1)=".",FALSE,TRUE)</formula>
    </cfRule>
    <cfRule type="expression" dxfId="2746" priority="13030">
      <formula>IF(RIGHT(TEXT(AM33,"0.#"),1)=".",TRUE,FALSE)</formula>
    </cfRule>
  </conditionalFormatting>
  <conditionalFormatting sqref="AQ32:AQ34">
    <cfRule type="expression" dxfId="2745" priority="13021">
      <formula>IF(RIGHT(TEXT(AQ32,"0.#"),1)=".",FALSE,TRUE)</formula>
    </cfRule>
    <cfRule type="expression" dxfId="2744" priority="13022">
      <formula>IF(RIGHT(TEXT(AQ32,"0.#"),1)=".",TRUE,FALSE)</formula>
    </cfRule>
  </conditionalFormatting>
  <conditionalFormatting sqref="AU32:AU34">
    <cfRule type="expression" dxfId="2743" priority="13019">
      <formula>IF(RIGHT(TEXT(AU32,"0.#"),1)=".",FALSE,TRUE)</formula>
    </cfRule>
    <cfRule type="expression" dxfId="2742" priority="13020">
      <formula>IF(RIGHT(TEXT(AU32,"0.#"),1)=".",TRUE,FALSE)</formula>
    </cfRule>
  </conditionalFormatting>
  <conditionalFormatting sqref="AE53">
    <cfRule type="expression" dxfId="2741" priority="12953">
      <formula>IF(RIGHT(TEXT(AE53,"0.#"),1)=".",FALSE,TRUE)</formula>
    </cfRule>
    <cfRule type="expression" dxfId="2740" priority="12954">
      <formula>IF(RIGHT(TEXT(AE53,"0.#"),1)=".",TRUE,FALSE)</formula>
    </cfRule>
  </conditionalFormatting>
  <conditionalFormatting sqref="AE54">
    <cfRule type="expression" dxfId="2739" priority="12951">
      <formula>IF(RIGHT(TEXT(AE54,"0.#"),1)=".",FALSE,TRUE)</formula>
    </cfRule>
    <cfRule type="expression" dxfId="2738" priority="12952">
      <formula>IF(RIGHT(TEXT(AE54,"0.#"),1)=".",TRUE,FALSE)</formula>
    </cfRule>
  </conditionalFormatting>
  <conditionalFormatting sqref="AI54">
    <cfRule type="expression" dxfId="2737" priority="12945">
      <formula>IF(RIGHT(TEXT(AI54,"0.#"),1)=".",FALSE,TRUE)</formula>
    </cfRule>
    <cfRule type="expression" dxfId="2736" priority="12946">
      <formula>IF(RIGHT(TEXT(AI54,"0.#"),1)=".",TRUE,FALSE)</formula>
    </cfRule>
  </conditionalFormatting>
  <conditionalFormatting sqref="AI53">
    <cfRule type="expression" dxfId="2735" priority="12943">
      <formula>IF(RIGHT(TEXT(AI53,"0.#"),1)=".",FALSE,TRUE)</formula>
    </cfRule>
    <cfRule type="expression" dxfId="2734" priority="12944">
      <formula>IF(RIGHT(TEXT(AI53,"0.#"),1)=".",TRUE,FALSE)</formula>
    </cfRule>
  </conditionalFormatting>
  <conditionalFormatting sqref="AM53">
    <cfRule type="expression" dxfId="2733" priority="12941">
      <formula>IF(RIGHT(TEXT(AM53,"0.#"),1)=".",FALSE,TRUE)</formula>
    </cfRule>
    <cfRule type="expression" dxfId="2732" priority="12942">
      <formula>IF(RIGHT(TEXT(AM53,"0.#"),1)=".",TRUE,FALSE)</formula>
    </cfRule>
  </conditionalFormatting>
  <conditionalFormatting sqref="AM54">
    <cfRule type="expression" dxfId="2731" priority="12939">
      <formula>IF(RIGHT(TEXT(AM54,"0.#"),1)=".",FALSE,TRUE)</formula>
    </cfRule>
    <cfRule type="expression" dxfId="2730" priority="12940">
      <formula>IF(RIGHT(TEXT(AM54,"0.#"),1)=".",TRUE,FALSE)</formula>
    </cfRule>
  </conditionalFormatting>
  <conditionalFormatting sqref="AM55">
    <cfRule type="expression" dxfId="2729" priority="12937">
      <formula>IF(RIGHT(TEXT(AM55,"0.#"),1)=".",FALSE,TRUE)</formula>
    </cfRule>
    <cfRule type="expression" dxfId="2728" priority="12938">
      <formula>IF(RIGHT(TEXT(AM55,"0.#"),1)=".",TRUE,FALSE)</formula>
    </cfRule>
  </conditionalFormatting>
  <conditionalFormatting sqref="AE60">
    <cfRule type="expression" dxfId="2727" priority="12923">
      <formula>IF(RIGHT(TEXT(AE60,"0.#"),1)=".",FALSE,TRUE)</formula>
    </cfRule>
    <cfRule type="expression" dxfId="2726" priority="12924">
      <formula>IF(RIGHT(TEXT(AE60,"0.#"),1)=".",TRUE,FALSE)</formula>
    </cfRule>
  </conditionalFormatting>
  <conditionalFormatting sqref="AE61">
    <cfRule type="expression" dxfId="2725" priority="12921">
      <formula>IF(RIGHT(TEXT(AE61,"0.#"),1)=".",FALSE,TRUE)</formula>
    </cfRule>
    <cfRule type="expression" dxfId="2724" priority="12922">
      <formula>IF(RIGHT(TEXT(AE61,"0.#"),1)=".",TRUE,FALSE)</formula>
    </cfRule>
  </conditionalFormatting>
  <conditionalFormatting sqref="AE62">
    <cfRule type="expression" dxfId="2723" priority="12919">
      <formula>IF(RIGHT(TEXT(AE62,"0.#"),1)=".",FALSE,TRUE)</formula>
    </cfRule>
    <cfRule type="expression" dxfId="2722" priority="12920">
      <formula>IF(RIGHT(TEXT(AE62,"0.#"),1)=".",TRUE,FALSE)</formula>
    </cfRule>
  </conditionalFormatting>
  <conditionalFormatting sqref="AI62">
    <cfRule type="expression" dxfId="2721" priority="12917">
      <formula>IF(RIGHT(TEXT(AI62,"0.#"),1)=".",FALSE,TRUE)</formula>
    </cfRule>
    <cfRule type="expression" dxfId="2720" priority="12918">
      <formula>IF(RIGHT(TEXT(AI62,"0.#"),1)=".",TRUE,FALSE)</formula>
    </cfRule>
  </conditionalFormatting>
  <conditionalFormatting sqref="AI61">
    <cfRule type="expression" dxfId="2719" priority="12915">
      <formula>IF(RIGHT(TEXT(AI61,"0.#"),1)=".",FALSE,TRUE)</formula>
    </cfRule>
    <cfRule type="expression" dxfId="2718" priority="12916">
      <formula>IF(RIGHT(TEXT(AI61,"0.#"),1)=".",TRUE,FALSE)</formula>
    </cfRule>
  </conditionalFormatting>
  <conditionalFormatting sqref="AI60">
    <cfRule type="expression" dxfId="2717" priority="12913">
      <formula>IF(RIGHT(TEXT(AI60,"0.#"),1)=".",FALSE,TRUE)</formula>
    </cfRule>
    <cfRule type="expression" dxfId="2716" priority="12914">
      <formula>IF(RIGHT(TEXT(AI60,"0.#"),1)=".",TRUE,FALSE)</formula>
    </cfRule>
  </conditionalFormatting>
  <conditionalFormatting sqref="AM60">
    <cfRule type="expression" dxfId="2715" priority="12911">
      <formula>IF(RIGHT(TEXT(AM60,"0.#"),1)=".",FALSE,TRUE)</formula>
    </cfRule>
    <cfRule type="expression" dxfId="2714" priority="12912">
      <formula>IF(RIGHT(TEXT(AM60,"0.#"),1)=".",TRUE,FALSE)</formula>
    </cfRule>
  </conditionalFormatting>
  <conditionalFormatting sqref="AM61">
    <cfRule type="expression" dxfId="2713" priority="12909">
      <formula>IF(RIGHT(TEXT(AM61,"0.#"),1)=".",FALSE,TRUE)</formula>
    </cfRule>
    <cfRule type="expression" dxfId="2712" priority="12910">
      <formula>IF(RIGHT(TEXT(AM61,"0.#"),1)=".",TRUE,FALSE)</formula>
    </cfRule>
  </conditionalFormatting>
  <conditionalFormatting sqref="AM62">
    <cfRule type="expression" dxfId="2711" priority="12907">
      <formula>IF(RIGHT(TEXT(AM62,"0.#"),1)=".",FALSE,TRUE)</formula>
    </cfRule>
    <cfRule type="expression" dxfId="2710" priority="12908">
      <formula>IF(RIGHT(TEXT(AM62,"0.#"),1)=".",TRUE,FALSE)</formula>
    </cfRule>
  </conditionalFormatting>
  <conditionalFormatting sqref="AE87">
    <cfRule type="expression" dxfId="2709" priority="12893">
      <formula>IF(RIGHT(TEXT(AE87,"0.#"),1)=".",FALSE,TRUE)</formula>
    </cfRule>
    <cfRule type="expression" dxfId="2708" priority="12894">
      <formula>IF(RIGHT(TEXT(AE87,"0.#"),1)=".",TRUE,FALSE)</formula>
    </cfRule>
  </conditionalFormatting>
  <conditionalFormatting sqref="AE88">
    <cfRule type="expression" dxfId="2707" priority="12891">
      <formula>IF(RIGHT(TEXT(AE88,"0.#"),1)=".",FALSE,TRUE)</formula>
    </cfRule>
    <cfRule type="expression" dxfId="2706" priority="12892">
      <formula>IF(RIGHT(TEXT(AE88,"0.#"),1)=".",TRUE,FALSE)</formula>
    </cfRule>
  </conditionalFormatting>
  <conditionalFormatting sqref="AE89">
    <cfRule type="expression" dxfId="2705" priority="12889">
      <formula>IF(RIGHT(TEXT(AE89,"0.#"),1)=".",FALSE,TRUE)</formula>
    </cfRule>
    <cfRule type="expression" dxfId="2704" priority="12890">
      <formula>IF(RIGHT(TEXT(AE89,"0.#"),1)=".",TRUE,FALSE)</formula>
    </cfRule>
  </conditionalFormatting>
  <conditionalFormatting sqref="AI89">
    <cfRule type="expression" dxfId="2703" priority="12887">
      <formula>IF(RIGHT(TEXT(AI89,"0.#"),1)=".",FALSE,TRUE)</formula>
    </cfRule>
    <cfRule type="expression" dxfId="2702" priority="12888">
      <formula>IF(RIGHT(TEXT(AI89,"0.#"),1)=".",TRUE,FALSE)</formula>
    </cfRule>
  </conditionalFormatting>
  <conditionalFormatting sqref="AI88">
    <cfRule type="expression" dxfId="2701" priority="12885">
      <formula>IF(RIGHT(TEXT(AI88,"0.#"),1)=".",FALSE,TRUE)</formula>
    </cfRule>
    <cfRule type="expression" dxfId="2700" priority="12886">
      <formula>IF(RIGHT(TEXT(AI88,"0.#"),1)=".",TRUE,FALSE)</formula>
    </cfRule>
  </conditionalFormatting>
  <conditionalFormatting sqref="AI87">
    <cfRule type="expression" dxfId="2699" priority="12883">
      <formula>IF(RIGHT(TEXT(AI87,"0.#"),1)=".",FALSE,TRUE)</formula>
    </cfRule>
    <cfRule type="expression" dxfId="2698" priority="12884">
      <formula>IF(RIGHT(TEXT(AI87,"0.#"),1)=".",TRUE,FALSE)</formula>
    </cfRule>
  </conditionalFormatting>
  <conditionalFormatting sqref="AM88">
    <cfRule type="expression" dxfId="2697" priority="12879">
      <formula>IF(RIGHT(TEXT(AM88,"0.#"),1)=".",FALSE,TRUE)</formula>
    </cfRule>
    <cfRule type="expression" dxfId="2696" priority="12880">
      <formula>IF(RIGHT(TEXT(AM88,"0.#"),1)=".",TRUE,FALSE)</formula>
    </cfRule>
  </conditionalFormatting>
  <conditionalFormatting sqref="AM89">
    <cfRule type="expression" dxfId="2695" priority="12877">
      <formula>IF(RIGHT(TEXT(AM89,"0.#"),1)=".",FALSE,TRUE)</formula>
    </cfRule>
    <cfRule type="expression" dxfId="2694" priority="12878">
      <formula>IF(RIGHT(TEXT(AM89,"0.#"),1)=".",TRUE,FALSE)</formula>
    </cfRule>
  </conditionalFormatting>
  <conditionalFormatting sqref="AE92">
    <cfRule type="expression" dxfId="2693" priority="12863">
      <formula>IF(RIGHT(TEXT(AE92,"0.#"),1)=".",FALSE,TRUE)</formula>
    </cfRule>
    <cfRule type="expression" dxfId="2692" priority="12864">
      <formula>IF(RIGHT(TEXT(AE92,"0.#"),1)=".",TRUE,FALSE)</formula>
    </cfRule>
  </conditionalFormatting>
  <conditionalFormatting sqref="AE93">
    <cfRule type="expression" dxfId="2691" priority="12861">
      <formula>IF(RIGHT(TEXT(AE93,"0.#"),1)=".",FALSE,TRUE)</formula>
    </cfRule>
    <cfRule type="expression" dxfId="2690" priority="12862">
      <formula>IF(RIGHT(TEXT(AE93,"0.#"),1)=".",TRUE,FALSE)</formula>
    </cfRule>
  </conditionalFormatting>
  <conditionalFormatting sqref="AE94">
    <cfRule type="expression" dxfId="2689" priority="12859">
      <formula>IF(RIGHT(TEXT(AE94,"0.#"),1)=".",FALSE,TRUE)</formula>
    </cfRule>
    <cfRule type="expression" dxfId="2688" priority="12860">
      <formula>IF(RIGHT(TEXT(AE94,"0.#"),1)=".",TRUE,FALSE)</formula>
    </cfRule>
  </conditionalFormatting>
  <conditionalFormatting sqref="AI94">
    <cfRule type="expression" dxfId="2687" priority="12857">
      <formula>IF(RIGHT(TEXT(AI94,"0.#"),1)=".",FALSE,TRUE)</formula>
    </cfRule>
    <cfRule type="expression" dxfId="2686" priority="12858">
      <formula>IF(RIGHT(TEXT(AI94,"0.#"),1)=".",TRUE,FALSE)</formula>
    </cfRule>
  </conditionalFormatting>
  <conditionalFormatting sqref="AI93">
    <cfRule type="expression" dxfId="2685" priority="12855">
      <formula>IF(RIGHT(TEXT(AI93,"0.#"),1)=".",FALSE,TRUE)</formula>
    </cfRule>
    <cfRule type="expression" dxfId="2684" priority="12856">
      <formula>IF(RIGHT(TEXT(AI93,"0.#"),1)=".",TRUE,FALSE)</formula>
    </cfRule>
  </conditionalFormatting>
  <conditionalFormatting sqref="AI92">
    <cfRule type="expression" dxfId="2683" priority="12853">
      <formula>IF(RIGHT(TEXT(AI92,"0.#"),1)=".",FALSE,TRUE)</formula>
    </cfRule>
    <cfRule type="expression" dxfId="2682" priority="12854">
      <formula>IF(RIGHT(TEXT(AI92,"0.#"),1)=".",TRUE,FALSE)</formula>
    </cfRule>
  </conditionalFormatting>
  <conditionalFormatting sqref="AM92">
    <cfRule type="expression" dxfId="2681" priority="12851">
      <formula>IF(RIGHT(TEXT(AM92,"0.#"),1)=".",FALSE,TRUE)</formula>
    </cfRule>
    <cfRule type="expression" dxfId="2680" priority="12852">
      <formula>IF(RIGHT(TEXT(AM92,"0.#"),1)=".",TRUE,FALSE)</formula>
    </cfRule>
  </conditionalFormatting>
  <conditionalFormatting sqref="AM93">
    <cfRule type="expression" dxfId="2679" priority="12849">
      <formula>IF(RIGHT(TEXT(AM93,"0.#"),1)=".",FALSE,TRUE)</formula>
    </cfRule>
    <cfRule type="expression" dxfId="2678" priority="12850">
      <formula>IF(RIGHT(TEXT(AM93,"0.#"),1)=".",TRUE,FALSE)</formula>
    </cfRule>
  </conditionalFormatting>
  <conditionalFormatting sqref="AM94">
    <cfRule type="expression" dxfId="2677" priority="12847">
      <formula>IF(RIGHT(TEXT(AM94,"0.#"),1)=".",FALSE,TRUE)</formula>
    </cfRule>
    <cfRule type="expression" dxfId="2676" priority="12848">
      <formula>IF(RIGHT(TEXT(AM94,"0.#"),1)=".",TRUE,FALSE)</formula>
    </cfRule>
  </conditionalFormatting>
  <conditionalFormatting sqref="AE97">
    <cfRule type="expression" dxfId="2675" priority="12833">
      <formula>IF(RIGHT(TEXT(AE97,"0.#"),1)=".",FALSE,TRUE)</formula>
    </cfRule>
    <cfRule type="expression" dxfId="2674" priority="12834">
      <formula>IF(RIGHT(TEXT(AE97,"0.#"),1)=".",TRUE,FALSE)</formula>
    </cfRule>
  </conditionalFormatting>
  <conditionalFormatting sqref="AE98">
    <cfRule type="expression" dxfId="2673" priority="12831">
      <formula>IF(RIGHT(TEXT(AE98,"0.#"),1)=".",FALSE,TRUE)</formula>
    </cfRule>
    <cfRule type="expression" dxfId="2672" priority="12832">
      <formula>IF(RIGHT(TEXT(AE98,"0.#"),1)=".",TRUE,FALSE)</formula>
    </cfRule>
  </conditionalFormatting>
  <conditionalFormatting sqref="AE99">
    <cfRule type="expression" dxfId="2671" priority="12829">
      <formula>IF(RIGHT(TEXT(AE99,"0.#"),1)=".",FALSE,TRUE)</formula>
    </cfRule>
    <cfRule type="expression" dxfId="2670" priority="12830">
      <formula>IF(RIGHT(TEXT(AE99,"0.#"),1)=".",TRUE,FALSE)</formula>
    </cfRule>
  </conditionalFormatting>
  <conditionalFormatting sqref="AI99">
    <cfRule type="expression" dxfId="2669" priority="12827">
      <formula>IF(RIGHT(TEXT(AI99,"0.#"),1)=".",FALSE,TRUE)</formula>
    </cfRule>
    <cfRule type="expression" dxfId="2668" priority="12828">
      <formula>IF(RIGHT(TEXT(AI99,"0.#"),1)=".",TRUE,FALSE)</formula>
    </cfRule>
  </conditionalFormatting>
  <conditionalFormatting sqref="AI98">
    <cfRule type="expression" dxfId="2667" priority="12825">
      <formula>IF(RIGHT(TEXT(AI98,"0.#"),1)=".",FALSE,TRUE)</formula>
    </cfRule>
    <cfRule type="expression" dxfId="2666" priority="12826">
      <formula>IF(RIGHT(TEXT(AI98,"0.#"),1)=".",TRUE,FALSE)</formula>
    </cfRule>
  </conditionalFormatting>
  <conditionalFormatting sqref="AI97">
    <cfRule type="expression" dxfId="2665" priority="12823">
      <formula>IF(RIGHT(TEXT(AI97,"0.#"),1)=".",FALSE,TRUE)</formula>
    </cfRule>
    <cfRule type="expression" dxfId="2664" priority="12824">
      <formula>IF(RIGHT(TEXT(AI97,"0.#"),1)=".",TRUE,FALSE)</formula>
    </cfRule>
  </conditionalFormatting>
  <conditionalFormatting sqref="AM97">
    <cfRule type="expression" dxfId="2663" priority="12821">
      <formula>IF(RIGHT(TEXT(AM97,"0.#"),1)=".",FALSE,TRUE)</formula>
    </cfRule>
    <cfRule type="expression" dxfId="2662" priority="12822">
      <formula>IF(RIGHT(TEXT(AM97,"0.#"),1)=".",TRUE,FALSE)</formula>
    </cfRule>
  </conditionalFormatting>
  <conditionalFormatting sqref="AM98">
    <cfRule type="expression" dxfId="2661" priority="12819">
      <formula>IF(RIGHT(TEXT(AM98,"0.#"),1)=".",FALSE,TRUE)</formula>
    </cfRule>
    <cfRule type="expression" dxfId="2660" priority="12820">
      <formula>IF(RIGHT(TEXT(AM98,"0.#"),1)=".",TRUE,FALSE)</formula>
    </cfRule>
  </conditionalFormatting>
  <conditionalFormatting sqref="AM99">
    <cfRule type="expression" dxfId="2659" priority="12817">
      <formula>IF(RIGHT(TEXT(AM99,"0.#"),1)=".",FALSE,TRUE)</formula>
    </cfRule>
    <cfRule type="expression" dxfId="2658" priority="12818">
      <formula>IF(RIGHT(TEXT(AM99,"0.#"),1)=".",TRUE,FALSE)</formula>
    </cfRule>
  </conditionalFormatting>
  <conditionalFormatting sqref="AI101">
    <cfRule type="expression" dxfId="2657" priority="12803">
      <formula>IF(RIGHT(TEXT(AI101,"0.#"),1)=".",FALSE,TRUE)</formula>
    </cfRule>
    <cfRule type="expression" dxfId="2656" priority="12804">
      <formula>IF(RIGHT(TEXT(AI101,"0.#"),1)=".",TRUE,FALSE)</formula>
    </cfRule>
  </conditionalFormatting>
  <conditionalFormatting sqref="AM101">
    <cfRule type="expression" dxfId="2655" priority="12801">
      <formula>IF(RIGHT(TEXT(AM101,"0.#"),1)=".",FALSE,TRUE)</formula>
    </cfRule>
    <cfRule type="expression" dxfId="2654" priority="12802">
      <formula>IF(RIGHT(TEXT(AM101,"0.#"),1)=".",TRUE,FALSE)</formula>
    </cfRule>
  </conditionalFormatting>
  <conditionalFormatting sqref="AE102">
    <cfRule type="expression" dxfId="2653" priority="12799">
      <formula>IF(RIGHT(TEXT(AE102,"0.#"),1)=".",FALSE,TRUE)</formula>
    </cfRule>
    <cfRule type="expression" dxfId="2652" priority="12800">
      <formula>IF(RIGHT(TEXT(AE102,"0.#"),1)=".",TRUE,FALSE)</formula>
    </cfRule>
  </conditionalFormatting>
  <conditionalFormatting sqref="AI102">
    <cfRule type="expression" dxfId="2651" priority="12797">
      <formula>IF(RIGHT(TEXT(AI102,"0.#"),1)=".",FALSE,TRUE)</formula>
    </cfRule>
    <cfRule type="expression" dxfId="2650" priority="12798">
      <formula>IF(RIGHT(TEXT(AI102,"0.#"),1)=".",TRUE,FALSE)</formula>
    </cfRule>
  </conditionalFormatting>
  <conditionalFormatting sqref="AM102">
    <cfRule type="expression" dxfId="2649" priority="12795">
      <formula>IF(RIGHT(TEXT(AM102,"0.#"),1)=".",FALSE,TRUE)</formula>
    </cfRule>
    <cfRule type="expression" dxfId="2648" priority="12796">
      <formula>IF(RIGHT(TEXT(AM102,"0.#"),1)=".",TRUE,FALSE)</formula>
    </cfRule>
  </conditionalFormatting>
  <conditionalFormatting sqref="AQ102">
    <cfRule type="expression" dxfId="2647" priority="12793">
      <formula>IF(RIGHT(TEXT(AQ102,"0.#"),1)=".",FALSE,TRUE)</formula>
    </cfRule>
    <cfRule type="expression" dxfId="2646" priority="12794">
      <formula>IF(RIGHT(TEXT(AQ102,"0.#"),1)=".",TRUE,FALSE)</formula>
    </cfRule>
  </conditionalFormatting>
  <conditionalFormatting sqref="AE104">
    <cfRule type="expression" dxfId="2645" priority="12791">
      <formula>IF(RIGHT(TEXT(AE104,"0.#"),1)=".",FALSE,TRUE)</formula>
    </cfRule>
    <cfRule type="expression" dxfId="2644" priority="12792">
      <formula>IF(RIGHT(TEXT(AE104,"0.#"),1)=".",TRUE,FALSE)</formula>
    </cfRule>
  </conditionalFormatting>
  <conditionalFormatting sqref="AI104">
    <cfRule type="expression" dxfId="2643" priority="12789">
      <formula>IF(RIGHT(TEXT(AI104,"0.#"),1)=".",FALSE,TRUE)</formula>
    </cfRule>
    <cfRule type="expression" dxfId="2642" priority="12790">
      <formula>IF(RIGHT(TEXT(AI104,"0.#"),1)=".",TRUE,FALSE)</formula>
    </cfRule>
  </conditionalFormatting>
  <conditionalFormatting sqref="AM104">
    <cfRule type="expression" dxfId="2641" priority="12787">
      <formula>IF(RIGHT(TEXT(AM104,"0.#"),1)=".",FALSE,TRUE)</formula>
    </cfRule>
    <cfRule type="expression" dxfId="2640" priority="12788">
      <formula>IF(RIGHT(TEXT(AM104,"0.#"),1)=".",TRUE,FALSE)</formula>
    </cfRule>
  </conditionalFormatting>
  <conditionalFormatting sqref="AE105">
    <cfRule type="expression" dxfId="2639" priority="12785">
      <formula>IF(RIGHT(TEXT(AE105,"0.#"),1)=".",FALSE,TRUE)</formula>
    </cfRule>
    <cfRule type="expression" dxfId="2638" priority="12786">
      <formula>IF(RIGHT(TEXT(AE105,"0.#"),1)=".",TRUE,FALSE)</formula>
    </cfRule>
  </conditionalFormatting>
  <conditionalFormatting sqref="AI105">
    <cfRule type="expression" dxfId="2637" priority="12783">
      <formula>IF(RIGHT(TEXT(AI105,"0.#"),1)=".",FALSE,TRUE)</formula>
    </cfRule>
    <cfRule type="expression" dxfId="2636" priority="12784">
      <formula>IF(RIGHT(TEXT(AI105,"0.#"),1)=".",TRUE,FALSE)</formula>
    </cfRule>
  </conditionalFormatting>
  <conditionalFormatting sqref="AM105">
    <cfRule type="expression" dxfId="2635" priority="12781">
      <formula>IF(RIGHT(TEXT(AM105,"0.#"),1)=".",FALSE,TRUE)</formula>
    </cfRule>
    <cfRule type="expression" dxfId="2634" priority="12782">
      <formula>IF(RIGHT(TEXT(AM105,"0.#"),1)=".",TRUE,FALSE)</formula>
    </cfRule>
  </conditionalFormatting>
  <conditionalFormatting sqref="AE107">
    <cfRule type="expression" dxfId="2633" priority="12777">
      <formula>IF(RIGHT(TEXT(AE107,"0.#"),1)=".",FALSE,TRUE)</formula>
    </cfRule>
    <cfRule type="expression" dxfId="2632" priority="12778">
      <formula>IF(RIGHT(TEXT(AE107,"0.#"),1)=".",TRUE,FALSE)</formula>
    </cfRule>
  </conditionalFormatting>
  <conditionalFormatting sqref="AI107">
    <cfRule type="expression" dxfId="2631" priority="12775">
      <formula>IF(RIGHT(TEXT(AI107,"0.#"),1)=".",FALSE,TRUE)</formula>
    </cfRule>
    <cfRule type="expression" dxfId="2630" priority="12776">
      <formula>IF(RIGHT(TEXT(AI107,"0.#"),1)=".",TRUE,FALSE)</formula>
    </cfRule>
  </conditionalFormatting>
  <conditionalFormatting sqref="AM107">
    <cfRule type="expression" dxfId="2629" priority="12773">
      <formula>IF(RIGHT(TEXT(AM107,"0.#"),1)=".",FALSE,TRUE)</formula>
    </cfRule>
    <cfRule type="expression" dxfId="2628" priority="12774">
      <formula>IF(RIGHT(TEXT(AM107,"0.#"),1)=".",TRUE,FALSE)</formula>
    </cfRule>
  </conditionalFormatting>
  <conditionalFormatting sqref="AE108">
    <cfRule type="expression" dxfId="2627" priority="12771">
      <formula>IF(RIGHT(TEXT(AE108,"0.#"),1)=".",FALSE,TRUE)</formula>
    </cfRule>
    <cfRule type="expression" dxfId="2626" priority="12772">
      <formula>IF(RIGHT(TEXT(AE108,"0.#"),1)=".",TRUE,FALSE)</formula>
    </cfRule>
  </conditionalFormatting>
  <conditionalFormatting sqref="AI108">
    <cfRule type="expression" dxfId="2625" priority="12769">
      <formula>IF(RIGHT(TEXT(AI108,"0.#"),1)=".",FALSE,TRUE)</formula>
    </cfRule>
    <cfRule type="expression" dxfId="2624" priority="12770">
      <formula>IF(RIGHT(TEXT(AI108,"0.#"),1)=".",TRUE,FALSE)</formula>
    </cfRule>
  </conditionalFormatting>
  <conditionalFormatting sqref="AM108">
    <cfRule type="expression" dxfId="2623" priority="12767">
      <formula>IF(RIGHT(TEXT(AM108,"0.#"),1)=".",FALSE,TRUE)</formula>
    </cfRule>
    <cfRule type="expression" dxfId="2622" priority="12768">
      <formula>IF(RIGHT(TEXT(AM108,"0.#"),1)=".",TRUE,FALSE)</formula>
    </cfRule>
  </conditionalFormatting>
  <conditionalFormatting sqref="AE110">
    <cfRule type="expression" dxfId="2621" priority="12763">
      <formula>IF(RIGHT(TEXT(AE110,"0.#"),1)=".",FALSE,TRUE)</formula>
    </cfRule>
    <cfRule type="expression" dxfId="2620" priority="12764">
      <formula>IF(RIGHT(TEXT(AE110,"0.#"),1)=".",TRUE,FALSE)</formula>
    </cfRule>
  </conditionalFormatting>
  <conditionalFormatting sqref="AI110">
    <cfRule type="expression" dxfId="2619" priority="12761">
      <formula>IF(RIGHT(TEXT(AI110,"0.#"),1)=".",FALSE,TRUE)</formula>
    </cfRule>
    <cfRule type="expression" dxfId="2618" priority="12762">
      <formula>IF(RIGHT(TEXT(AI110,"0.#"),1)=".",TRUE,FALSE)</formula>
    </cfRule>
  </conditionalFormatting>
  <conditionalFormatting sqref="AM110">
    <cfRule type="expression" dxfId="2617" priority="12759">
      <formula>IF(RIGHT(TEXT(AM110,"0.#"),1)=".",FALSE,TRUE)</formula>
    </cfRule>
    <cfRule type="expression" dxfId="2616" priority="12760">
      <formula>IF(RIGHT(TEXT(AM110,"0.#"),1)=".",TRUE,FALSE)</formula>
    </cfRule>
  </conditionalFormatting>
  <conditionalFormatting sqref="AE111">
    <cfRule type="expression" dxfId="2615" priority="12757">
      <formula>IF(RIGHT(TEXT(AE111,"0.#"),1)=".",FALSE,TRUE)</formula>
    </cfRule>
    <cfRule type="expression" dxfId="2614" priority="12758">
      <formula>IF(RIGHT(TEXT(AE111,"0.#"),1)=".",TRUE,FALSE)</formula>
    </cfRule>
  </conditionalFormatting>
  <conditionalFormatting sqref="AI111">
    <cfRule type="expression" dxfId="2613" priority="12755">
      <formula>IF(RIGHT(TEXT(AI111,"0.#"),1)=".",FALSE,TRUE)</formula>
    </cfRule>
    <cfRule type="expression" dxfId="2612" priority="12756">
      <formula>IF(RIGHT(TEXT(AI111,"0.#"),1)=".",TRUE,FALSE)</formula>
    </cfRule>
  </conditionalFormatting>
  <conditionalFormatting sqref="AM111">
    <cfRule type="expression" dxfId="2611" priority="12753">
      <formula>IF(RIGHT(TEXT(AM111,"0.#"),1)=".",FALSE,TRUE)</formula>
    </cfRule>
    <cfRule type="expression" dxfId="2610" priority="12754">
      <formula>IF(RIGHT(TEXT(AM111,"0.#"),1)=".",TRUE,FALSE)</formula>
    </cfRule>
  </conditionalFormatting>
  <conditionalFormatting sqref="AE113">
    <cfRule type="expression" dxfId="2609" priority="12749">
      <formula>IF(RIGHT(TEXT(AE113,"0.#"),1)=".",FALSE,TRUE)</formula>
    </cfRule>
    <cfRule type="expression" dxfId="2608" priority="12750">
      <formula>IF(RIGHT(TEXT(AE113,"0.#"),1)=".",TRUE,FALSE)</formula>
    </cfRule>
  </conditionalFormatting>
  <conditionalFormatting sqref="AI113">
    <cfRule type="expression" dxfId="2607" priority="12747">
      <formula>IF(RIGHT(TEXT(AI113,"0.#"),1)=".",FALSE,TRUE)</formula>
    </cfRule>
    <cfRule type="expression" dxfId="2606" priority="12748">
      <formula>IF(RIGHT(TEXT(AI113,"0.#"),1)=".",TRUE,FALSE)</formula>
    </cfRule>
  </conditionalFormatting>
  <conditionalFormatting sqref="AM113">
    <cfRule type="expression" dxfId="2605" priority="12745">
      <formula>IF(RIGHT(TEXT(AM113,"0.#"),1)=".",FALSE,TRUE)</formula>
    </cfRule>
    <cfRule type="expression" dxfId="2604" priority="12746">
      <formula>IF(RIGHT(TEXT(AM113,"0.#"),1)=".",TRUE,FALSE)</formula>
    </cfRule>
  </conditionalFormatting>
  <conditionalFormatting sqref="AE114">
    <cfRule type="expression" dxfId="2603" priority="12743">
      <formula>IF(RIGHT(TEXT(AE114,"0.#"),1)=".",FALSE,TRUE)</formula>
    </cfRule>
    <cfRule type="expression" dxfId="2602" priority="12744">
      <formula>IF(RIGHT(TEXT(AE114,"0.#"),1)=".",TRUE,FALSE)</formula>
    </cfRule>
  </conditionalFormatting>
  <conditionalFormatting sqref="AI114">
    <cfRule type="expression" dxfId="2601" priority="12741">
      <formula>IF(RIGHT(TEXT(AI114,"0.#"),1)=".",FALSE,TRUE)</formula>
    </cfRule>
    <cfRule type="expression" dxfId="2600" priority="12742">
      <formula>IF(RIGHT(TEXT(AI114,"0.#"),1)=".",TRUE,FALSE)</formula>
    </cfRule>
  </conditionalFormatting>
  <conditionalFormatting sqref="AM114">
    <cfRule type="expression" dxfId="2599" priority="12739">
      <formula>IF(RIGHT(TEXT(AM114,"0.#"),1)=".",FALSE,TRUE)</formula>
    </cfRule>
    <cfRule type="expression" dxfId="2598" priority="12740">
      <formula>IF(RIGHT(TEXT(AM114,"0.#"),1)=".",TRUE,FALSE)</formula>
    </cfRule>
  </conditionalFormatting>
  <conditionalFormatting sqref="AE116 AQ116">
    <cfRule type="expression" dxfId="2597" priority="12735">
      <formula>IF(RIGHT(TEXT(AE116,"0.#"),1)=".",FALSE,TRUE)</formula>
    </cfRule>
    <cfRule type="expression" dxfId="2596" priority="12736">
      <formula>IF(RIGHT(TEXT(AE116,"0.#"),1)=".",TRUE,FALSE)</formula>
    </cfRule>
  </conditionalFormatting>
  <conditionalFormatting sqref="AI116">
    <cfRule type="expression" dxfId="2595" priority="12733">
      <formula>IF(RIGHT(TEXT(AI116,"0.#"),1)=".",FALSE,TRUE)</formula>
    </cfRule>
    <cfRule type="expression" dxfId="2594" priority="12734">
      <formula>IF(RIGHT(TEXT(AI116,"0.#"),1)=".",TRUE,FALSE)</formula>
    </cfRule>
  </conditionalFormatting>
  <conditionalFormatting sqref="AM116">
    <cfRule type="expression" dxfId="2593" priority="12731">
      <formula>IF(RIGHT(TEXT(AM116,"0.#"),1)=".",FALSE,TRUE)</formula>
    </cfRule>
    <cfRule type="expression" dxfId="2592" priority="12732">
      <formula>IF(RIGHT(TEXT(AM116,"0.#"),1)=".",TRUE,FALSE)</formula>
    </cfRule>
  </conditionalFormatting>
  <conditionalFormatting sqref="AE117 AM117">
    <cfRule type="expression" dxfId="2591" priority="12729">
      <formula>IF(RIGHT(TEXT(AE117,"0.#"),1)=".",FALSE,TRUE)</formula>
    </cfRule>
    <cfRule type="expression" dxfId="2590" priority="12730">
      <formula>IF(RIGHT(TEXT(AE117,"0.#"),1)=".",TRUE,FALSE)</formula>
    </cfRule>
  </conditionalFormatting>
  <conditionalFormatting sqref="AI117">
    <cfRule type="expression" dxfId="2589" priority="12727">
      <formula>IF(RIGHT(TEXT(AI117,"0.#"),1)=".",FALSE,TRUE)</formula>
    </cfRule>
    <cfRule type="expression" dxfId="2588" priority="12728">
      <formula>IF(RIGHT(TEXT(AI117,"0.#"),1)=".",TRUE,FALSE)</formula>
    </cfRule>
  </conditionalFormatting>
  <conditionalFormatting sqref="AQ117">
    <cfRule type="expression" dxfId="2587" priority="12723">
      <formula>IF(RIGHT(TEXT(AQ117,"0.#"),1)=".",FALSE,TRUE)</formula>
    </cfRule>
    <cfRule type="expression" dxfId="2586" priority="12724">
      <formula>IF(RIGHT(TEXT(AQ117,"0.#"),1)=".",TRUE,FALSE)</formula>
    </cfRule>
  </conditionalFormatting>
  <conditionalFormatting sqref="AE119 AQ119">
    <cfRule type="expression" dxfId="2585" priority="12721">
      <formula>IF(RIGHT(TEXT(AE119,"0.#"),1)=".",FALSE,TRUE)</formula>
    </cfRule>
    <cfRule type="expression" dxfId="2584" priority="12722">
      <formula>IF(RIGHT(TEXT(AE119,"0.#"),1)=".",TRUE,FALSE)</formula>
    </cfRule>
  </conditionalFormatting>
  <conditionalFormatting sqref="AI119">
    <cfRule type="expression" dxfId="2583" priority="12719">
      <formula>IF(RIGHT(TEXT(AI119,"0.#"),1)=".",FALSE,TRUE)</formula>
    </cfRule>
    <cfRule type="expression" dxfId="2582" priority="12720">
      <formula>IF(RIGHT(TEXT(AI119,"0.#"),1)=".",TRUE,FALSE)</formula>
    </cfRule>
  </conditionalFormatting>
  <conditionalFormatting sqref="AM119">
    <cfRule type="expression" dxfId="2581" priority="12717">
      <formula>IF(RIGHT(TEXT(AM119,"0.#"),1)=".",FALSE,TRUE)</formula>
    </cfRule>
    <cfRule type="expression" dxfId="2580" priority="12718">
      <formula>IF(RIGHT(TEXT(AM119,"0.#"),1)=".",TRUE,FALSE)</formula>
    </cfRule>
  </conditionalFormatting>
  <conditionalFormatting sqref="AQ120">
    <cfRule type="expression" dxfId="2579" priority="12709">
      <formula>IF(RIGHT(TEXT(AQ120,"0.#"),1)=".",FALSE,TRUE)</formula>
    </cfRule>
    <cfRule type="expression" dxfId="2578" priority="12710">
      <formula>IF(RIGHT(TEXT(AQ120,"0.#"),1)=".",TRUE,FALSE)</formula>
    </cfRule>
  </conditionalFormatting>
  <conditionalFormatting sqref="AE122 AQ122">
    <cfRule type="expression" dxfId="2577" priority="12707">
      <formula>IF(RIGHT(TEXT(AE122,"0.#"),1)=".",FALSE,TRUE)</formula>
    </cfRule>
    <cfRule type="expression" dxfId="2576" priority="12708">
      <formula>IF(RIGHT(TEXT(AE122,"0.#"),1)=".",TRUE,FALSE)</formula>
    </cfRule>
  </conditionalFormatting>
  <conditionalFormatting sqref="AI122">
    <cfRule type="expression" dxfId="2575" priority="12705">
      <formula>IF(RIGHT(TEXT(AI122,"0.#"),1)=".",FALSE,TRUE)</formula>
    </cfRule>
    <cfRule type="expression" dxfId="2574" priority="12706">
      <formula>IF(RIGHT(TEXT(AI122,"0.#"),1)=".",TRUE,FALSE)</formula>
    </cfRule>
  </conditionalFormatting>
  <conditionalFormatting sqref="AM122">
    <cfRule type="expression" dxfId="2573" priority="12703">
      <formula>IF(RIGHT(TEXT(AM122,"0.#"),1)=".",FALSE,TRUE)</formula>
    </cfRule>
    <cfRule type="expression" dxfId="2572" priority="12704">
      <formula>IF(RIGHT(TEXT(AM122,"0.#"),1)=".",TRUE,FALSE)</formula>
    </cfRule>
  </conditionalFormatting>
  <conditionalFormatting sqref="AQ123">
    <cfRule type="expression" dxfId="2571" priority="12695">
      <formula>IF(RIGHT(TEXT(AQ123,"0.#"),1)=".",FALSE,TRUE)</formula>
    </cfRule>
    <cfRule type="expression" dxfId="2570" priority="12696">
      <formula>IF(RIGHT(TEXT(AQ123,"0.#"),1)=".",TRUE,FALSE)</formula>
    </cfRule>
  </conditionalFormatting>
  <conditionalFormatting sqref="AE125 AQ125">
    <cfRule type="expression" dxfId="2569" priority="12693">
      <formula>IF(RIGHT(TEXT(AE125,"0.#"),1)=".",FALSE,TRUE)</formula>
    </cfRule>
    <cfRule type="expression" dxfId="2568" priority="12694">
      <formula>IF(RIGHT(TEXT(AE125,"0.#"),1)=".",TRUE,FALSE)</formula>
    </cfRule>
  </conditionalFormatting>
  <conditionalFormatting sqref="AI125">
    <cfRule type="expression" dxfId="2567" priority="12691">
      <formula>IF(RIGHT(TEXT(AI125,"0.#"),1)=".",FALSE,TRUE)</formula>
    </cfRule>
    <cfRule type="expression" dxfId="2566" priority="12692">
      <formula>IF(RIGHT(TEXT(AI125,"0.#"),1)=".",TRUE,FALSE)</formula>
    </cfRule>
  </conditionalFormatting>
  <conditionalFormatting sqref="AM125">
    <cfRule type="expression" dxfId="2565" priority="12689">
      <formula>IF(RIGHT(TEXT(AM125,"0.#"),1)=".",FALSE,TRUE)</formula>
    </cfRule>
    <cfRule type="expression" dxfId="2564" priority="12690">
      <formula>IF(RIGHT(TEXT(AM125,"0.#"),1)=".",TRUE,FALSE)</formula>
    </cfRule>
  </conditionalFormatting>
  <conditionalFormatting sqref="AQ126">
    <cfRule type="expression" dxfId="2563" priority="12681">
      <formula>IF(RIGHT(TEXT(AQ126,"0.#"),1)=".",FALSE,TRUE)</formula>
    </cfRule>
    <cfRule type="expression" dxfId="2562" priority="12682">
      <formula>IF(RIGHT(TEXT(AQ126,"0.#"),1)=".",TRUE,FALSE)</formula>
    </cfRule>
  </conditionalFormatting>
  <conditionalFormatting sqref="AE128 AQ128">
    <cfRule type="expression" dxfId="2561" priority="12679">
      <formula>IF(RIGHT(TEXT(AE128,"0.#"),1)=".",FALSE,TRUE)</formula>
    </cfRule>
    <cfRule type="expression" dxfId="2560" priority="12680">
      <formula>IF(RIGHT(TEXT(AE128,"0.#"),1)=".",TRUE,FALSE)</formula>
    </cfRule>
  </conditionalFormatting>
  <conditionalFormatting sqref="AI128">
    <cfRule type="expression" dxfId="2559" priority="12677">
      <formula>IF(RIGHT(TEXT(AI128,"0.#"),1)=".",FALSE,TRUE)</formula>
    </cfRule>
    <cfRule type="expression" dxfId="2558" priority="12678">
      <formula>IF(RIGHT(TEXT(AI128,"0.#"),1)=".",TRUE,FALSE)</formula>
    </cfRule>
  </conditionalFormatting>
  <conditionalFormatting sqref="AM128">
    <cfRule type="expression" dxfId="2557" priority="12675">
      <formula>IF(RIGHT(TEXT(AM128,"0.#"),1)=".",FALSE,TRUE)</formula>
    </cfRule>
    <cfRule type="expression" dxfId="2556" priority="12676">
      <formula>IF(RIGHT(TEXT(AM128,"0.#"),1)=".",TRUE,FALSE)</formula>
    </cfRule>
  </conditionalFormatting>
  <conditionalFormatting sqref="AQ129">
    <cfRule type="expression" dxfId="2555" priority="12667">
      <formula>IF(RIGHT(TEXT(AQ129,"0.#"),1)=".",FALSE,TRUE)</formula>
    </cfRule>
    <cfRule type="expression" dxfId="2554" priority="12668">
      <formula>IF(RIGHT(TEXT(AQ129,"0.#"),1)=".",TRUE,FALSE)</formula>
    </cfRule>
  </conditionalFormatting>
  <conditionalFormatting sqref="AE75">
    <cfRule type="expression" dxfId="2553" priority="12665">
      <formula>IF(RIGHT(TEXT(AE75,"0.#"),1)=".",FALSE,TRUE)</formula>
    </cfRule>
    <cfRule type="expression" dxfId="2552" priority="12666">
      <formula>IF(RIGHT(TEXT(AE75,"0.#"),1)=".",TRUE,FALSE)</formula>
    </cfRule>
  </conditionalFormatting>
  <conditionalFormatting sqref="AE76">
    <cfRule type="expression" dxfId="2551" priority="12663">
      <formula>IF(RIGHT(TEXT(AE76,"0.#"),1)=".",FALSE,TRUE)</formula>
    </cfRule>
    <cfRule type="expression" dxfId="2550" priority="12664">
      <formula>IF(RIGHT(TEXT(AE76,"0.#"),1)=".",TRUE,FALSE)</formula>
    </cfRule>
  </conditionalFormatting>
  <conditionalFormatting sqref="AE77">
    <cfRule type="expression" dxfId="2549" priority="12661">
      <formula>IF(RIGHT(TEXT(AE77,"0.#"),1)=".",FALSE,TRUE)</formula>
    </cfRule>
    <cfRule type="expression" dxfId="2548" priority="12662">
      <formula>IF(RIGHT(TEXT(AE77,"0.#"),1)=".",TRUE,FALSE)</formula>
    </cfRule>
  </conditionalFormatting>
  <conditionalFormatting sqref="AI77">
    <cfRule type="expression" dxfId="2547" priority="12659">
      <formula>IF(RIGHT(TEXT(AI77,"0.#"),1)=".",FALSE,TRUE)</formula>
    </cfRule>
    <cfRule type="expression" dxfId="2546" priority="12660">
      <formula>IF(RIGHT(TEXT(AI77,"0.#"),1)=".",TRUE,FALSE)</formula>
    </cfRule>
  </conditionalFormatting>
  <conditionalFormatting sqref="AI76">
    <cfRule type="expression" dxfId="2545" priority="12657">
      <formula>IF(RIGHT(TEXT(AI76,"0.#"),1)=".",FALSE,TRUE)</formula>
    </cfRule>
    <cfRule type="expression" dxfId="2544" priority="12658">
      <formula>IF(RIGHT(TEXT(AI76,"0.#"),1)=".",TRUE,FALSE)</formula>
    </cfRule>
  </conditionalFormatting>
  <conditionalFormatting sqref="AI75">
    <cfRule type="expression" dxfId="2543" priority="12655">
      <formula>IF(RIGHT(TEXT(AI75,"0.#"),1)=".",FALSE,TRUE)</formula>
    </cfRule>
    <cfRule type="expression" dxfId="2542" priority="12656">
      <formula>IF(RIGHT(TEXT(AI75,"0.#"),1)=".",TRUE,FALSE)</formula>
    </cfRule>
  </conditionalFormatting>
  <conditionalFormatting sqref="AM75">
    <cfRule type="expression" dxfId="2541" priority="12653">
      <formula>IF(RIGHT(TEXT(AM75,"0.#"),1)=".",FALSE,TRUE)</formula>
    </cfRule>
    <cfRule type="expression" dxfId="2540" priority="12654">
      <formula>IF(RIGHT(TEXT(AM75,"0.#"),1)=".",TRUE,FALSE)</formula>
    </cfRule>
  </conditionalFormatting>
  <conditionalFormatting sqref="AM76">
    <cfRule type="expression" dxfId="2539" priority="12651">
      <formula>IF(RIGHT(TEXT(AM76,"0.#"),1)=".",FALSE,TRUE)</formula>
    </cfRule>
    <cfRule type="expression" dxfId="2538" priority="12652">
      <formula>IF(RIGHT(TEXT(AM76,"0.#"),1)=".",TRUE,FALSE)</formula>
    </cfRule>
  </conditionalFormatting>
  <conditionalFormatting sqref="AM77">
    <cfRule type="expression" dxfId="2537" priority="12649">
      <formula>IF(RIGHT(TEXT(AM77,"0.#"),1)=".",FALSE,TRUE)</formula>
    </cfRule>
    <cfRule type="expression" dxfId="2536" priority="12650">
      <formula>IF(RIGHT(TEXT(AM77,"0.#"),1)=".",TRUE,FALSE)</formula>
    </cfRule>
  </conditionalFormatting>
  <conditionalFormatting sqref="AE134:AE135 AI134:AI135 AM134:AM135 AQ134:AQ135 AU134:AU135">
    <cfRule type="expression" dxfId="2535" priority="12635">
      <formula>IF(RIGHT(TEXT(AE134,"0.#"),1)=".",FALSE,TRUE)</formula>
    </cfRule>
    <cfRule type="expression" dxfId="2534" priority="12636">
      <formula>IF(RIGHT(TEXT(AE134,"0.#"),1)=".",TRUE,FALSE)</formula>
    </cfRule>
  </conditionalFormatting>
  <conditionalFormatting sqref="AE433">
    <cfRule type="expression" dxfId="2533" priority="12605">
      <formula>IF(RIGHT(TEXT(AE433,"0.#"),1)=".",FALSE,TRUE)</formula>
    </cfRule>
    <cfRule type="expression" dxfId="2532" priority="12606">
      <formula>IF(RIGHT(TEXT(AE433,"0.#"),1)=".",TRUE,FALSE)</formula>
    </cfRule>
  </conditionalFormatting>
  <conditionalFormatting sqref="AM435">
    <cfRule type="expression" dxfId="2531" priority="12589">
      <formula>IF(RIGHT(TEXT(AM435,"0.#"),1)=".",FALSE,TRUE)</formula>
    </cfRule>
    <cfRule type="expression" dxfId="2530" priority="12590">
      <formula>IF(RIGHT(TEXT(AM435,"0.#"),1)=".",TRUE,FALSE)</formula>
    </cfRule>
  </conditionalFormatting>
  <conditionalFormatting sqref="AE434">
    <cfRule type="expression" dxfId="2529" priority="12603">
      <formula>IF(RIGHT(TEXT(AE434,"0.#"),1)=".",FALSE,TRUE)</formula>
    </cfRule>
    <cfRule type="expression" dxfId="2528" priority="12604">
      <formula>IF(RIGHT(TEXT(AE434,"0.#"),1)=".",TRUE,FALSE)</formula>
    </cfRule>
  </conditionalFormatting>
  <conditionalFormatting sqref="AE435">
    <cfRule type="expression" dxfId="2527" priority="12601">
      <formula>IF(RIGHT(TEXT(AE435,"0.#"),1)=".",FALSE,TRUE)</formula>
    </cfRule>
    <cfRule type="expression" dxfId="2526" priority="12602">
      <formula>IF(RIGHT(TEXT(AE435,"0.#"),1)=".",TRUE,FALSE)</formula>
    </cfRule>
  </conditionalFormatting>
  <conditionalFormatting sqref="AM433">
    <cfRule type="expression" dxfId="2525" priority="12593">
      <formula>IF(RIGHT(TEXT(AM433,"0.#"),1)=".",FALSE,TRUE)</formula>
    </cfRule>
    <cfRule type="expression" dxfId="2524" priority="12594">
      <formula>IF(RIGHT(TEXT(AM433,"0.#"),1)=".",TRUE,FALSE)</formula>
    </cfRule>
  </conditionalFormatting>
  <conditionalFormatting sqref="AM434">
    <cfRule type="expression" dxfId="2523" priority="12591">
      <formula>IF(RIGHT(TEXT(AM434,"0.#"),1)=".",FALSE,TRUE)</formula>
    </cfRule>
    <cfRule type="expression" dxfId="2522" priority="12592">
      <formula>IF(RIGHT(TEXT(AM434,"0.#"),1)=".",TRUE,FALSE)</formula>
    </cfRule>
  </conditionalFormatting>
  <conditionalFormatting sqref="AU433">
    <cfRule type="expression" dxfId="2521" priority="12581">
      <formula>IF(RIGHT(TEXT(AU433,"0.#"),1)=".",FALSE,TRUE)</formula>
    </cfRule>
    <cfRule type="expression" dxfId="2520" priority="12582">
      <formula>IF(RIGHT(TEXT(AU433,"0.#"),1)=".",TRUE,FALSE)</formula>
    </cfRule>
  </conditionalFormatting>
  <conditionalFormatting sqref="AU434">
    <cfRule type="expression" dxfId="2519" priority="12579">
      <formula>IF(RIGHT(TEXT(AU434,"0.#"),1)=".",FALSE,TRUE)</formula>
    </cfRule>
    <cfRule type="expression" dxfId="2518" priority="12580">
      <formula>IF(RIGHT(TEXT(AU434,"0.#"),1)=".",TRUE,FALSE)</formula>
    </cfRule>
  </conditionalFormatting>
  <conditionalFormatting sqref="AU435">
    <cfRule type="expression" dxfId="2517" priority="12577">
      <formula>IF(RIGHT(TEXT(AU435,"0.#"),1)=".",FALSE,TRUE)</formula>
    </cfRule>
    <cfRule type="expression" dxfId="2516" priority="12578">
      <formula>IF(RIGHT(TEXT(AU435,"0.#"),1)=".",TRUE,FALSE)</formula>
    </cfRule>
  </conditionalFormatting>
  <conditionalFormatting sqref="AI435">
    <cfRule type="expression" dxfId="2515" priority="12511">
      <formula>IF(RIGHT(TEXT(AI435,"0.#"),1)=".",FALSE,TRUE)</formula>
    </cfRule>
    <cfRule type="expression" dxfId="2514" priority="12512">
      <formula>IF(RIGHT(TEXT(AI435,"0.#"),1)=".",TRUE,FALSE)</formula>
    </cfRule>
  </conditionalFormatting>
  <conditionalFormatting sqref="AI433">
    <cfRule type="expression" dxfId="2513" priority="12515">
      <formula>IF(RIGHT(TEXT(AI433,"0.#"),1)=".",FALSE,TRUE)</formula>
    </cfRule>
    <cfRule type="expression" dxfId="2512" priority="12516">
      <formula>IF(RIGHT(TEXT(AI433,"0.#"),1)=".",TRUE,FALSE)</formula>
    </cfRule>
  </conditionalFormatting>
  <conditionalFormatting sqref="AI434">
    <cfRule type="expression" dxfId="2511" priority="12513">
      <formula>IF(RIGHT(TEXT(AI434,"0.#"),1)=".",FALSE,TRUE)</formula>
    </cfRule>
    <cfRule type="expression" dxfId="2510" priority="12514">
      <formula>IF(RIGHT(TEXT(AI434,"0.#"),1)=".",TRUE,FALSE)</formula>
    </cfRule>
  </conditionalFormatting>
  <conditionalFormatting sqref="AQ434">
    <cfRule type="expression" dxfId="2509" priority="12497">
      <formula>IF(RIGHT(TEXT(AQ434,"0.#"),1)=".",FALSE,TRUE)</formula>
    </cfRule>
    <cfRule type="expression" dxfId="2508" priority="12498">
      <formula>IF(RIGHT(TEXT(AQ434,"0.#"),1)=".",TRUE,FALSE)</formula>
    </cfRule>
  </conditionalFormatting>
  <conditionalFormatting sqref="AQ435">
    <cfRule type="expression" dxfId="2507" priority="12483">
      <formula>IF(RIGHT(TEXT(AQ435,"0.#"),1)=".",FALSE,TRUE)</formula>
    </cfRule>
    <cfRule type="expression" dxfId="2506" priority="12484">
      <formula>IF(RIGHT(TEXT(AQ435,"0.#"),1)=".",TRUE,FALSE)</formula>
    </cfRule>
  </conditionalFormatting>
  <conditionalFormatting sqref="AQ433">
    <cfRule type="expression" dxfId="2505" priority="12481">
      <formula>IF(RIGHT(TEXT(AQ433,"0.#"),1)=".",FALSE,TRUE)</formula>
    </cfRule>
    <cfRule type="expression" dxfId="2504" priority="12482">
      <formula>IF(RIGHT(TEXT(AQ433,"0.#"),1)=".",TRUE,FALSE)</formula>
    </cfRule>
  </conditionalFormatting>
  <conditionalFormatting sqref="AL847:AO866">
    <cfRule type="expression" dxfId="2503" priority="6205">
      <formula>IF(AND(AL847&gt;=0, RIGHT(TEXT(AL847,"0.#"),1)&lt;&gt;"."),TRUE,FALSE)</formula>
    </cfRule>
    <cfRule type="expression" dxfId="2502" priority="6206">
      <formula>IF(AND(AL847&gt;=0, RIGHT(TEXT(AL847,"0.#"),1)="."),TRUE,FALSE)</formula>
    </cfRule>
    <cfRule type="expression" dxfId="2501" priority="6207">
      <formula>IF(AND(AL847&lt;0, RIGHT(TEXT(AL847,"0.#"),1)&lt;&gt;"."),TRUE,FALSE)</formula>
    </cfRule>
    <cfRule type="expression" dxfId="2500" priority="6208">
      <formula>IF(AND(AL847&lt;0, RIGHT(TEXT(AL847,"0.#"),1)="."),TRUE,FALSE)</formula>
    </cfRule>
  </conditionalFormatting>
  <conditionalFormatting sqref="AQ53:AQ55">
    <cfRule type="expression" dxfId="2499" priority="4227">
      <formula>IF(RIGHT(TEXT(AQ53,"0.#"),1)=".",FALSE,TRUE)</formula>
    </cfRule>
    <cfRule type="expression" dxfId="2498" priority="4228">
      <formula>IF(RIGHT(TEXT(AQ53,"0.#"),1)=".",TRUE,FALSE)</formula>
    </cfRule>
  </conditionalFormatting>
  <conditionalFormatting sqref="AU53:AU55">
    <cfRule type="expression" dxfId="2497" priority="4225">
      <formula>IF(RIGHT(TEXT(AU53,"0.#"),1)=".",FALSE,TRUE)</formula>
    </cfRule>
    <cfRule type="expression" dxfId="2496" priority="4226">
      <formula>IF(RIGHT(TEXT(AU53,"0.#"),1)=".",TRUE,FALSE)</formula>
    </cfRule>
  </conditionalFormatting>
  <conditionalFormatting sqref="AQ60:AQ62">
    <cfRule type="expression" dxfId="2495" priority="4223">
      <formula>IF(RIGHT(TEXT(AQ60,"0.#"),1)=".",FALSE,TRUE)</formula>
    </cfRule>
    <cfRule type="expression" dxfId="2494" priority="4224">
      <formula>IF(RIGHT(TEXT(AQ60,"0.#"),1)=".",TRUE,FALSE)</formula>
    </cfRule>
  </conditionalFormatting>
  <conditionalFormatting sqref="AU60:AU62">
    <cfRule type="expression" dxfId="2493" priority="4221">
      <formula>IF(RIGHT(TEXT(AU60,"0.#"),1)=".",FALSE,TRUE)</formula>
    </cfRule>
    <cfRule type="expression" dxfId="2492" priority="4222">
      <formula>IF(RIGHT(TEXT(AU60,"0.#"),1)=".",TRUE,FALSE)</formula>
    </cfRule>
  </conditionalFormatting>
  <conditionalFormatting sqref="AQ75:AQ77">
    <cfRule type="expression" dxfId="2491" priority="4219">
      <formula>IF(RIGHT(TEXT(AQ75,"0.#"),1)=".",FALSE,TRUE)</formula>
    </cfRule>
    <cfRule type="expression" dxfId="2490" priority="4220">
      <formula>IF(RIGHT(TEXT(AQ75,"0.#"),1)=".",TRUE,FALSE)</formula>
    </cfRule>
  </conditionalFormatting>
  <conditionalFormatting sqref="AU75:AU77">
    <cfRule type="expression" dxfId="2489" priority="4217">
      <formula>IF(RIGHT(TEXT(AU75,"0.#"),1)=".",FALSE,TRUE)</formula>
    </cfRule>
    <cfRule type="expression" dxfId="2488" priority="4218">
      <formula>IF(RIGHT(TEXT(AU75,"0.#"),1)=".",TRUE,FALSE)</formula>
    </cfRule>
  </conditionalFormatting>
  <conditionalFormatting sqref="AQ87:AQ89">
    <cfRule type="expression" dxfId="2487" priority="4215">
      <formula>IF(RIGHT(TEXT(AQ87,"0.#"),1)=".",FALSE,TRUE)</formula>
    </cfRule>
    <cfRule type="expression" dxfId="2486" priority="4216">
      <formula>IF(RIGHT(TEXT(AQ87,"0.#"),1)=".",TRUE,FALSE)</formula>
    </cfRule>
  </conditionalFormatting>
  <conditionalFormatting sqref="AU87:AU89">
    <cfRule type="expression" dxfId="2485" priority="4213">
      <formula>IF(RIGHT(TEXT(AU87,"0.#"),1)=".",FALSE,TRUE)</formula>
    </cfRule>
    <cfRule type="expression" dxfId="2484" priority="4214">
      <formula>IF(RIGHT(TEXT(AU87,"0.#"),1)=".",TRUE,FALSE)</formula>
    </cfRule>
  </conditionalFormatting>
  <conditionalFormatting sqref="AQ92:AQ94">
    <cfRule type="expression" dxfId="2483" priority="4211">
      <formula>IF(RIGHT(TEXT(AQ92,"0.#"),1)=".",FALSE,TRUE)</formula>
    </cfRule>
    <cfRule type="expression" dxfId="2482" priority="4212">
      <formula>IF(RIGHT(TEXT(AQ92,"0.#"),1)=".",TRUE,FALSE)</formula>
    </cfRule>
  </conditionalFormatting>
  <conditionalFormatting sqref="AU92:AU94">
    <cfRule type="expression" dxfId="2481" priority="4209">
      <formula>IF(RIGHT(TEXT(AU92,"0.#"),1)=".",FALSE,TRUE)</formula>
    </cfRule>
    <cfRule type="expression" dxfId="2480" priority="4210">
      <formula>IF(RIGHT(TEXT(AU92,"0.#"),1)=".",TRUE,FALSE)</formula>
    </cfRule>
  </conditionalFormatting>
  <conditionalFormatting sqref="AQ97:AQ99">
    <cfRule type="expression" dxfId="2479" priority="4207">
      <formula>IF(RIGHT(TEXT(AQ97,"0.#"),1)=".",FALSE,TRUE)</formula>
    </cfRule>
    <cfRule type="expression" dxfId="2478" priority="4208">
      <formula>IF(RIGHT(TEXT(AQ97,"0.#"),1)=".",TRUE,FALSE)</formula>
    </cfRule>
  </conditionalFormatting>
  <conditionalFormatting sqref="AU97:AU99">
    <cfRule type="expression" dxfId="2477" priority="4205">
      <formula>IF(RIGHT(TEXT(AU97,"0.#"),1)=".",FALSE,TRUE)</formula>
    </cfRule>
    <cfRule type="expression" dxfId="2476" priority="4206">
      <formula>IF(RIGHT(TEXT(AU97,"0.#"),1)=".",TRUE,FALSE)</formula>
    </cfRule>
  </conditionalFormatting>
  <conditionalFormatting sqref="AE458">
    <cfRule type="expression" dxfId="2475" priority="3899">
      <formula>IF(RIGHT(TEXT(AE458,"0.#"),1)=".",FALSE,TRUE)</formula>
    </cfRule>
    <cfRule type="expression" dxfId="2474" priority="3900">
      <formula>IF(RIGHT(TEXT(AE458,"0.#"),1)=".",TRUE,FALSE)</formula>
    </cfRule>
  </conditionalFormatting>
  <conditionalFormatting sqref="AM460">
    <cfRule type="expression" dxfId="2473" priority="3889">
      <formula>IF(RIGHT(TEXT(AM460,"0.#"),1)=".",FALSE,TRUE)</formula>
    </cfRule>
    <cfRule type="expression" dxfId="2472" priority="3890">
      <formula>IF(RIGHT(TEXT(AM460,"0.#"),1)=".",TRUE,FALSE)</formula>
    </cfRule>
  </conditionalFormatting>
  <conditionalFormatting sqref="AE459">
    <cfRule type="expression" dxfId="2471" priority="3897">
      <formula>IF(RIGHT(TEXT(AE459,"0.#"),1)=".",FALSE,TRUE)</formula>
    </cfRule>
    <cfRule type="expression" dxfId="2470" priority="3898">
      <formula>IF(RIGHT(TEXT(AE459,"0.#"),1)=".",TRUE,FALSE)</formula>
    </cfRule>
  </conditionalFormatting>
  <conditionalFormatting sqref="AE460">
    <cfRule type="expression" dxfId="2469" priority="3895">
      <formula>IF(RIGHT(TEXT(AE460,"0.#"),1)=".",FALSE,TRUE)</formula>
    </cfRule>
    <cfRule type="expression" dxfId="2468" priority="3896">
      <formula>IF(RIGHT(TEXT(AE460,"0.#"),1)=".",TRUE,FALSE)</formula>
    </cfRule>
  </conditionalFormatting>
  <conditionalFormatting sqref="AM458">
    <cfRule type="expression" dxfId="2467" priority="3893">
      <formula>IF(RIGHT(TEXT(AM458,"0.#"),1)=".",FALSE,TRUE)</formula>
    </cfRule>
    <cfRule type="expression" dxfId="2466" priority="3894">
      <formula>IF(RIGHT(TEXT(AM458,"0.#"),1)=".",TRUE,FALSE)</formula>
    </cfRule>
  </conditionalFormatting>
  <conditionalFormatting sqref="AM459">
    <cfRule type="expression" dxfId="2465" priority="3891">
      <formula>IF(RIGHT(TEXT(AM459,"0.#"),1)=".",FALSE,TRUE)</formula>
    </cfRule>
    <cfRule type="expression" dxfId="2464" priority="3892">
      <formula>IF(RIGHT(TEXT(AM459,"0.#"),1)=".",TRUE,FALSE)</formula>
    </cfRule>
  </conditionalFormatting>
  <conditionalFormatting sqref="AU458">
    <cfRule type="expression" dxfId="2463" priority="3887">
      <formula>IF(RIGHT(TEXT(AU458,"0.#"),1)=".",FALSE,TRUE)</formula>
    </cfRule>
    <cfRule type="expression" dxfId="2462" priority="3888">
      <formula>IF(RIGHT(TEXT(AU458,"0.#"),1)=".",TRUE,FALSE)</formula>
    </cfRule>
  </conditionalFormatting>
  <conditionalFormatting sqref="AU459">
    <cfRule type="expression" dxfId="2461" priority="3885">
      <formula>IF(RIGHT(TEXT(AU459,"0.#"),1)=".",FALSE,TRUE)</formula>
    </cfRule>
    <cfRule type="expression" dxfId="2460" priority="3886">
      <formula>IF(RIGHT(TEXT(AU459,"0.#"),1)=".",TRUE,FALSE)</formula>
    </cfRule>
  </conditionalFormatting>
  <conditionalFormatting sqref="AU460">
    <cfRule type="expression" dxfId="2459" priority="3883">
      <formula>IF(RIGHT(TEXT(AU460,"0.#"),1)=".",FALSE,TRUE)</formula>
    </cfRule>
    <cfRule type="expression" dxfId="2458" priority="3884">
      <formula>IF(RIGHT(TEXT(AU460,"0.#"),1)=".",TRUE,FALSE)</formula>
    </cfRule>
  </conditionalFormatting>
  <conditionalFormatting sqref="AI460">
    <cfRule type="expression" dxfId="2457" priority="3877">
      <formula>IF(RIGHT(TEXT(AI460,"0.#"),1)=".",FALSE,TRUE)</formula>
    </cfRule>
    <cfRule type="expression" dxfId="2456" priority="3878">
      <formula>IF(RIGHT(TEXT(AI460,"0.#"),1)=".",TRUE,FALSE)</formula>
    </cfRule>
  </conditionalFormatting>
  <conditionalFormatting sqref="AI458">
    <cfRule type="expression" dxfId="2455" priority="3881">
      <formula>IF(RIGHT(TEXT(AI458,"0.#"),1)=".",FALSE,TRUE)</formula>
    </cfRule>
    <cfRule type="expression" dxfId="2454" priority="3882">
      <formula>IF(RIGHT(TEXT(AI458,"0.#"),1)=".",TRUE,FALSE)</formula>
    </cfRule>
  </conditionalFormatting>
  <conditionalFormatting sqref="AI459">
    <cfRule type="expression" dxfId="2453" priority="3879">
      <formula>IF(RIGHT(TEXT(AI459,"0.#"),1)=".",FALSE,TRUE)</formula>
    </cfRule>
    <cfRule type="expression" dxfId="2452" priority="3880">
      <formula>IF(RIGHT(TEXT(AI459,"0.#"),1)=".",TRUE,FALSE)</formula>
    </cfRule>
  </conditionalFormatting>
  <conditionalFormatting sqref="AQ459">
    <cfRule type="expression" dxfId="2451" priority="3875">
      <formula>IF(RIGHT(TEXT(AQ459,"0.#"),1)=".",FALSE,TRUE)</formula>
    </cfRule>
    <cfRule type="expression" dxfId="2450" priority="3876">
      <formula>IF(RIGHT(TEXT(AQ459,"0.#"),1)=".",TRUE,FALSE)</formula>
    </cfRule>
  </conditionalFormatting>
  <conditionalFormatting sqref="AQ460">
    <cfRule type="expression" dxfId="2449" priority="3873">
      <formula>IF(RIGHT(TEXT(AQ460,"0.#"),1)=".",FALSE,TRUE)</formula>
    </cfRule>
    <cfRule type="expression" dxfId="2448" priority="3874">
      <formula>IF(RIGHT(TEXT(AQ460,"0.#"),1)=".",TRUE,FALSE)</formula>
    </cfRule>
  </conditionalFormatting>
  <conditionalFormatting sqref="AQ458">
    <cfRule type="expression" dxfId="2447" priority="3871">
      <formula>IF(RIGHT(TEXT(AQ458,"0.#"),1)=".",FALSE,TRUE)</formula>
    </cfRule>
    <cfRule type="expression" dxfId="2446" priority="3872">
      <formula>IF(RIGHT(TEXT(AQ458,"0.#"),1)=".",TRUE,FALSE)</formula>
    </cfRule>
  </conditionalFormatting>
  <conditionalFormatting sqref="AE120 AM120">
    <cfRule type="expression" dxfId="2445" priority="2549">
      <formula>IF(RIGHT(TEXT(AE120,"0.#"),1)=".",FALSE,TRUE)</formula>
    </cfRule>
    <cfRule type="expression" dxfId="2444" priority="2550">
      <formula>IF(RIGHT(TEXT(AE120,"0.#"),1)=".",TRUE,FALSE)</formula>
    </cfRule>
  </conditionalFormatting>
  <conditionalFormatting sqref="AI126">
    <cfRule type="expression" dxfId="2443" priority="2539">
      <formula>IF(RIGHT(TEXT(AI126,"0.#"),1)=".",FALSE,TRUE)</formula>
    </cfRule>
    <cfRule type="expression" dxfId="2442" priority="2540">
      <formula>IF(RIGHT(TEXT(AI126,"0.#"),1)=".",TRUE,FALSE)</formula>
    </cfRule>
  </conditionalFormatting>
  <conditionalFormatting sqref="AI120">
    <cfRule type="expression" dxfId="2441" priority="2547">
      <formula>IF(RIGHT(TEXT(AI120,"0.#"),1)=".",FALSE,TRUE)</formula>
    </cfRule>
    <cfRule type="expression" dxfId="2440" priority="2548">
      <formula>IF(RIGHT(TEXT(AI120,"0.#"),1)=".",TRUE,FALSE)</formula>
    </cfRule>
  </conditionalFormatting>
  <conditionalFormatting sqref="AE123 AM123">
    <cfRule type="expression" dxfId="2439" priority="2545">
      <formula>IF(RIGHT(TEXT(AE123,"0.#"),1)=".",FALSE,TRUE)</formula>
    </cfRule>
    <cfRule type="expression" dxfId="2438" priority="2546">
      <formula>IF(RIGHT(TEXT(AE123,"0.#"),1)=".",TRUE,FALSE)</formula>
    </cfRule>
  </conditionalFormatting>
  <conditionalFormatting sqref="AI123">
    <cfRule type="expression" dxfId="2437" priority="2543">
      <formula>IF(RIGHT(TEXT(AI123,"0.#"),1)=".",FALSE,TRUE)</formula>
    </cfRule>
    <cfRule type="expression" dxfId="2436" priority="2544">
      <formula>IF(RIGHT(TEXT(AI123,"0.#"),1)=".",TRUE,FALSE)</formula>
    </cfRule>
  </conditionalFormatting>
  <conditionalFormatting sqref="AE126 AM126">
    <cfRule type="expression" dxfId="2435" priority="2541">
      <formula>IF(RIGHT(TEXT(AE126,"0.#"),1)=".",FALSE,TRUE)</formula>
    </cfRule>
    <cfRule type="expression" dxfId="2434" priority="2542">
      <formula>IF(RIGHT(TEXT(AE126,"0.#"),1)=".",TRUE,FALSE)</formula>
    </cfRule>
  </conditionalFormatting>
  <conditionalFormatting sqref="AE129 AM129">
    <cfRule type="expression" dxfId="2433" priority="2537">
      <formula>IF(RIGHT(TEXT(AE129,"0.#"),1)=".",FALSE,TRUE)</formula>
    </cfRule>
    <cfRule type="expression" dxfId="2432" priority="2538">
      <formula>IF(RIGHT(TEXT(AE129,"0.#"),1)=".",TRUE,FALSE)</formula>
    </cfRule>
  </conditionalFormatting>
  <conditionalFormatting sqref="AI129">
    <cfRule type="expression" dxfId="2431" priority="2535">
      <formula>IF(RIGHT(TEXT(AI129,"0.#"),1)=".",FALSE,TRUE)</formula>
    </cfRule>
    <cfRule type="expression" dxfId="2430" priority="2536">
      <formula>IF(RIGHT(TEXT(AI129,"0.#"),1)=".",TRUE,FALSE)</formula>
    </cfRule>
  </conditionalFormatting>
  <conditionalFormatting sqref="Y841:Y866">
    <cfRule type="expression" dxfId="2429" priority="2533">
      <formula>IF(RIGHT(TEXT(Y841,"0.#"),1)=".",FALSE,TRUE)</formula>
    </cfRule>
    <cfRule type="expression" dxfId="2428" priority="2534">
      <formula>IF(RIGHT(TEXT(Y841,"0.#"),1)=".",TRUE,FALSE)</formula>
    </cfRule>
  </conditionalFormatting>
  <conditionalFormatting sqref="AU518">
    <cfRule type="expression" dxfId="2427" priority="1043">
      <formula>IF(RIGHT(TEXT(AU518,"0.#"),1)=".",FALSE,TRUE)</formula>
    </cfRule>
    <cfRule type="expression" dxfId="2426" priority="1044">
      <formula>IF(RIGHT(TEXT(AU518,"0.#"),1)=".",TRUE,FALSE)</formula>
    </cfRule>
  </conditionalFormatting>
  <conditionalFormatting sqref="AQ551">
    <cfRule type="expression" dxfId="2425" priority="819">
      <formula>IF(RIGHT(TEXT(AQ551,"0.#"),1)=".",FALSE,TRUE)</formula>
    </cfRule>
    <cfRule type="expression" dxfId="2424" priority="820">
      <formula>IF(RIGHT(TEXT(AQ551,"0.#"),1)=".",TRUE,FALSE)</formula>
    </cfRule>
  </conditionalFormatting>
  <conditionalFormatting sqref="AE556">
    <cfRule type="expression" dxfId="2423" priority="817">
      <formula>IF(RIGHT(TEXT(AE556,"0.#"),1)=".",FALSE,TRUE)</formula>
    </cfRule>
    <cfRule type="expression" dxfId="2422" priority="818">
      <formula>IF(RIGHT(TEXT(AE556,"0.#"),1)=".",TRUE,FALSE)</formula>
    </cfRule>
  </conditionalFormatting>
  <conditionalFormatting sqref="AE557">
    <cfRule type="expression" dxfId="2421" priority="815">
      <formula>IF(RIGHT(TEXT(AE557,"0.#"),1)=".",FALSE,TRUE)</formula>
    </cfRule>
    <cfRule type="expression" dxfId="2420" priority="816">
      <formula>IF(RIGHT(TEXT(AE557,"0.#"),1)=".",TRUE,FALSE)</formula>
    </cfRule>
  </conditionalFormatting>
  <conditionalFormatting sqref="AE558">
    <cfRule type="expression" dxfId="2419" priority="813">
      <formula>IF(RIGHT(TEXT(AE558,"0.#"),1)=".",FALSE,TRUE)</formula>
    </cfRule>
    <cfRule type="expression" dxfId="2418" priority="814">
      <formula>IF(RIGHT(TEXT(AE558,"0.#"),1)=".",TRUE,FALSE)</formula>
    </cfRule>
  </conditionalFormatting>
  <conditionalFormatting sqref="AM556">
    <cfRule type="expression" dxfId="2417" priority="811">
      <formula>IF(RIGHT(TEXT(AM556,"0.#"),1)=".",FALSE,TRUE)</formula>
    </cfRule>
    <cfRule type="expression" dxfId="2416" priority="812">
      <formula>IF(RIGHT(TEXT(AM556,"0.#"),1)=".",TRUE,FALSE)</formula>
    </cfRule>
  </conditionalFormatting>
  <conditionalFormatting sqref="AM557">
    <cfRule type="expression" dxfId="2415" priority="809">
      <formula>IF(RIGHT(TEXT(AM557,"0.#"),1)=".",FALSE,TRUE)</formula>
    </cfRule>
    <cfRule type="expression" dxfId="2414" priority="810">
      <formula>IF(RIGHT(TEXT(AM557,"0.#"),1)=".",TRUE,FALSE)</formula>
    </cfRule>
  </conditionalFormatting>
  <conditionalFormatting sqref="AM558">
    <cfRule type="expression" dxfId="2413" priority="807">
      <formula>IF(RIGHT(TEXT(AM558,"0.#"),1)=".",FALSE,TRUE)</formula>
    </cfRule>
    <cfRule type="expression" dxfId="2412" priority="808">
      <formula>IF(RIGHT(TEXT(AM558,"0.#"),1)=".",TRUE,FALSE)</formula>
    </cfRule>
  </conditionalFormatting>
  <conditionalFormatting sqref="AU556">
    <cfRule type="expression" dxfId="2411" priority="805">
      <formula>IF(RIGHT(TEXT(AU556,"0.#"),1)=".",FALSE,TRUE)</formula>
    </cfRule>
    <cfRule type="expression" dxfId="2410" priority="806">
      <formula>IF(RIGHT(TEXT(AU556,"0.#"),1)=".",TRUE,FALSE)</formula>
    </cfRule>
  </conditionalFormatting>
  <conditionalFormatting sqref="AU557">
    <cfRule type="expression" dxfId="2409" priority="803">
      <formula>IF(RIGHT(TEXT(AU557,"0.#"),1)=".",FALSE,TRUE)</formula>
    </cfRule>
    <cfRule type="expression" dxfId="2408" priority="804">
      <formula>IF(RIGHT(TEXT(AU557,"0.#"),1)=".",TRUE,FALSE)</formula>
    </cfRule>
  </conditionalFormatting>
  <conditionalFormatting sqref="AU558">
    <cfRule type="expression" dxfId="2407" priority="801">
      <formula>IF(RIGHT(TEXT(AU558,"0.#"),1)=".",FALSE,TRUE)</formula>
    </cfRule>
    <cfRule type="expression" dxfId="2406" priority="802">
      <formula>IF(RIGHT(TEXT(AU558,"0.#"),1)=".",TRUE,FALSE)</formula>
    </cfRule>
  </conditionalFormatting>
  <conditionalFormatting sqref="AI556">
    <cfRule type="expression" dxfId="2405" priority="799">
      <formula>IF(RIGHT(TEXT(AI556,"0.#"),1)=".",FALSE,TRUE)</formula>
    </cfRule>
    <cfRule type="expression" dxfId="2404" priority="800">
      <formula>IF(RIGHT(TEXT(AI556,"0.#"),1)=".",TRUE,FALSE)</formula>
    </cfRule>
  </conditionalFormatting>
  <conditionalFormatting sqref="AI557">
    <cfRule type="expression" dxfId="2403" priority="797">
      <formula>IF(RIGHT(TEXT(AI557,"0.#"),1)=".",FALSE,TRUE)</formula>
    </cfRule>
    <cfRule type="expression" dxfId="2402" priority="798">
      <formula>IF(RIGHT(TEXT(AI557,"0.#"),1)=".",TRUE,FALSE)</formula>
    </cfRule>
  </conditionalFormatting>
  <conditionalFormatting sqref="AI558">
    <cfRule type="expression" dxfId="2401" priority="795">
      <formula>IF(RIGHT(TEXT(AI558,"0.#"),1)=".",FALSE,TRUE)</formula>
    </cfRule>
    <cfRule type="expression" dxfId="2400" priority="796">
      <formula>IF(RIGHT(TEXT(AI558,"0.#"),1)=".",TRUE,FALSE)</formula>
    </cfRule>
  </conditionalFormatting>
  <conditionalFormatting sqref="AQ557">
    <cfRule type="expression" dxfId="2399" priority="793">
      <formula>IF(RIGHT(TEXT(AQ557,"0.#"),1)=".",FALSE,TRUE)</formula>
    </cfRule>
    <cfRule type="expression" dxfId="2398" priority="794">
      <formula>IF(RIGHT(TEXT(AQ557,"0.#"),1)=".",TRUE,FALSE)</formula>
    </cfRule>
  </conditionalFormatting>
  <conditionalFormatting sqref="AQ558">
    <cfRule type="expression" dxfId="2397" priority="791">
      <formula>IF(RIGHT(TEXT(AQ558,"0.#"),1)=".",FALSE,TRUE)</formula>
    </cfRule>
    <cfRule type="expression" dxfId="2396" priority="792">
      <formula>IF(RIGHT(TEXT(AQ558,"0.#"),1)=".",TRUE,FALSE)</formula>
    </cfRule>
  </conditionalFormatting>
  <conditionalFormatting sqref="AQ556">
    <cfRule type="expression" dxfId="2395" priority="789">
      <formula>IF(RIGHT(TEXT(AQ556,"0.#"),1)=".",FALSE,TRUE)</formula>
    </cfRule>
    <cfRule type="expression" dxfId="2394" priority="790">
      <formula>IF(RIGHT(TEXT(AQ556,"0.#"),1)=".",TRUE,FALSE)</formula>
    </cfRule>
  </conditionalFormatting>
  <conditionalFormatting sqref="AE561">
    <cfRule type="expression" dxfId="2393" priority="787">
      <formula>IF(RIGHT(TEXT(AE561,"0.#"),1)=".",FALSE,TRUE)</formula>
    </cfRule>
    <cfRule type="expression" dxfId="2392" priority="788">
      <formula>IF(RIGHT(TEXT(AE561,"0.#"),1)=".",TRUE,FALSE)</formula>
    </cfRule>
  </conditionalFormatting>
  <conditionalFormatting sqref="AE562">
    <cfRule type="expression" dxfId="2391" priority="785">
      <formula>IF(RIGHT(TEXT(AE562,"0.#"),1)=".",FALSE,TRUE)</formula>
    </cfRule>
    <cfRule type="expression" dxfId="2390" priority="786">
      <formula>IF(RIGHT(TEXT(AE562,"0.#"),1)=".",TRUE,FALSE)</formula>
    </cfRule>
  </conditionalFormatting>
  <conditionalFormatting sqref="AE563">
    <cfRule type="expression" dxfId="2389" priority="783">
      <formula>IF(RIGHT(TEXT(AE563,"0.#"),1)=".",FALSE,TRUE)</formula>
    </cfRule>
    <cfRule type="expression" dxfId="2388" priority="784">
      <formula>IF(RIGHT(TEXT(AE563,"0.#"),1)=".",TRUE,FALSE)</formula>
    </cfRule>
  </conditionalFormatting>
  <conditionalFormatting sqref="AM561">
    <cfRule type="expression" dxfId="2387" priority="781">
      <formula>IF(RIGHT(TEXT(AM561,"0.#"),1)=".",FALSE,TRUE)</formula>
    </cfRule>
    <cfRule type="expression" dxfId="2386" priority="782">
      <formula>IF(RIGHT(TEXT(AM561,"0.#"),1)=".",TRUE,FALSE)</formula>
    </cfRule>
  </conditionalFormatting>
  <conditionalFormatting sqref="AL1102:AO1131">
    <cfRule type="expression" dxfId="2385" priority="2439">
      <formula>IF(AND(AL1102&gt;=0, RIGHT(TEXT(AL1102,"0.#"),1)&lt;&gt;"."),TRUE,FALSE)</formula>
    </cfRule>
    <cfRule type="expression" dxfId="2384" priority="2440">
      <formula>IF(AND(AL1102&gt;=0, RIGHT(TEXT(AL1102,"0.#"),1)="."),TRUE,FALSE)</formula>
    </cfRule>
    <cfRule type="expression" dxfId="2383" priority="2441">
      <formula>IF(AND(AL1102&lt;0, RIGHT(TEXT(AL1102,"0.#"),1)&lt;&gt;"."),TRUE,FALSE)</formula>
    </cfRule>
    <cfRule type="expression" dxfId="2382" priority="2442">
      <formula>IF(AND(AL1102&lt;0, RIGHT(TEXT(AL1102,"0.#"),1)="."),TRUE,FALSE)</formula>
    </cfRule>
  </conditionalFormatting>
  <conditionalFormatting sqref="Y1102:Y1131">
    <cfRule type="expression" dxfId="2381" priority="2437">
      <formula>IF(RIGHT(TEXT(Y1102,"0.#"),1)=".",FALSE,TRUE)</formula>
    </cfRule>
    <cfRule type="expression" dxfId="2380" priority="2438">
      <formula>IF(RIGHT(TEXT(Y1102,"0.#"),1)=".",TRUE,FALSE)</formula>
    </cfRule>
  </conditionalFormatting>
  <conditionalFormatting sqref="AI562">
    <cfRule type="expression" dxfId="2379" priority="767">
      <formula>IF(RIGHT(TEXT(AI562,"0.#"),1)=".",FALSE,TRUE)</formula>
    </cfRule>
    <cfRule type="expression" dxfId="2378" priority="768">
      <formula>IF(RIGHT(TEXT(AI562,"0.#"),1)=".",TRUE,FALSE)</formula>
    </cfRule>
  </conditionalFormatting>
  <conditionalFormatting sqref="AQ553">
    <cfRule type="expression" dxfId="2377" priority="821">
      <formula>IF(RIGHT(TEXT(AQ553,"0.#"),1)=".",FALSE,TRUE)</formula>
    </cfRule>
    <cfRule type="expression" dxfId="2376" priority="822">
      <formula>IF(RIGHT(TEXT(AQ553,"0.#"),1)=".",TRUE,FALSE)</formula>
    </cfRule>
  </conditionalFormatting>
  <conditionalFormatting sqref="AI552">
    <cfRule type="expression" dxfId="2375" priority="827">
      <formula>IF(RIGHT(TEXT(AI552,"0.#"),1)=".",FALSE,TRUE)</formula>
    </cfRule>
    <cfRule type="expression" dxfId="2374" priority="828">
      <formula>IF(RIGHT(TEXT(AI552,"0.#"),1)=".",TRUE,FALSE)</formula>
    </cfRule>
  </conditionalFormatting>
  <conditionalFormatting sqref="AU552">
    <cfRule type="expression" dxfId="2373" priority="833">
      <formula>IF(RIGHT(TEXT(AU552,"0.#"),1)=".",FALSE,TRUE)</formula>
    </cfRule>
    <cfRule type="expression" dxfId="2372" priority="834">
      <formula>IF(RIGHT(TEXT(AU552,"0.#"),1)=".",TRUE,FALSE)</formula>
    </cfRule>
  </conditionalFormatting>
  <conditionalFormatting sqref="AM552">
    <cfRule type="expression" dxfId="2371" priority="839">
      <formula>IF(RIGHT(TEXT(AM552,"0.#"),1)=".",FALSE,TRUE)</formula>
    </cfRule>
    <cfRule type="expression" dxfId="2370" priority="840">
      <formula>IF(RIGHT(TEXT(AM552,"0.#"),1)=".",TRUE,FALSE)</formula>
    </cfRule>
  </conditionalFormatting>
  <conditionalFormatting sqref="AE552">
    <cfRule type="expression" dxfId="2369" priority="845">
      <formula>IF(RIGHT(TEXT(AE552,"0.#"),1)=".",FALSE,TRUE)</formula>
    </cfRule>
    <cfRule type="expression" dxfId="2368" priority="846">
      <formula>IF(RIGHT(TEXT(AE552,"0.#"),1)=".",TRUE,FALSE)</formula>
    </cfRule>
  </conditionalFormatting>
  <conditionalFormatting sqref="AQ548">
    <cfRule type="expression" dxfId="2367" priority="851">
      <formula>IF(RIGHT(TEXT(AQ548,"0.#"),1)=".",FALSE,TRUE)</formula>
    </cfRule>
    <cfRule type="expression" dxfId="2366" priority="852">
      <formula>IF(RIGHT(TEXT(AQ548,"0.#"),1)=".",TRUE,FALSE)</formula>
    </cfRule>
  </conditionalFormatting>
  <conditionalFormatting sqref="Y837">
    <cfRule type="expression" dxfId="2365" priority="2389">
      <formula>IF(RIGHT(TEXT(Y837,"0.#"),1)=".",FALSE,TRUE)</formula>
    </cfRule>
    <cfRule type="expression" dxfId="2364" priority="2390">
      <formula>IF(RIGHT(TEXT(Y837,"0.#"),1)=".",TRUE,FALSE)</formula>
    </cfRule>
  </conditionalFormatting>
  <conditionalFormatting sqref="AE492">
    <cfRule type="expression" dxfId="2363" priority="1177">
      <formula>IF(RIGHT(TEXT(AE492,"0.#"),1)=".",FALSE,TRUE)</formula>
    </cfRule>
    <cfRule type="expression" dxfId="2362" priority="1178">
      <formula>IF(RIGHT(TEXT(AE492,"0.#"),1)=".",TRUE,FALSE)</formula>
    </cfRule>
  </conditionalFormatting>
  <conditionalFormatting sqref="AE493">
    <cfRule type="expression" dxfId="2361" priority="1175">
      <formula>IF(RIGHT(TEXT(AE493,"0.#"),1)=".",FALSE,TRUE)</formula>
    </cfRule>
    <cfRule type="expression" dxfId="2360" priority="1176">
      <formula>IF(RIGHT(TEXT(AE493,"0.#"),1)=".",TRUE,FALSE)</formula>
    </cfRule>
  </conditionalFormatting>
  <conditionalFormatting sqref="AE494">
    <cfRule type="expression" dxfId="2359" priority="1173">
      <formula>IF(RIGHT(TEXT(AE494,"0.#"),1)=".",FALSE,TRUE)</formula>
    </cfRule>
    <cfRule type="expression" dxfId="2358" priority="1174">
      <formula>IF(RIGHT(TEXT(AE494,"0.#"),1)=".",TRUE,FALSE)</formula>
    </cfRule>
  </conditionalFormatting>
  <conditionalFormatting sqref="AM492">
    <cfRule type="expression" dxfId="2357" priority="1171">
      <formula>IF(RIGHT(TEXT(AM492,"0.#"),1)=".",FALSE,TRUE)</formula>
    </cfRule>
    <cfRule type="expression" dxfId="2356" priority="1172">
      <formula>IF(RIGHT(TEXT(AM492,"0.#"),1)=".",TRUE,FALSE)</formula>
    </cfRule>
  </conditionalFormatting>
  <conditionalFormatting sqref="AM493">
    <cfRule type="expression" dxfId="2355" priority="1169">
      <formula>IF(RIGHT(TEXT(AM493,"0.#"),1)=".",FALSE,TRUE)</formula>
    </cfRule>
    <cfRule type="expression" dxfId="2354" priority="1170">
      <formula>IF(RIGHT(TEXT(AM493,"0.#"),1)=".",TRUE,FALSE)</formula>
    </cfRule>
  </conditionalFormatting>
  <conditionalFormatting sqref="AQ493">
    <cfRule type="expression" dxfId="2353" priority="1153">
      <formula>IF(RIGHT(TEXT(AQ493,"0.#"),1)=".",FALSE,TRUE)</formula>
    </cfRule>
    <cfRule type="expression" dxfId="2352" priority="1154">
      <formula>IF(RIGHT(TEXT(AQ493,"0.#"),1)=".",TRUE,FALSE)</formula>
    </cfRule>
  </conditionalFormatting>
  <conditionalFormatting sqref="AI493">
    <cfRule type="expression" dxfId="2351" priority="1157">
      <formula>IF(RIGHT(TEXT(AI493,"0.#"),1)=".",FALSE,TRUE)</formula>
    </cfRule>
    <cfRule type="expression" dxfId="2350" priority="1158">
      <formula>IF(RIGHT(TEXT(AI493,"0.#"),1)=".",TRUE,FALSE)</formula>
    </cfRule>
  </conditionalFormatting>
  <conditionalFormatting sqref="AI494">
    <cfRule type="expression" dxfId="2349" priority="1155">
      <formula>IF(RIGHT(TEXT(AI494,"0.#"),1)=".",FALSE,TRUE)</formula>
    </cfRule>
    <cfRule type="expression" dxfId="2348" priority="1156">
      <formula>IF(RIGHT(TEXT(AI494,"0.#"),1)=".",TRUE,FALSE)</formula>
    </cfRule>
  </conditionalFormatting>
  <conditionalFormatting sqref="AM494">
    <cfRule type="expression" dxfId="2347" priority="1167">
      <formula>IF(RIGHT(TEXT(AM494,"0.#"),1)=".",FALSE,TRUE)</formula>
    </cfRule>
    <cfRule type="expression" dxfId="2346" priority="1168">
      <formula>IF(RIGHT(TEXT(AM494,"0.#"),1)=".",TRUE,FALSE)</formula>
    </cfRule>
  </conditionalFormatting>
  <conditionalFormatting sqref="AQ494">
    <cfRule type="expression" dxfId="2345" priority="1151">
      <formula>IF(RIGHT(TEXT(AQ494,"0.#"),1)=".",FALSE,TRUE)</formula>
    </cfRule>
    <cfRule type="expression" dxfId="2344" priority="1152">
      <formula>IF(RIGHT(TEXT(AQ494,"0.#"),1)=".",TRUE,FALSE)</formula>
    </cfRule>
  </conditionalFormatting>
  <conditionalFormatting sqref="AQ492">
    <cfRule type="expression" dxfId="2343" priority="1149">
      <formula>IF(RIGHT(TEXT(AQ492,"0.#"),1)=".",FALSE,TRUE)</formula>
    </cfRule>
    <cfRule type="expression" dxfId="2342" priority="1150">
      <formula>IF(RIGHT(TEXT(AQ492,"0.#"),1)=".",TRUE,FALSE)</formula>
    </cfRule>
  </conditionalFormatting>
  <conditionalFormatting sqref="AU494">
    <cfRule type="expression" dxfId="2341" priority="1161">
      <formula>IF(RIGHT(TEXT(AU494,"0.#"),1)=".",FALSE,TRUE)</formula>
    </cfRule>
    <cfRule type="expression" dxfId="2340" priority="1162">
      <formula>IF(RIGHT(TEXT(AU494,"0.#"),1)=".",TRUE,FALSE)</formula>
    </cfRule>
  </conditionalFormatting>
  <conditionalFormatting sqref="AU492">
    <cfRule type="expression" dxfId="2339" priority="1165">
      <formula>IF(RIGHT(TEXT(AU492,"0.#"),1)=".",FALSE,TRUE)</formula>
    </cfRule>
    <cfRule type="expression" dxfId="2338" priority="1166">
      <formula>IF(RIGHT(TEXT(AU492,"0.#"),1)=".",TRUE,FALSE)</formula>
    </cfRule>
  </conditionalFormatting>
  <conditionalFormatting sqref="AU493">
    <cfRule type="expression" dxfId="2337" priority="1163">
      <formula>IF(RIGHT(TEXT(AU493,"0.#"),1)=".",FALSE,TRUE)</formula>
    </cfRule>
    <cfRule type="expression" dxfId="2336" priority="1164">
      <formula>IF(RIGHT(TEXT(AU493,"0.#"),1)=".",TRUE,FALSE)</formula>
    </cfRule>
  </conditionalFormatting>
  <conditionalFormatting sqref="AU583">
    <cfRule type="expression" dxfId="2335" priority="681">
      <formula>IF(RIGHT(TEXT(AU583,"0.#"),1)=".",FALSE,TRUE)</formula>
    </cfRule>
    <cfRule type="expression" dxfId="2334" priority="682">
      <formula>IF(RIGHT(TEXT(AU583,"0.#"),1)=".",TRUE,FALSE)</formula>
    </cfRule>
  </conditionalFormatting>
  <conditionalFormatting sqref="AI492">
    <cfRule type="expression" dxfId="2333" priority="1159">
      <formula>IF(RIGHT(TEXT(AI492,"0.#"),1)=".",FALSE,TRUE)</formula>
    </cfRule>
    <cfRule type="expression" dxfId="2332" priority="1160">
      <formula>IF(RIGHT(TEXT(AI492,"0.#"),1)=".",TRUE,FALSE)</formula>
    </cfRule>
  </conditionalFormatting>
  <conditionalFormatting sqref="AU582">
    <cfRule type="expression" dxfId="2331" priority="683">
      <formula>IF(RIGHT(TEXT(AU582,"0.#"),1)=".",FALSE,TRUE)</formula>
    </cfRule>
    <cfRule type="expression" dxfId="2330" priority="684">
      <formula>IF(RIGHT(TEXT(AU582,"0.#"),1)=".",TRUE,FALSE)</formula>
    </cfRule>
  </conditionalFormatting>
  <conditionalFormatting sqref="AI583">
    <cfRule type="expression" dxfId="2329" priority="675">
      <formula>IF(RIGHT(TEXT(AI583,"0.#"),1)=".",FALSE,TRUE)</formula>
    </cfRule>
    <cfRule type="expression" dxfId="2328" priority="676">
      <formula>IF(RIGHT(TEXT(AI583,"0.#"),1)=".",TRUE,FALSE)</formula>
    </cfRule>
  </conditionalFormatting>
  <conditionalFormatting sqref="AI581">
    <cfRule type="expression" dxfId="2327" priority="679">
      <formula>IF(RIGHT(TEXT(AI581,"0.#"),1)=".",FALSE,TRUE)</formula>
    </cfRule>
    <cfRule type="expression" dxfId="2326" priority="680">
      <formula>IF(RIGHT(TEXT(AI581,"0.#"),1)=".",TRUE,FALSE)</formula>
    </cfRule>
  </conditionalFormatting>
  <conditionalFormatting sqref="AI582">
    <cfRule type="expression" dxfId="2325" priority="677">
      <formula>IF(RIGHT(TEXT(AI582,"0.#"),1)=".",FALSE,TRUE)</formula>
    </cfRule>
    <cfRule type="expression" dxfId="2324" priority="678">
      <formula>IF(RIGHT(TEXT(AI582,"0.#"),1)=".",TRUE,FALSE)</formula>
    </cfRule>
  </conditionalFormatting>
  <conditionalFormatting sqref="AE499">
    <cfRule type="expression" dxfId="2323" priority="1143">
      <formula>IF(RIGHT(TEXT(AE499,"0.#"),1)=".",FALSE,TRUE)</formula>
    </cfRule>
    <cfRule type="expression" dxfId="2322" priority="1144">
      <formula>IF(RIGHT(TEXT(AE499,"0.#"),1)=".",TRUE,FALSE)</formula>
    </cfRule>
  </conditionalFormatting>
  <conditionalFormatting sqref="AE497">
    <cfRule type="expression" dxfId="2321" priority="1147">
      <formula>IF(RIGHT(TEXT(AE497,"0.#"),1)=".",FALSE,TRUE)</formula>
    </cfRule>
    <cfRule type="expression" dxfId="2320" priority="1148">
      <formula>IF(RIGHT(TEXT(AE497,"0.#"),1)=".",TRUE,FALSE)</formula>
    </cfRule>
  </conditionalFormatting>
  <conditionalFormatting sqref="AE498">
    <cfRule type="expression" dxfId="2319" priority="1145">
      <formula>IF(RIGHT(TEXT(AE498,"0.#"),1)=".",FALSE,TRUE)</formula>
    </cfRule>
    <cfRule type="expression" dxfId="2318" priority="1146">
      <formula>IF(RIGHT(TEXT(AE498,"0.#"),1)=".",TRUE,FALSE)</formula>
    </cfRule>
  </conditionalFormatting>
  <conditionalFormatting sqref="AM499">
    <cfRule type="expression" dxfId="2317" priority="1137">
      <formula>IF(RIGHT(TEXT(AM499,"0.#"),1)=".",FALSE,TRUE)</formula>
    </cfRule>
    <cfRule type="expression" dxfId="2316" priority="1138">
      <formula>IF(RIGHT(TEXT(AM499,"0.#"),1)=".",TRUE,FALSE)</formula>
    </cfRule>
  </conditionalFormatting>
  <conditionalFormatting sqref="AM497">
    <cfRule type="expression" dxfId="2315" priority="1141">
      <formula>IF(RIGHT(TEXT(AM497,"0.#"),1)=".",FALSE,TRUE)</formula>
    </cfRule>
    <cfRule type="expression" dxfId="2314" priority="1142">
      <formula>IF(RIGHT(TEXT(AM497,"0.#"),1)=".",TRUE,FALSE)</formula>
    </cfRule>
  </conditionalFormatting>
  <conditionalFormatting sqref="AM498">
    <cfRule type="expression" dxfId="2313" priority="1139">
      <formula>IF(RIGHT(TEXT(AM498,"0.#"),1)=".",FALSE,TRUE)</formula>
    </cfRule>
    <cfRule type="expression" dxfId="2312" priority="1140">
      <formula>IF(RIGHT(TEXT(AM498,"0.#"),1)=".",TRUE,FALSE)</formula>
    </cfRule>
  </conditionalFormatting>
  <conditionalFormatting sqref="AU499">
    <cfRule type="expression" dxfId="2311" priority="1131">
      <formula>IF(RIGHT(TEXT(AU499,"0.#"),1)=".",FALSE,TRUE)</formula>
    </cfRule>
    <cfRule type="expression" dxfId="2310" priority="1132">
      <formula>IF(RIGHT(TEXT(AU499,"0.#"),1)=".",TRUE,FALSE)</formula>
    </cfRule>
  </conditionalFormatting>
  <conditionalFormatting sqref="AU497">
    <cfRule type="expression" dxfId="2309" priority="1135">
      <formula>IF(RIGHT(TEXT(AU497,"0.#"),1)=".",FALSE,TRUE)</formula>
    </cfRule>
    <cfRule type="expression" dxfId="2308" priority="1136">
      <formula>IF(RIGHT(TEXT(AU497,"0.#"),1)=".",TRUE,FALSE)</formula>
    </cfRule>
  </conditionalFormatting>
  <conditionalFormatting sqref="AU498">
    <cfRule type="expression" dxfId="2307" priority="1133">
      <formula>IF(RIGHT(TEXT(AU498,"0.#"),1)=".",FALSE,TRUE)</formula>
    </cfRule>
    <cfRule type="expression" dxfId="2306" priority="1134">
      <formula>IF(RIGHT(TEXT(AU498,"0.#"),1)=".",TRUE,FALSE)</formula>
    </cfRule>
  </conditionalFormatting>
  <conditionalFormatting sqref="AI499">
    <cfRule type="expression" dxfId="2305" priority="1125">
      <formula>IF(RIGHT(TEXT(AI499,"0.#"),1)=".",FALSE,TRUE)</formula>
    </cfRule>
    <cfRule type="expression" dxfId="2304" priority="1126">
      <formula>IF(RIGHT(TEXT(AI499,"0.#"),1)=".",TRUE,FALSE)</formula>
    </cfRule>
  </conditionalFormatting>
  <conditionalFormatting sqref="AI497">
    <cfRule type="expression" dxfId="2303" priority="1129">
      <formula>IF(RIGHT(TEXT(AI497,"0.#"),1)=".",FALSE,TRUE)</formula>
    </cfRule>
    <cfRule type="expression" dxfId="2302" priority="1130">
      <formula>IF(RIGHT(TEXT(AI497,"0.#"),1)=".",TRUE,FALSE)</formula>
    </cfRule>
  </conditionalFormatting>
  <conditionalFormatting sqref="AI498">
    <cfRule type="expression" dxfId="2301" priority="1127">
      <formula>IF(RIGHT(TEXT(AI498,"0.#"),1)=".",FALSE,TRUE)</formula>
    </cfRule>
    <cfRule type="expression" dxfId="2300" priority="1128">
      <formula>IF(RIGHT(TEXT(AI498,"0.#"),1)=".",TRUE,FALSE)</formula>
    </cfRule>
  </conditionalFormatting>
  <conditionalFormatting sqref="AQ497">
    <cfRule type="expression" dxfId="2299" priority="1119">
      <formula>IF(RIGHT(TEXT(AQ497,"0.#"),1)=".",FALSE,TRUE)</formula>
    </cfRule>
    <cfRule type="expression" dxfId="2298" priority="1120">
      <formula>IF(RIGHT(TEXT(AQ497,"0.#"),1)=".",TRUE,FALSE)</formula>
    </cfRule>
  </conditionalFormatting>
  <conditionalFormatting sqref="AQ498">
    <cfRule type="expression" dxfId="2297" priority="1123">
      <formula>IF(RIGHT(TEXT(AQ498,"0.#"),1)=".",FALSE,TRUE)</formula>
    </cfRule>
    <cfRule type="expression" dxfId="2296" priority="1124">
      <formula>IF(RIGHT(TEXT(AQ498,"0.#"),1)=".",TRUE,FALSE)</formula>
    </cfRule>
  </conditionalFormatting>
  <conditionalFormatting sqref="AQ499">
    <cfRule type="expression" dxfId="2295" priority="1121">
      <formula>IF(RIGHT(TEXT(AQ499,"0.#"),1)=".",FALSE,TRUE)</formula>
    </cfRule>
    <cfRule type="expression" dxfId="2294" priority="1122">
      <formula>IF(RIGHT(TEXT(AQ499,"0.#"),1)=".",TRUE,FALSE)</formula>
    </cfRule>
  </conditionalFormatting>
  <conditionalFormatting sqref="AE504">
    <cfRule type="expression" dxfId="2293" priority="1113">
      <formula>IF(RIGHT(TEXT(AE504,"0.#"),1)=".",FALSE,TRUE)</formula>
    </cfRule>
    <cfRule type="expression" dxfId="2292" priority="1114">
      <formula>IF(RIGHT(TEXT(AE504,"0.#"),1)=".",TRUE,FALSE)</formula>
    </cfRule>
  </conditionalFormatting>
  <conditionalFormatting sqref="AE502">
    <cfRule type="expression" dxfId="2291" priority="1117">
      <formula>IF(RIGHT(TEXT(AE502,"0.#"),1)=".",FALSE,TRUE)</formula>
    </cfRule>
    <cfRule type="expression" dxfId="2290" priority="1118">
      <formula>IF(RIGHT(TEXT(AE502,"0.#"),1)=".",TRUE,FALSE)</formula>
    </cfRule>
  </conditionalFormatting>
  <conditionalFormatting sqref="AE503">
    <cfRule type="expression" dxfId="2289" priority="1115">
      <formula>IF(RIGHT(TEXT(AE503,"0.#"),1)=".",FALSE,TRUE)</formula>
    </cfRule>
    <cfRule type="expression" dxfId="2288" priority="1116">
      <formula>IF(RIGHT(TEXT(AE503,"0.#"),1)=".",TRUE,FALSE)</formula>
    </cfRule>
  </conditionalFormatting>
  <conditionalFormatting sqref="AM504">
    <cfRule type="expression" dxfId="2287" priority="1107">
      <formula>IF(RIGHT(TEXT(AM504,"0.#"),1)=".",FALSE,TRUE)</formula>
    </cfRule>
    <cfRule type="expression" dxfId="2286" priority="1108">
      <formula>IF(RIGHT(TEXT(AM504,"0.#"),1)=".",TRUE,FALSE)</formula>
    </cfRule>
  </conditionalFormatting>
  <conditionalFormatting sqref="AM502">
    <cfRule type="expression" dxfId="2285" priority="1111">
      <formula>IF(RIGHT(TEXT(AM502,"0.#"),1)=".",FALSE,TRUE)</formula>
    </cfRule>
    <cfRule type="expression" dxfId="2284" priority="1112">
      <formula>IF(RIGHT(TEXT(AM502,"0.#"),1)=".",TRUE,FALSE)</formula>
    </cfRule>
  </conditionalFormatting>
  <conditionalFormatting sqref="AM503">
    <cfRule type="expression" dxfId="2283" priority="1109">
      <formula>IF(RIGHT(TEXT(AM503,"0.#"),1)=".",FALSE,TRUE)</formula>
    </cfRule>
    <cfRule type="expression" dxfId="2282" priority="1110">
      <formula>IF(RIGHT(TEXT(AM503,"0.#"),1)=".",TRUE,FALSE)</formula>
    </cfRule>
  </conditionalFormatting>
  <conditionalFormatting sqref="AU504">
    <cfRule type="expression" dxfId="2281" priority="1101">
      <formula>IF(RIGHT(TEXT(AU504,"0.#"),1)=".",FALSE,TRUE)</formula>
    </cfRule>
    <cfRule type="expression" dxfId="2280" priority="1102">
      <formula>IF(RIGHT(TEXT(AU504,"0.#"),1)=".",TRUE,FALSE)</formula>
    </cfRule>
  </conditionalFormatting>
  <conditionalFormatting sqref="AU502">
    <cfRule type="expression" dxfId="2279" priority="1105">
      <formula>IF(RIGHT(TEXT(AU502,"0.#"),1)=".",FALSE,TRUE)</formula>
    </cfRule>
    <cfRule type="expression" dxfId="2278" priority="1106">
      <formula>IF(RIGHT(TEXT(AU502,"0.#"),1)=".",TRUE,FALSE)</formula>
    </cfRule>
  </conditionalFormatting>
  <conditionalFormatting sqref="AU503">
    <cfRule type="expression" dxfId="2277" priority="1103">
      <formula>IF(RIGHT(TEXT(AU503,"0.#"),1)=".",FALSE,TRUE)</formula>
    </cfRule>
    <cfRule type="expression" dxfId="2276" priority="1104">
      <formula>IF(RIGHT(TEXT(AU503,"0.#"),1)=".",TRUE,FALSE)</formula>
    </cfRule>
  </conditionalFormatting>
  <conditionalFormatting sqref="AI504">
    <cfRule type="expression" dxfId="2275" priority="1095">
      <formula>IF(RIGHT(TEXT(AI504,"0.#"),1)=".",FALSE,TRUE)</formula>
    </cfRule>
    <cfRule type="expression" dxfId="2274" priority="1096">
      <formula>IF(RIGHT(TEXT(AI504,"0.#"),1)=".",TRUE,FALSE)</formula>
    </cfRule>
  </conditionalFormatting>
  <conditionalFormatting sqref="AI502">
    <cfRule type="expression" dxfId="2273" priority="1099">
      <formula>IF(RIGHT(TEXT(AI502,"0.#"),1)=".",FALSE,TRUE)</formula>
    </cfRule>
    <cfRule type="expression" dxfId="2272" priority="1100">
      <formula>IF(RIGHT(TEXT(AI502,"0.#"),1)=".",TRUE,FALSE)</formula>
    </cfRule>
  </conditionalFormatting>
  <conditionalFormatting sqref="AI503">
    <cfRule type="expression" dxfId="2271" priority="1097">
      <formula>IF(RIGHT(TEXT(AI503,"0.#"),1)=".",FALSE,TRUE)</formula>
    </cfRule>
    <cfRule type="expression" dxfId="2270" priority="1098">
      <formula>IF(RIGHT(TEXT(AI503,"0.#"),1)=".",TRUE,FALSE)</formula>
    </cfRule>
  </conditionalFormatting>
  <conditionalFormatting sqref="AQ502">
    <cfRule type="expression" dxfId="2269" priority="1089">
      <formula>IF(RIGHT(TEXT(AQ502,"0.#"),1)=".",FALSE,TRUE)</formula>
    </cfRule>
    <cfRule type="expression" dxfId="2268" priority="1090">
      <formula>IF(RIGHT(TEXT(AQ502,"0.#"),1)=".",TRUE,FALSE)</formula>
    </cfRule>
  </conditionalFormatting>
  <conditionalFormatting sqref="AQ503">
    <cfRule type="expression" dxfId="2267" priority="1093">
      <formula>IF(RIGHT(TEXT(AQ503,"0.#"),1)=".",FALSE,TRUE)</formula>
    </cfRule>
    <cfRule type="expression" dxfId="2266" priority="1094">
      <formula>IF(RIGHT(TEXT(AQ503,"0.#"),1)=".",TRUE,FALSE)</formula>
    </cfRule>
  </conditionalFormatting>
  <conditionalFormatting sqref="AQ504">
    <cfRule type="expression" dxfId="2265" priority="1091">
      <formula>IF(RIGHT(TEXT(AQ504,"0.#"),1)=".",FALSE,TRUE)</formula>
    </cfRule>
    <cfRule type="expression" dxfId="2264" priority="1092">
      <formula>IF(RIGHT(TEXT(AQ504,"0.#"),1)=".",TRUE,FALSE)</formula>
    </cfRule>
  </conditionalFormatting>
  <conditionalFormatting sqref="AE509">
    <cfRule type="expression" dxfId="2263" priority="1083">
      <formula>IF(RIGHT(TEXT(AE509,"0.#"),1)=".",FALSE,TRUE)</formula>
    </cfRule>
    <cfRule type="expression" dxfId="2262" priority="1084">
      <formula>IF(RIGHT(TEXT(AE509,"0.#"),1)=".",TRUE,FALSE)</formula>
    </cfRule>
  </conditionalFormatting>
  <conditionalFormatting sqref="AE507">
    <cfRule type="expression" dxfId="2261" priority="1087">
      <formula>IF(RIGHT(TEXT(AE507,"0.#"),1)=".",FALSE,TRUE)</formula>
    </cfRule>
    <cfRule type="expression" dxfId="2260" priority="1088">
      <formula>IF(RIGHT(TEXT(AE507,"0.#"),1)=".",TRUE,FALSE)</formula>
    </cfRule>
  </conditionalFormatting>
  <conditionalFormatting sqref="AE508">
    <cfRule type="expression" dxfId="2259" priority="1085">
      <formula>IF(RIGHT(TEXT(AE508,"0.#"),1)=".",FALSE,TRUE)</formula>
    </cfRule>
    <cfRule type="expression" dxfId="2258" priority="1086">
      <formula>IF(RIGHT(TEXT(AE508,"0.#"),1)=".",TRUE,FALSE)</formula>
    </cfRule>
  </conditionalFormatting>
  <conditionalFormatting sqref="AM509">
    <cfRule type="expression" dxfId="2257" priority="1077">
      <formula>IF(RIGHT(TEXT(AM509,"0.#"),1)=".",FALSE,TRUE)</formula>
    </cfRule>
    <cfRule type="expression" dxfId="2256" priority="1078">
      <formula>IF(RIGHT(TEXT(AM509,"0.#"),1)=".",TRUE,FALSE)</formula>
    </cfRule>
  </conditionalFormatting>
  <conditionalFormatting sqref="AM507">
    <cfRule type="expression" dxfId="2255" priority="1081">
      <formula>IF(RIGHT(TEXT(AM507,"0.#"),1)=".",FALSE,TRUE)</formula>
    </cfRule>
    <cfRule type="expression" dxfId="2254" priority="1082">
      <formula>IF(RIGHT(TEXT(AM507,"0.#"),1)=".",TRUE,FALSE)</formula>
    </cfRule>
  </conditionalFormatting>
  <conditionalFormatting sqref="AM508">
    <cfRule type="expression" dxfId="2253" priority="1079">
      <formula>IF(RIGHT(TEXT(AM508,"0.#"),1)=".",FALSE,TRUE)</formula>
    </cfRule>
    <cfRule type="expression" dxfId="2252" priority="1080">
      <formula>IF(RIGHT(TEXT(AM508,"0.#"),1)=".",TRUE,FALSE)</formula>
    </cfRule>
  </conditionalFormatting>
  <conditionalFormatting sqref="AU509">
    <cfRule type="expression" dxfId="2251" priority="1071">
      <formula>IF(RIGHT(TEXT(AU509,"0.#"),1)=".",FALSE,TRUE)</formula>
    </cfRule>
    <cfRule type="expression" dxfId="2250" priority="1072">
      <formula>IF(RIGHT(TEXT(AU509,"0.#"),1)=".",TRUE,FALSE)</formula>
    </cfRule>
  </conditionalFormatting>
  <conditionalFormatting sqref="AU507">
    <cfRule type="expression" dxfId="2249" priority="1075">
      <formula>IF(RIGHT(TEXT(AU507,"0.#"),1)=".",FALSE,TRUE)</formula>
    </cfRule>
    <cfRule type="expression" dxfId="2248" priority="1076">
      <formula>IF(RIGHT(TEXT(AU507,"0.#"),1)=".",TRUE,FALSE)</formula>
    </cfRule>
  </conditionalFormatting>
  <conditionalFormatting sqref="AU508">
    <cfRule type="expression" dxfId="2247" priority="1073">
      <formula>IF(RIGHT(TEXT(AU508,"0.#"),1)=".",FALSE,TRUE)</formula>
    </cfRule>
    <cfRule type="expression" dxfId="2246" priority="1074">
      <formula>IF(RIGHT(TEXT(AU508,"0.#"),1)=".",TRUE,FALSE)</formula>
    </cfRule>
  </conditionalFormatting>
  <conditionalFormatting sqref="AI509">
    <cfRule type="expression" dxfId="2245" priority="1065">
      <formula>IF(RIGHT(TEXT(AI509,"0.#"),1)=".",FALSE,TRUE)</formula>
    </cfRule>
    <cfRule type="expression" dxfId="2244" priority="1066">
      <formula>IF(RIGHT(TEXT(AI509,"0.#"),1)=".",TRUE,FALSE)</formula>
    </cfRule>
  </conditionalFormatting>
  <conditionalFormatting sqref="AI507">
    <cfRule type="expression" dxfId="2243" priority="1069">
      <formula>IF(RIGHT(TEXT(AI507,"0.#"),1)=".",FALSE,TRUE)</formula>
    </cfRule>
    <cfRule type="expression" dxfId="2242" priority="1070">
      <formula>IF(RIGHT(TEXT(AI507,"0.#"),1)=".",TRUE,FALSE)</formula>
    </cfRule>
  </conditionalFormatting>
  <conditionalFormatting sqref="AI508">
    <cfRule type="expression" dxfId="2241" priority="1067">
      <formula>IF(RIGHT(TEXT(AI508,"0.#"),1)=".",FALSE,TRUE)</formula>
    </cfRule>
    <cfRule type="expression" dxfId="2240" priority="1068">
      <formula>IF(RIGHT(TEXT(AI508,"0.#"),1)=".",TRUE,FALSE)</formula>
    </cfRule>
  </conditionalFormatting>
  <conditionalFormatting sqref="AQ507">
    <cfRule type="expression" dxfId="2239" priority="1059">
      <formula>IF(RIGHT(TEXT(AQ507,"0.#"),1)=".",FALSE,TRUE)</formula>
    </cfRule>
    <cfRule type="expression" dxfId="2238" priority="1060">
      <formula>IF(RIGHT(TEXT(AQ507,"0.#"),1)=".",TRUE,FALSE)</formula>
    </cfRule>
  </conditionalFormatting>
  <conditionalFormatting sqref="AQ508">
    <cfRule type="expression" dxfId="2237" priority="1063">
      <formula>IF(RIGHT(TEXT(AQ508,"0.#"),1)=".",FALSE,TRUE)</formula>
    </cfRule>
    <cfRule type="expression" dxfId="2236" priority="1064">
      <formula>IF(RIGHT(TEXT(AQ508,"0.#"),1)=".",TRUE,FALSE)</formula>
    </cfRule>
  </conditionalFormatting>
  <conditionalFormatting sqref="AQ509">
    <cfRule type="expression" dxfId="2235" priority="1061">
      <formula>IF(RIGHT(TEXT(AQ509,"0.#"),1)=".",FALSE,TRUE)</formula>
    </cfRule>
    <cfRule type="expression" dxfId="2234" priority="1062">
      <formula>IF(RIGHT(TEXT(AQ509,"0.#"),1)=".",TRUE,FALSE)</formula>
    </cfRule>
  </conditionalFormatting>
  <conditionalFormatting sqref="AE465">
    <cfRule type="expression" dxfId="2233" priority="1353">
      <formula>IF(RIGHT(TEXT(AE465,"0.#"),1)=".",FALSE,TRUE)</formula>
    </cfRule>
    <cfRule type="expression" dxfId="2232" priority="1354">
      <formula>IF(RIGHT(TEXT(AE465,"0.#"),1)=".",TRUE,FALSE)</formula>
    </cfRule>
  </conditionalFormatting>
  <conditionalFormatting sqref="AE463">
    <cfRule type="expression" dxfId="2231" priority="1357">
      <formula>IF(RIGHT(TEXT(AE463,"0.#"),1)=".",FALSE,TRUE)</formula>
    </cfRule>
    <cfRule type="expression" dxfId="2230" priority="1358">
      <formula>IF(RIGHT(TEXT(AE463,"0.#"),1)=".",TRUE,FALSE)</formula>
    </cfRule>
  </conditionalFormatting>
  <conditionalFormatting sqref="AE464">
    <cfRule type="expression" dxfId="2229" priority="1355">
      <formula>IF(RIGHT(TEXT(AE464,"0.#"),1)=".",FALSE,TRUE)</formula>
    </cfRule>
    <cfRule type="expression" dxfId="2228" priority="1356">
      <formula>IF(RIGHT(TEXT(AE464,"0.#"),1)=".",TRUE,FALSE)</formula>
    </cfRule>
  </conditionalFormatting>
  <conditionalFormatting sqref="AM465">
    <cfRule type="expression" dxfId="2227" priority="1347">
      <formula>IF(RIGHT(TEXT(AM465,"0.#"),1)=".",FALSE,TRUE)</formula>
    </cfRule>
    <cfRule type="expression" dxfId="2226" priority="1348">
      <formula>IF(RIGHT(TEXT(AM465,"0.#"),1)=".",TRUE,FALSE)</formula>
    </cfRule>
  </conditionalFormatting>
  <conditionalFormatting sqref="AM463">
    <cfRule type="expression" dxfId="2225" priority="1351">
      <formula>IF(RIGHT(TEXT(AM463,"0.#"),1)=".",FALSE,TRUE)</formula>
    </cfRule>
    <cfRule type="expression" dxfId="2224" priority="1352">
      <formula>IF(RIGHT(TEXT(AM463,"0.#"),1)=".",TRUE,FALSE)</formula>
    </cfRule>
  </conditionalFormatting>
  <conditionalFormatting sqref="AM464">
    <cfRule type="expression" dxfId="2223" priority="1349">
      <formula>IF(RIGHT(TEXT(AM464,"0.#"),1)=".",FALSE,TRUE)</formula>
    </cfRule>
    <cfRule type="expression" dxfId="2222" priority="1350">
      <formula>IF(RIGHT(TEXT(AM464,"0.#"),1)=".",TRUE,FALSE)</formula>
    </cfRule>
  </conditionalFormatting>
  <conditionalFormatting sqref="AU465">
    <cfRule type="expression" dxfId="2221" priority="1341">
      <formula>IF(RIGHT(TEXT(AU465,"0.#"),1)=".",FALSE,TRUE)</formula>
    </cfRule>
    <cfRule type="expression" dxfId="2220" priority="1342">
      <formula>IF(RIGHT(TEXT(AU465,"0.#"),1)=".",TRUE,FALSE)</formula>
    </cfRule>
  </conditionalFormatting>
  <conditionalFormatting sqref="AU463">
    <cfRule type="expression" dxfId="2219" priority="1345">
      <formula>IF(RIGHT(TEXT(AU463,"0.#"),1)=".",FALSE,TRUE)</formula>
    </cfRule>
    <cfRule type="expression" dxfId="2218" priority="1346">
      <formula>IF(RIGHT(TEXT(AU463,"0.#"),1)=".",TRUE,FALSE)</formula>
    </cfRule>
  </conditionalFormatting>
  <conditionalFormatting sqref="AU464">
    <cfRule type="expression" dxfId="2217" priority="1343">
      <formula>IF(RIGHT(TEXT(AU464,"0.#"),1)=".",FALSE,TRUE)</formula>
    </cfRule>
    <cfRule type="expression" dxfId="2216" priority="1344">
      <formula>IF(RIGHT(TEXT(AU464,"0.#"),1)=".",TRUE,FALSE)</formula>
    </cfRule>
  </conditionalFormatting>
  <conditionalFormatting sqref="AI465">
    <cfRule type="expression" dxfId="2215" priority="1335">
      <formula>IF(RIGHT(TEXT(AI465,"0.#"),1)=".",FALSE,TRUE)</formula>
    </cfRule>
    <cfRule type="expression" dxfId="2214" priority="1336">
      <formula>IF(RIGHT(TEXT(AI465,"0.#"),1)=".",TRUE,FALSE)</formula>
    </cfRule>
  </conditionalFormatting>
  <conditionalFormatting sqref="AI463">
    <cfRule type="expression" dxfId="2213" priority="1339">
      <formula>IF(RIGHT(TEXT(AI463,"0.#"),1)=".",FALSE,TRUE)</formula>
    </cfRule>
    <cfRule type="expression" dxfId="2212" priority="1340">
      <formula>IF(RIGHT(TEXT(AI463,"0.#"),1)=".",TRUE,FALSE)</formula>
    </cfRule>
  </conditionalFormatting>
  <conditionalFormatting sqref="AI464">
    <cfRule type="expression" dxfId="2211" priority="1337">
      <formula>IF(RIGHT(TEXT(AI464,"0.#"),1)=".",FALSE,TRUE)</formula>
    </cfRule>
    <cfRule type="expression" dxfId="2210" priority="1338">
      <formula>IF(RIGHT(TEXT(AI464,"0.#"),1)=".",TRUE,FALSE)</formula>
    </cfRule>
  </conditionalFormatting>
  <conditionalFormatting sqref="AQ463">
    <cfRule type="expression" dxfId="2209" priority="1329">
      <formula>IF(RIGHT(TEXT(AQ463,"0.#"),1)=".",FALSE,TRUE)</formula>
    </cfRule>
    <cfRule type="expression" dxfId="2208" priority="1330">
      <formula>IF(RIGHT(TEXT(AQ463,"0.#"),1)=".",TRUE,FALSE)</formula>
    </cfRule>
  </conditionalFormatting>
  <conditionalFormatting sqref="AQ464">
    <cfRule type="expression" dxfId="2207" priority="1333">
      <formula>IF(RIGHT(TEXT(AQ464,"0.#"),1)=".",FALSE,TRUE)</formula>
    </cfRule>
    <cfRule type="expression" dxfId="2206" priority="1334">
      <formula>IF(RIGHT(TEXT(AQ464,"0.#"),1)=".",TRUE,FALSE)</formula>
    </cfRule>
  </conditionalFormatting>
  <conditionalFormatting sqref="AQ465">
    <cfRule type="expression" dxfId="2205" priority="1331">
      <formula>IF(RIGHT(TEXT(AQ465,"0.#"),1)=".",FALSE,TRUE)</formula>
    </cfRule>
    <cfRule type="expression" dxfId="2204" priority="1332">
      <formula>IF(RIGHT(TEXT(AQ465,"0.#"),1)=".",TRUE,FALSE)</formula>
    </cfRule>
  </conditionalFormatting>
  <conditionalFormatting sqref="AE470">
    <cfRule type="expression" dxfId="2203" priority="1323">
      <formula>IF(RIGHT(TEXT(AE470,"0.#"),1)=".",FALSE,TRUE)</formula>
    </cfRule>
    <cfRule type="expression" dxfId="2202" priority="1324">
      <formula>IF(RIGHT(TEXT(AE470,"0.#"),1)=".",TRUE,FALSE)</formula>
    </cfRule>
  </conditionalFormatting>
  <conditionalFormatting sqref="AE468">
    <cfRule type="expression" dxfId="2201" priority="1327">
      <formula>IF(RIGHT(TEXT(AE468,"0.#"),1)=".",FALSE,TRUE)</formula>
    </cfRule>
    <cfRule type="expression" dxfId="2200" priority="1328">
      <formula>IF(RIGHT(TEXT(AE468,"0.#"),1)=".",TRUE,FALSE)</formula>
    </cfRule>
  </conditionalFormatting>
  <conditionalFormatting sqref="AE469">
    <cfRule type="expression" dxfId="2199" priority="1325">
      <formula>IF(RIGHT(TEXT(AE469,"0.#"),1)=".",FALSE,TRUE)</formula>
    </cfRule>
    <cfRule type="expression" dxfId="2198" priority="1326">
      <formula>IF(RIGHT(TEXT(AE469,"0.#"),1)=".",TRUE,FALSE)</formula>
    </cfRule>
  </conditionalFormatting>
  <conditionalFormatting sqref="AM470">
    <cfRule type="expression" dxfId="2197" priority="1317">
      <formula>IF(RIGHT(TEXT(AM470,"0.#"),1)=".",FALSE,TRUE)</formula>
    </cfRule>
    <cfRule type="expression" dxfId="2196" priority="1318">
      <formula>IF(RIGHT(TEXT(AM470,"0.#"),1)=".",TRUE,FALSE)</formula>
    </cfRule>
  </conditionalFormatting>
  <conditionalFormatting sqref="AM468">
    <cfRule type="expression" dxfId="2195" priority="1321">
      <formula>IF(RIGHT(TEXT(AM468,"0.#"),1)=".",FALSE,TRUE)</formula>
    </cfRule>
    <cfRule type="expression" dxfId="2194" priority="1322">
      <formula>IF(RIGHT(TEXT(AM468,"0.#"),1)=".",TRUE,FALSE)</formula>
    </cfRule>
  </conditionalFormatting>
  <conditionalFormatting sqref="AM469">
    <cfRule type="expression" dxfId="2193" priority="1319">
      <formula>IF(RIGHT(TEXT(AM469,"0.#"),1)=".",FALSE,TRUE)</formula>
    </cfRule>
    <cfRule type="expression" dxfId="2192" priority="1320">
      <formula>IF(RIGHT(TEXT(AM469,"0.#"),1)=".",TRUE,FALSE)</formula>
    </cfRule>
  </conditionalFormatting>
  <conditionalFormatting sqref="AU470">
    <cfRule type="expression" dxfId="2191" priority="1311">
      <formula>IF(RIGHT(TEXT(AU470,"0.#"),1)=".",FALSE,TRUE)</formula>
    </cfRule>
    <cfRule type="expression" dxfId="2190" priority="1312">
      <formula>IF(RIGHT(TEXT(AU470,"0.#"),1)=".",TRUE,FALSE)</formula>
    </cfRule>
  </conditionalFormatting>
  <conditionalFormatting sqref="AU468">
    <cfRule type="expression" dxfId="2189" priority="1315">
      <formula>IF(RIGHT(TEXT(AU468,"0.#"),1)=".",FALSE,TRUE)</formula>
    </cfRule>
    <cfRule type="expression" dxfId="2188" priority="1316">
      <formula>IF(RIGHT(TEXT(AU468,"0.#"),1)=".",TRUE,FALSE)</formula>
    </cfRule>
  </conditionalFormatting>
  <conditionalFormatting sqref="AU469">
    <cfRule type="expression" dxfId="2187" priority="1313">
      <formula>IF(RIGHT(TEXT(AU469,"0.#"),1)=".",FALSE,TRUE)</formula>
    </cfRule>
    <cfRule type="expression" dxfId="2186" priority="1314">
      <formula>IF(RIGHT(TEXT(AU469,"0.#"),1)=".",TRUE,FALSE)</formula>
    </cfRule>
  </conditionalFormatting>
  <conditionalFormatting sqref="AI470">
    <cfRule type="expression" dxfId="2185" priority="1305">
      <formula>IF(RIGHT(TEXT(AI470,"0.#"),1)=".",FALSE,TRUE)</formula>
    </cfRule>
    <cfRule type="expression" dxfId="2184" priority="1306">
      <formula>IF(RIGHT(TEXT(AI470,"0.#"),1)=".",TRUE,FALSE)</formula>
    </cfRule>
  </conditionalFormatting>
  <conditionalFormatting sqref="AI468">
    <cfRule type="expression" dxfId="2183" priority="1309">
      <formula>IF(RIGHT(TEXT(AI468,"0.#"),1)=".",FALSE,TRUE)</formula>
    </cfRule>
    <cfRule type="expression" dxfId="2182" priority="1310">
      <formula>IF(RIGHT(TEXT(AI468,"0.#"),1)=".",TRUE,FALSE)</formula>
    </cfRule>
  </conditionalFormatting>
  <conditionalFormatting sqref="AI469">
    <cfRule type="expression" dxfId="2181" priority="1307">
      <formula>IF(RIGHT(TEXT(AI469,"0.#"),1)=".",FALSE,TRUE)</formula>
    </cfRule>
    <cfRule type="expression" dxfId="2180" priority="1308">
      <formula>IF(RIGHT(TEXT(AI469,"0.#"),1)=".",TRUE,FALSE)</formula>
    </cfRule>
  </conditionalFormatting>
  <conditionalFormatting sqref="AQ468">
    <cfRule type="expression" dxfId="2179" priority="1299">
      <formula>IF(RIGHT(TEXT(AQ468,"0.#"),1)=".",FALSE,TRUE)</formula>
    </cfRule>
    <cfRule type="expression" dxfId="2178" priority="1300">
      <formula>IF(RIGHT(TEXT(AQ468,"0.#"),1)=".",TRUE,FALSE)</formula>
    </cfRule>
  </conditionalFormatting>
  <conditionalFormatting sqref="AQ469">
    <cfRule type="expression" dxfId="2177" priority="1303">
      <formula>IF(RIGHT(TEXT(AQ469,"0.#"),1)=".",FALSE,TRUE)</formula>
    </cfRule>
    <cfRule type="expression" dxfId="2176" priority="1304">
      <formula>IF(RIGHT(TEXT(AQ469,"0.#"),1)=".",TRUE,FALSE)</formula>
    </cfRule>
  </conditionalFormatting>
  <conditionalFormatting sqref="AQ470">
    <cfRule type="expression" dxfId="2175" priority="1301">
      <formula>IF(RIGHT(TEXT(AQ470,"0.#"),1)=".",FALSE,TRUE)</formula>
    </cfRule>
    <cfRule type="expression" dxfId="2174" priority="1302">
      <formula>IF(RIGHT(TEXT(AQ470,"0.#"),1)=".",TRUE,FALSE)</formula>
    </cfRule>
  </conditionalFormatting>
  <conditionalFormatting sqref="AE475">
    <cfRule type="expression" dxfId="2173" priority="1293">
      <formula>IF(RIGHT(TEXT(AE475,"0.#"),1)=".",FALSE,TRUE)</formula>
    </cfRule>
    <cfRule type="expression" dxfId="2172" priority="1294">
      <formula>IF(RIGHT(TEXT(AE475,"0.#"),1)=".",TRUE,FALSE)</formula>
    </cfRule>
  </conditionalFormatting>
  <conditionalFormatting sqref="AE473">
    <cfRule type="expression" dxfId="2171" priority="1297">
      <formula>IF(RIGHT(TEXT(AE473,"0.#"),1)=".",FALSE,TRUE)</formula>
    </cfRule>
    <cfRule type="expression" dxfId="2170" priority="1298">
      <formula>IF(RIGHT(TEXT(AE473,"0.#"),1)=".",TRUE,FALSE)</formula>
    </cfRule>
  </conditionalFormatting>
  <conditionalFormatting sqref="AE474">
    <cfRule type="expression" dxfId="2169" priority="1295">
      <formula>IF(RIGHT(TEXT(AE474,"0.#"),1)=".",FALSE,TRUE)</formula>
    </cfRule>
    <cfRule type="expression" dxfId="2168" priority="1296">
      <formula>IF(RIGHT(TEXT(AE474,"0.#"),1)=".",TRUE,FALSE)</formula>
    </cfRule>
  </conditionalFormatting>
  <conditionalFormatting sqref="AM475">
    <cfRule type="expression" dxfId="2167" priority="1287">
      <formula>IF(RIGHT(TEXT(AM475,"0.#"),1)=".",FALSE,TRUE)</formula>
    </cfRule>
    <cfRule type="expression" dxfId="2166" priority="1288">
      <formula>IF(RIGHT(TEXT(AM475,"0.#"),1)=".",TRUE,FALSE)</formula>
    </cfRule>
  </conditionalFormatting>
  <conditionalFormatting sqref="AM473">
    <cfRule type="expression" dxfId="2165" priority="1291">
      <formula>IF(RIGHT(TEXT(AM473,"0.#"),1)=".",FALSE,TRUE)</formula>
    </cfRule>
    <cfRule type="expression" dxfId="2164" priority="1292">
      <formula>IF(RIGHT(TEXT(AM473,"0.#"),1)=".",TRUE,FALSE)</formula>
    </cfRule>
  </conditionalFormatting>
  <conditionalFormatting sqref="AM474">
    <cfRule type="expression" dxfId="2163" priority="1289">
      <formula>IF(RIGHT(TEXT(AM474,"0.#"),1)=".",FALSE,TRUE)</formula>
    </cfRule>
    <cfRule type="expression" dxfId="2162" priority="1290">
      <formula>IF(RIGHT(TEXT(AM474,"0.#"),1)=".",TRUE,FALSE)</formula>
    </cfRule>
  </conditionalFormatting>
  <conditionalFormatting sqref="AU475">
    <cfRule type="expression" dxfId="2161" priority="1281">
      <formula>IF(RIGHT(TEXT(AU475,"0.#"),1)=".",FALSE,TRUE)</formula>
    </cfRule>
    <cfRule type="expression" dxfId="2160" priority="1282">
      <formula>IF(RIGHT(TEXT(AU475,"0.#"),1)=".",TRUE,FALSE)</formula>
    </cfRule>
  </conditionalFormatting>
  <conditionalFormatting sqref="AU473">
    <cfRule type="expression" dxfId="2159" priority="1285">
      <formula>IF(RIGHT(TEXT(AU473,"0.#"),1)=".",FALSE,TRUE)</formula>
    </cfRule>
    <cfRule type="expression" dxfId="2158" priority="1286">
      <formula>IF(RIGHT(TEXT(AU473,"0.#"),1)=".",TRUE,FALSE)</formula>
    </cfRule>
  </conditionalFormatting>
  <conditionalFormatting sqref="AU474">
    <cfRule type="expression" dxfId="2157" priority="1283">
      <formula>IF(RIGHT(TEXT(AU474,"0.#"),1)=".",FALSE,TRUE)</formula>
    </cfRule>
    <cfRule type="expression" dxfId="2156" priority="1284">
      <formula>IF(RIGHT(TEXT(AU474,"0.#"),1)=".",TRUE,FALSE)</formula>
    </cfRule>
  </conditionalFormatting>
  <conditionalFormatting sqref="AI475">
    <cfRule type="expression" dxfId="2155" priority="1275">
      <formula>IF(RIGHT(TEXT(AI475,"0.#"),1)=".",FALSE,TRUE)</formula>
    </cfRule>
    <cfRule type="expression" dxfId="2154" priority="1276">
      <formula>IF(RIGHT(TEXT(AI475,"0.#"),1)=".",TRUE,FALSE)</formula>
    </cfRule>
  </conditionalFormatting>
  <conditionalFormatting sqref="AI473">
    <cfRule type="expression" dxfId="2153" priority="1279">
      <formula>IF(RIGHT(TEXT(AI473,"0.#"),1)=".",FALSE,TRUE)</formula>
    </cfRule>
    <cfRule type="expression" dxfId="2152" priority="1280">
      <formula>IF(RIGHT(TEXT(AI473,"0.#"),1)=".",TRUE,FALSE)</formula>
    </cfRule>
  </conditionalFormatting>
  <conditionalFormatting sqref="AI474">
    <cfRule type="expression" dxfId="2151" priority="1277">
      <formula>IF(RIGHT(TEXT(AI474,"0.#"),1)=".",FALSE,TRUE)</formula>
    </cfRule>
    <cfRule type="expression" dxfId="2150" priority="1278">
      <formula>IF(RIGHT(TEXT(AI474,"0.#"),1)=".",TRUE,FALSE)</formula>
    </cfRule>
  </conditionalFormatting>
  <conditionalFormatting sqref="AQ473">
    <cfRule type="expression" dxfId="2149" priority="1269">
      <formula>IF(RIGHT(TEXT(AQ473,"0.#"),1)=".",FALSE,TRUE)</formula>
    </cfRule>
    <cfRule type="expression" dxfId="2148" priority="1270">
      <formula>IF(RIGHT(TEXT(AQ473,"0.#"),1)=".",TRUE,FALSE)</formula>
    </cfRule>
  </conditionalFormatting>
  <conditionalFormatting sqref="AQ474">
    <cfRule type="expression" dxfId="2147" priority="1273">
      <formula>IF(RIGHT(TEXT(AQ474,"0.#"),1)=".",FALSE,TRUE)</formula>
    </cfRule>
    <cfRule type="expression" dxfId="2146" priority="1274">
      <formula>IF(RIGHT(TEXT(AQ474,"0.#"),1)=".",TRUE,FALSE)</formula>
    </cfRule>
  </conditionalFormatting>
  <conditionalFormatting sqref="AQ475">
    <cfRule type="expression" dxfId="2145" priority="1271">
      <formula>IF(RIGHT(TEXT(AQ475,"0.#"),1)=".",FALSE,TRUE)</formula>
    </cfRule>
    <cfRule type="expression" dxfId="2144" priority="1272">
      <formula>IF(RIGHT(TEXT(AQ475,"0.#"),1)=".",TRUE,FALSE)</formula>
    </cfRule>
  </conditionalFormatting>
  <conditionalFormatting sqref="AE480">
    <cfRule type="expression" dxfId="2143" priority="1263">
      <formula>IF(RIGHT(TEXT(AE480,"0.#"),1)=".",FALSE,TRUE)</formula>
    </cfRule>
    <cfRule type="expression" dxfId="2142" priority="1264">
      <formula>IF(RIGHT(TEXT(AE480,"0.#"),1)=".",TRUE,FALSE)</formula>
    </cfRule>
  </conditionalFormatting>
  <conditionalFormatting sqref="AE478">
    <cfRule type="expression" dxfId="2141" priority="1267">
      <formula>IF(RIGHT(TEXT(AE478,"0.#"),1)=".",FALSE,TRUE)</formula>
    </cfRule>
    <cfRule type="expression" dxfId="2140" priority="1268">
      <formula>IF(RIGHT(TEXT(AE478,"0.#"),1)=".",TRUE,FALSE)</formula>
    </cfRule>
  </conditionalFormatting>
  <conditionalFormatting sqref="AE479">
    <cfRule type="expression" dxfId="2139" priority="1265">
      <formula>IF(RIGHT(TEXT(AE479,"0.#"),1)=".",FALSE,TRUE)</formula>
    </cfRule>
    <cfRule type="expression" dxfId="2138" priority="1266">
      <formula>IF(RIGHT(TEXT(AE479,"0.#"),1)=".",TRUE,FALSE)</formula>
    </cfRule>
  </conditionalFormatting>
  <conditionalFormatting sqref="AM480">
    <cfRule type="expression" dxfId="2137" priority="1257">
      <formula>IF(RIGHT(TEXT(AM480,"0.#"),1)=".",FALSE,TRUE)</formula>
    </cfRule>
    <cfRule type="expression" dxfId="2136" priority="1258">
      <formula>IF(RIGHT(TEXT(AM480,"0.#"),1)=".",TRUE,FALSE)</formula>
    </cfRule>
  </conditionalFormatting>
  <conditionalFormatting sqref="AM478">
    <cfRule type="expression" dxfId="2135" priority="1261">
      <formula>IF(RIGHT(TEXT(AM478,"0.#"),1)=".",FALSE,TRUE)</formula>
    </cfRule>
    <cfRule type="expression" dxfId="2134" priority="1262">
      <formula>IF(RIGHT(TEXT(AM478,"0.#"),1)=".",TRUE,FALSE)</formula>
    </cfRule>
  </conditionalFormatting>
  <conditionalFormatting sqref="AM479">
    <cfRule type="expression" dxfId="2133" priority="1259">
      <formula>IF(RIGHT(TEXT(AM479,"0.#"),1)=".",FALSE,TRUE)</formula>
    </cfRule>
    <cfRule type="expression" dxfId="2132" priority="1260">
      <formula>IF(RIGHT(TEXT(AM479,"0.#"),1)=".",TRUE,FALSE)</formula>
    </cfRule>
  </conditionalFormatting>
  <conditionalFormatting sqref="AU480">
    <cfRule type="expression" dxfId="2131" priority="1251">
      <formula>IF(RIGHT(TEXT(AU480,"0.#"),1)=".",FALSE,TRUE)</formula>
    </cfRule>
    <cfRule type="expression" dxfId="2130" priority="1252">
      <formula>IF(RIGHT(TEXT(AU480,"0.#"),1)=".",TRUE,FALSE)</formula>
    </cfRule>
  </conditionalFormatting>
  <conditionalFormatting sqref="AU478">
    <cfRule type="expression" dxfId="2129" priority="1255">
      <formula>IF(RIGHT(TEXT(AU478,"0.#"),1)=".",FALSE,TRUE)</formula>
    </cfRule>
    <cfRule type="expression" dxfId="2128" priority="1256">
      <formula>IF(RIGHT(TEXT(AU478,"0.#"),1)=".",TRUE,FALSE)</formula>
    </cfRule>
  </conditionalFormatting>
  <conditionalFormatting sqref="AU479">
    <cfRule type="expression" dxfId="2127" priority="1253">
      <formula>IF(RIGHT(TEXT(AU479,"0.#"),1)=".",FALSE,TRUE)</formula>
    </cfRule>
    <cfRule type="expression" dxfId="2126" priority="1254">
      <formula>IF(RIGHT(TEXT(AU479,"0.#"),1)=".",TRUE,FALSE)</formula>
    </cfRule>
  </conditionalFormatting>
  <conditionalFormatting sqref="AI480">
    <cfRule type="expression" dxfId="2125" priority="1245">
      <formula>IF(RIGHT(TEXT(AI480,"0.#"),1)=".",FALSE,TRUE)</formula>
    </cfRule>
    <cfRule type="expression" dxfId="2124" priority="1246">
      <formula>IF(RIGHT(TEXT(AI480,"0.#"),1)=".",TRUE,FALSE)</formula>
    </cfRule>
  </conditionalFormatting>
  <conditionalFormatting sqref="AI478">
    <cfRule type="expression" dxfId="2123" priority="1249">
      <formula>IF(RIGHT(TEXT(AI478,"0.#"),1)=".",FALSE,TRUE)</formula>
    </cfRule>
    <cfRule type="expression" dxfId="2122" priority="1250">
      <formula>IF(RIGHT(TEXT(AI478,"0.#"),1)=".",TRUE,FALSE)</formula>
    </cfRule>
  </conditionalFormatting>
  <conditionalFormatting sqref="AI479">
    <cfRule type="expression" dxfId="2121" priority="1247">
      <formula>IF(RIGHT(TEXT(AI479,"0.#"),1)=".",FALSE,TRUE)</formula>
    </cfRule>
    <cfRule type="expression" dxfId="2120" priority="1248">
      <formula>IF(RIGHT(TEXT(AI479,"0.#"),1)=".",TRUE,FALSE)</formula>
    </cfRule>
  </conditionalFormatting>
  <conditionalFormatting sqref="AQ478">
    <cfRule type="expression" dxfId="2119" priority="1239">
      <formula>IF(RIGHT(TEXT(AQ478,"0.#"),1)=".",FALSE,TRUE)</formula>
    </cfRule>
    <cfRule type="expression" dxfId="2118" priority="1240">
      <formula>IF(RIGHT(TEXT(AQ478,"0.#"),1)=".",TRUE,FALSE)</formula>
    </cfRule>
  </conditionalFormatting>
  <conditionalFormatting sqref="AQ479">
    <cfRule type="expression" dxfId="2117" priority="1243">
      <formula>IF(RIGHT(TEXT(AQ479,"0.#"),1)=".",FALSE,TRUE)</formula>
    </cfRule>
    <cfRule type="expression" dxfId="2116" priority="1244">
      <formula>IF(RIGHT(TEXT(AQ479,"0.#"),1)=".",TRUE,FALSE)</formula>
    </cfRule>
  </conditionalFormatting>
  <conditionalFormatting sqref="AQ480">
    <cfRule type="expression" dxfId="2115" priority="1241">
      <formula>IF(RIGHT(TEXT(AQ480,"0.#"),1)=".",FALSE,TRUE)</formula>
    </cfRule>
    <cfRule type="expression" dxfId="2114" priority="1242">
      <formula>IF(RIGHT(TEXT(AQ480,"0.#"),1)=".",TRUE,FALSE)</formula>
    </cfRule>
  </conditionalFormatting>
  <conditionalFormatting sqref="AM47">
    <cfRule type="expression" dxfId="2113" priority="1533">
      <formula>IF(RIGHT(TEXT(AM47,"0.#"),1)=".",FALSE,TRUE)</formula>
    </cfRule>
    <cfRule type="expression" dxfId="2112" priority="1534">
      <formula>IF(RIGHT(TEXT(AM47,"0.#"),1)=".",TRUE,FALSE)</formula>
    </cfRule>
  </conditionalFormatting>
  <conditionalFormatting sqref="AI46">
    <cfRule type="expression" dxfId="2111" priority="1537">
      <formula>IF(RIGHT(TEXT(AI46,"0.#"),1)=".",FALSE,TRUE)</formula>
    </cfRule>
    <cfRule type="expression" dxfId="2110" priority="1538">
      <formula>IF(RIGHT(TEXT(AI46,"0.#"),1)=".",TRUE,FALSE)</formula>
    </cfRule>
  </conditionalFormatting>
  <conditionalFormatting sqref="AM46">
    <cfRule type="expression" dxfId="2109" priority="1535">
      <formula>IF(RIGHT(TEXT(AM46,"0.#"),1)=".",FALSE,TRUE)</formula>
    </cfRule>
    <cfRule type="expression" dxfId="2108" priority="1536">
      <formula>IF(RIGHT(TEXT(AM46,"0.#"),1)=".",TRUE,FALSE)</formula>
    </cfRule>
  </conditionalFormatting>
  <conditionalFormatting sqref="AU46:AU48">
    <cfRule type="expression" dxfId="2107" priority="1527">
      <formula>IF(RIGHT(TEXT(AU46,"0.#"),1)=".",FALSE,TRUE)</formula>
    </cfRule>
    <cfRule type="expression" dxfId="2106" priority="1528">
      <formula>IF(RIGHT(TEXT(AU46,"0.#"),1)=".",TRUE,FALSE)</formula>
    </cfRule>
  </conditionalFormatting>
  <conditionalFormatting sqref="AM48">
    <cfRule type="expression" dxfId="2105" priority="1531">
      <formula>IF(RIGHT(TEXT(AM48,"0.#"),1)=".",FALSE,TRUE)</formula>
    </cfRule>
    <cfRule type="expression" dxfId="2104" priority="1532">
      <formula>IF(RIGHT(TEXT(AM48,"0.#"),1)=".",TRUE,FALSE)</formula>
    </cfRule>
  </conditionalFormatting>
  <conditionalFormatting sqref="AQ46:AQ48">
    <cfRule type="expression" dxfId="2103" priority="1529">
      <formula>IF(RIGHT(TEXT(AQ46,"0.#"),1)=".",FALSE,TRUE)</formula>
    </cfRule>
    <cfRule type="expression" dxfId="2102" priority="1530">
      <formula>IF(RIGHT(TEXT(AQ46,"0.#"),1)=".",TRUE,FALSE)</formula>
    </cfRule>
  </conditionalFormatting>
  <conditionalFormatting sqref="AE146:AE147 AI146:AI147 AM146:AM147 AQ146:AQ147 AU146:AU147">
    <cfRule type="expression" dxfId="2101" priority="1521">
      <formula>IF(RIGHT(TEXT(AE146,"0.#"),1)=".",FALSE,TRUE)</formula>
    </cfRule>
    <cfRule type="expression" dxfId="2100" priority="1522">
      <formula>IF(RIGHT(TEXT(AE146,"0.#"),1)=".",TRUE,FALSE)</formula>
    </cfRule>
  </conditionalFormatting>
  <conditionalFormatting sqref="AE138:AE139 AI138:AI139 AM138:AM139 AQ138:AQ139 AU138:AU139">
    <cfRule type="expression" dxfId="2099" priority="1525">
      <formula>IF(RIGHT(TEXT(AE138,"0.#"),1)=".",FALSE,TRUE)</formula>
    </cfRule>
    <cfRule type="expression" dxfId="2098" priority="1526">
      <formula>IF(RIGHT(TEXT(AE138,"0.#"),1)=".",TRUE,FALSE)</formula>
    </cfRule>
  </conditionalFormatting>
  <conditionalFormatting sqref="AE142:AE143 AI142:AI143 AM142:AM143 AQ142:AQ143 AU142:AU143">
    <cfRule type="expression" dxfId="2097" priority="1523">
      <formula>IF(RIGHT(TEXT(AE142,"0.#"),1)=".",FALSE,TRUE)</formula>
    </cfRule>
    <cfRule type="expression" dxfId="2096" priority="1524">
      <formula>IF(RIGHT(TEXT(AE142,"0.#"),1)=".",TRUE,FALSE)</formula>
    </cfRule>
  </conditionalFormatting>
  <conditionalFormatting sqref="AE198:AE199 AI198:AI199 AM198:AM199 AQ198:AQ199 AU198:AU199">
    <cfRule type="expression" dxfId="2095" priority="1515">
      <formula>IF(RIGHT(TEXT(AE198,"0.#"),1)=".",FALSE,TRUE)</formula>
    </cfRule>
    <cfRule type="expression" dxfId="2094" priority="1516">
      <formula>IF(RIGHT(TEXT(AE198,"0.#"),1)=".",TRUE,FALSE)</formula>
    </cfRule>
  </conditionalFormatting>
  <conditionalFormatting sqref="AE150:AE151 AI150:AI151 AM150:AM151 AQ150:AQ151 AU150:AU151">
    <cfRule type="expression" dxfId="2093" priority="1519">
      <formula>IF(RIGHT(TEXT(AE150,"0.#"),1)=".",FALSE,TRUE)</formula>
    </cfRule>
    <cfRule type="expression" dxfId="2092" priority="1520">
      <formula>IF(RIGHT(TEXT(AE150,"0.#"),1)=".",TRUE,FALSE)</formula>
    </cfRule>
  </conditionalFormatting>
  <conditionalFormatting sqref="AE194:AE195 AI194:AI195 AM194:AM195 AQ194:AQ195 AU194:AU195">
    <cfRule type="expression" dxfId="2091" priority="1517">
      <formula>IF(RIGHT(TEXT(AE194,"0.#"),1)=".",FALSE,TRUE)</formula>
    </cfRule>
    <cfRule type="expression" dxfId="2090" priority="1518">
      <formula>IF(RIGHT(TEXT(AE194,"0.#"),1)=".",TRUE,FALSE)</formula>
    </cfRule>
  </conditionalFormatting>
  <conditionalFormatting sqref="AE210:AE211 AI210:AI211 AM210:AM211 AQ210:AQ211 AU210:AU211">
    <cfRule type="expression" dxfId="2089" priority="1509">
      <formula>IF(RIGHT(TEXT(AE210,"0.#"),1)=".",FALSE,TRUE)</formula>
    </cfRule>
    <cfRule type="expression" dxfId="2088" priority="1510">
      <formula>IF(RIGHT(TEXT(AE210,"0.#"),1)=".",TRUE,FALSE)</formula>
    </cfRule>
  </conditionalFormatting>
  <conditionalFormatting sqref="AE202:AE203 AI202:AI203 AM202:AM203 AQ202:AQ203 AU202:AU203">
    <cfRule type="expression" dxfId="2087" priority="1513">
      <formula>IF(RIGHT(TEXT(AE202,"0.#"),1)=".",FALSE,TRUE)</formula>
    </cfRule>
    <cfRule type="expression" dxfId="2086" priority="1514">
      <formula>IF(RIGHT(TEXT(AE202,"0.#"),1)=".",TRUE,FALSE)</formula>
    </cfRule>
  </conditionalFormatting>
  <conditionalFormatting sqref="AE206:AE207 AI206:AI207 AM206:AM207 AQ206:AQ207 AU206:AU207">
    <cfRule type="expression" dxfId="2085" priority="1511">
      <formula>IF(RIGHT(TEXT(AE206,"0.#"),1)=".",FALSE,TRUE)</formula>
    </cfRule>
    <cfRule type="expression" dxfId="2084" priority="1512">
      <formula>IF(RIGHT(TEXT(AE206,"0.#"),1)=".",TRUE,FALSE)</formula>
    </cfRule>
  </conditionalFormatting>
  <conditionalFormatting sqref="AE262:AE263 AI262:AI263 AM262:AM263 AQ262:AQ263 AU262:AU263">
    <cfRule type="expression" dxfId="2083" priority="1503">
      <formula>IF(RIGHT(TEXT(AE262,"0.#"),1)=".",FALSE,TRUE)</formula>
    </cfRule>
    <cfRule type="expression" dxfId="2082" priority="1504">
      <formula>IF(RIGHT(TEXT(AE262,"0.#"),1)=".",TRUE,FALSE)</formula>
    </cfRule>
  </conditionalFormatting>
  <conditionalFormatting sqref="AE254:AE255 AI254:AI255 AM254:AM255 AQ254:AQ255 AU254:AU255">
    <cfRule type="expression" dxfId="2081" priority="1507">
      <formula>IF(RIGHT(TEXT(AE254,"0.#"),1)=".",FALSE,TRUE)</formula>
    </cfRule>
    <cfRule type="expression" dxfId="2080" priority="1508">
      <formula>IF(RIGHT(TEXT(AE254,"0.#"),1)=".",TRUE,FALSE)</formula>
    </cfRule>
  </conditionalFormatting>
  <conditionalFormatting sqref="AE258:AE259 AI258:AI259 AM258:AM259 AQ258:AQ259 AU258:AU259">
    <cfRule type="expression" dxfId="2079" priority="1505">
      <formula>IF(RIGHT(TEXT(AE258,"0.#"),1)=".",FALSE,TRUE)</formula>
    </cfRule>
    <cfRule type="expression" dxfId="2078" priority="1506">
      <formula>IF(RIGHT(TEXT(AE258,"0.#"),1)=".",TRUE,FALSE)</formula>
    </cfRule>
  </conditionalFormatting>
  <conditionalFormatting sqref="AE314:AE315 AI314:AI315 AM314:AM315 AQ314:AQ315 AU314:AU315">
    <cfRule type="expression" dxfId="2077" priority="1497">
      <formula>IF(RIGHT(TEXT(AE314,"0.#"),1)=".",FALSE,TRUE)</formula>
    </cfRule>
    <cfRule type="expression" dxfId="2076" priority="1498">
      <formula>IF(RIGHT(TEXT(AE314,"0.#"),1)=".",TRUE,FALSE)</formula>
    </cfRule>
  </conditionalFormatting>
  <conditionalFormatting sqref="AE266:AE267 AI266:AI267 AM266:AM267 AQ266:AQ267 AU266:AU267">
    <cfRule type="expression" dxfId="2075" priority="1501">
      <formula>IF(RIGHT(TEXT(AE266,"0.#"),1)=".",FALSE,TRUE)</formula>
    </cfRule>
    <cfRule type="expression" dxfId="2074" priority="1502">
      <formula>IF(RIGHT(TEXT(AE266,"0.#"),1)=".",TRUE,FALSE)</formula>
    </cfRule>
  </conditionalFormatting>
  <conditionalFormatting sqref="AE270:AE271 AI270:AI271 AM270:AM271 AQ270:AQ271 AU270:AU271">
    <cfRule type="expression" dxfId="2073" priority="1499">
      <formula>IF(RIGHT(TEXT(AE270,"0.#"),1)=".",FALSE,TRUE)</formula>
    </cfRule>
    <cfRule type="expression" dxfId="2072" priority="1500">
      <formula>IF(RIGHT(TEXT(AE270,"0.#"),1)=".",TRUE,FALSE)</formula>
    </cfRule>
  </conditionalFormatting>
  <conditionalFormatting sqref="AE326:AE327 AI326:AI327 AM326:AM327 AQ326:AQ327 AU326:AU327">
    <cfRule type="expression" dxfId="2071" priority="1491">
      <formula>IF(RIGHT(TEXT(AE326,"0.#"),1)=".",FALSE,TRUE)</formula>
    </cfRule>
    <cfRule type="expression" dxfId="2070" priority="1492">
      <formula>IF(RIGHT(TEXT(AE326,"0.#"),1)=".",TRUE,FALSE)</formula>
    </cfRule>
  </conditionalFormatting>
  <conditionalFormatting sqref="AE318:AE319 AI318:AI319 AM318:AM319 AQ318:AQ319 AU318:AU319">
    <cfRule type="expression" dxfId="2069" priority="1495">
      <formula>IF(RIGHT(TEXT(AE318,"0.#"),1)=".",FALSE,TRUE)</formula>
    </cfRule>
    <cfRule type="expression" dxfId="2068" priority="1496">
      <formula>IF(RIGHT(TEXT(AE318,"0.#"),1)=".",TRUE,FALSE)</formula>
    </cfRule>
  </conditionalFormatting>
  <conditionalFormatting sqref="AE322:AE323 AI322:AI323 AM322:AM323 AQ322:AQ323 AU322:AU323">
    <cfRule type="expression" dxfId="2067" priority="1493">
      <formula>IF(RIGHT(TEXT(AE322,"0.#"),1)=".",FALSE,TRUE)</formula>
    </cfRule>
    <cfRule type="expression" dxfId="2066" priority="1494">
      <formula>IF(RIGHT(TEXT(AE322,"0.#"),1)=".",TRUE,FALSE)</formula>
    </cfRule>
  </conditionalFormatting>
  <conditionalFormatting sqref="AE378:AE379 AI378:AI379 AM378:AM379 AQ378:AQ379 AU378:AU379">
    <cfRule type="expression" dxfId="2065" priority="1485">
      <formula>IF(RIGHT(TEXT(AE378,"0.#"),1)=".",FALSE,TRUE)</formula>
    </cfRule>
    <cfRule type="expression" dxfId="2064" priority="1486">
      <formula>IF(RIGHT(TEXT(AE378,"0.#"),1)=".",TRUE,FALSE)</formula>
    </cfRule>
  </conditionalFormatting>
  <conditionalFormatting sqref="AE330:AE331 AI330:AI331 AM330:AM331 AQ330:AQ331 AU330:AU331">
    <cfRule type="expression" dxfId="2063" priority="1489">
      <formula>IF(RIGHT(TEXT(AE330,"0.#"),1)=".",FALSE,TRUE)</formula>
    </cfRule>
    <cfRule type="expression" dxfId="2062" priority="1490">
      <formula>IF(RIGHT(TEXT(AE330,"0.#"),1)=".",TRUE,FALSE)</formula>
    </cfRule>
  </conditionalFormatting>
  <conditionalFormatting sqref="AE374:AE375 AI374:AI375 AM374:AM375 AQ374:AQ375 AU374:AU375">
    <cfRule type="expression" dxfId="2061" priority="1487">
      <formula>IF(RIGHT(TEXT(AE374,"0.#"),1)=".",FALSE,TRUE)</formula>
    </cfRule>
    <cfRule type="expression" dxfId="2060" priority="1488">
      <formula>IF(RIGHT(TEXT(AE374,"0.#"),1)=".",TRUE,FALSE)</formula>
    </cfRule>
  </conditionalFormatting>
  <conditionalFormatting sqref="AE390:AE391 AI390:AI391 AM390:AM391 AQ390:AQ391 AU390:AU391">
    <cfRule type="expression" dxfId="2059" priority="1479">
      <formula>IF(RIGHT(TEXT(AE390,"0.#"),1)=".",FALSE,TRUE)</formula>
    </cfRule>
    <cfRule type="expression" dxfId="2058" priority="1480">
      <formula>IF(RIGHT(TEXT(AE390,"0.#"),1)=".",TRUE,FALSE)</formula>
    </cfRule>
  </conditionalFormatting>
  <conditionalFormatting sqref="AE382:AE383 AI382:AI383 AM382:AM383 AQ382:AQ383 AU382:AU383">
    <cfRule type="expression" dxfId="2057" priority="1483">
      <formula>IF(RIGHT(TEXT(AE382,"0.#"),1)=".",FALSE,TRUE)</formula>
    </cfRule>
    <cfRule type="expression" dxfId="2056" priority="1484">
      <formula>IF(RIGHT(TEXT(AE382,"0.#"),1)=".",TRUE,FALSE)</formula>
    </cfRule>
  </conditionalFormatting>
  <conditionalFormatting sqref="AE386:AE387 AI386:AI387 AM386:AM387 AQ386:AQ387 AU386:AU387">
    <cfRule type="expression" dxfId="2055" priority="1481">
      <formula>IF(RIGHT(TEXT(AE386,"0.#"),1)=".",FALSE,TRUE)</formula>
    </cfRule>
    <cfRule type="expression" dxfId="2054" priority="1482">
      <formula>IF(RIGHT(TEXT(AE386,"0.#"),1)=".",TRUE,FALSE)</formula>
    </cfRule>
  </conditionalFormatting>
  <conditionalFormatting sqref="AE440">
    <cfRule type="expression" dxfId="2053" priority="1473">
      <formula>IF(RIGHT(TEXT(AE440,"0.#"),1)=".",FALSE,TRUE)</formula>
    </cfRule>
    <cfRule type="expression" dxfId="2052" priority="1474">
      <formula>IF(RIGHT(TEXT(AE440,"0.#"),1)=".",TRUE,FALSE)</formula>
    </cfRule>
  </conditionalFormatting>
  <conditionalFormatting sqref="AE438">
    <cfRule type="expression" dxfId="2051" priority="1477">
      <formula>IF(RIGHT(TEXT(AE438,"0.#"),1)=".",FALSE,TRUE)</formula>
    </cfRule>
    <cfRule type="expression" dxfId="2050" priority="1478">
      <formula>IF(RIGHT(TEXT(AE438,"0.#"),1)=".",TRUE,FALSE)</formula>
    </cfRule>
  </conditionalFormatting>
  <conditionalFormatting sqref="AE439">
    <cfRule type="expression" dxfId="2049" priority="1475">
      <formula>IF(RIGHT(TEXT(AE439,"0.#"),1)=".",FALSE,TRUE)</formula>
    </cfRule>
    <cfRule type="expression" dxfId="2048" priority="1476">
      <formula>IF(RIGHT(TEXT(AE439,"0.#"),1)=".",TRUE,FALSE)</formula>
    </cfRule>
  </conditionalFormatting>
  <conditionalFormatting sqref="AM440">
    <cfRule type="expression" dxfId="2047" priority="1467">
      <formula>IF(RIGHT(TEXT(AM440,"0.#"),1)=".",FALSE,TRUE)</formula>
    </cfRule>
    <cfRule type="expression" dxfId="2046" priority="1468">
      <formula>IF(RIGHT(TEXT(AM440,"0.#"),1)=".",TRUE,FALSE)</formula>
    </cfRule>
  </conditionalFormatting>
  <conditionalFormatting sqref="AM438">
    <cfRule type="expression" dxfId="2045" priority="1471">
      <formula>IF(RIGHT(TEXT(AM438,"0.#"),1)=".",FALSE,TRUE)</formula>
    </cfRule>
    <cfRule type="expression" dxfId="2044" priority="1472">
      <formula>IF(RIGHT(TEXT(AM438,"0.#"),1)=".",TRUE,FALSE)</formula>
    </cfRule>
  </conditionalFormatting>
  <conditionalFormatting sqref="AM439">
    <cfRule type="expression" dxfId="2043" priority="1469">
      <formula>IF(RIGHT(TEXT(AM439,"0.#"),1)=".",FALSE,TRUE)</formula>
    </cfRule>
    <cfRule type="expression" dxfId="2042" priority="1470">
      <formula>IF(RIGHT(TEXT(AM439,"0.#"),1)=".",TRUE,FALSE)</formula>
    </cfRule>
  </conditionalFormatting>
  <conditionalFormatting sqref="AU440">
    <cfRule type="expression" dxfId="2041" priority="1461">
      <formula>IF(RIGHT(TEXT(AU440,"0.#"),1)=".",FALSE,TRUE)</formula>
    </cfRule>
    <cfRule type="expression" dxfId="2040" priority="1462">
      <formula>IF(RIGHT(TEXT(AU440,"0.#"),1)=".",TRUE,FALSE)</formula>
    </cfRule>
  </conditionalFormatting>
  <conditionalFormatting sqref="AU438">
    <cfRule type="expression" dxfId="2039" priority="1465">
      <formula>IF(RIGHT(TEXT(AU438,"0.#"),1)=".",FALSE,TRUE)</formula>
    </cfRule>
    <cfRule type="expression" dxfId="2038" priority="1466">
      <formula>IF(RIGHT(TEXT(AU438,"0.#"),1)=".",TRUE,FALSE)</formula>
    </cfRule>
  </conditionalFormatting>
  <conditionalFormatting sqref="AU439">
    <cfRule type="expression" dxfId="2037" priority="1463">
      <formula>IF(RIGHT(TEXT(AU439,"0.#"),1)=".",FALSE,TRUE)</formula>
    </cfRule>
    <cfRule type="expression" dxfId="2036" priority="1464">
      <formula>IF(RIGHT(TEXT(AU439,"0.#"),1)=".",TRUE,FALSE)</formula>
    </cfRule>
  </conditionalFormatting>
  <conditionalFormatting sqref="AI440">
    <cfRule type="expression" dxfId="2035" priority="1455">
      <formula>IF(RIGHT(TEXT(AI440,"0.#"),1)=".",FALSE,TRUE)</formula>
    </cfRule>
    <cfRule type="expression" dxfId="2034" priority="1456">
      <formula>IF(RIGHT(TEXT(AI440,"0.#"),1)=".",TRUE,FALSE)</formula>
    </cfRule>
  </conditionalFormatting>
  <conditionalFormatting sqref="AI438">
    <cfRule type="expression" dxfId="2033" priority="1459">
      <formula>IF(RIGHT(TEXT(AI438,"0.#"),1)=".",FALSE,TRUE)</formula>
    </cfRule>
    <cfRule type="expression" dxfId="2032" priority="1460">
      <formula>IF(RIGHT(TEXT(AI438,"0.#"),1)=".",TRUE,FALSE)</formula>
    </cfRule>
  </conditionalFormatting>
  <conditionalFormatting sqref="AI439">
    <cfRule type="expression" dxfId="2031" priority="1457">
      <formula>IF(RIGHT(TEXT(AI439,"0.#"),1)=".",FALSE,TRUE)</formula>
    </cfRule>
    <cfRule type="expression" dxfId="2030" priority="1458">
      <formula>IF(RIGHT(TEXT(AI439,"0.#"),1)=".",TRUE,FALSE)</formula>
    </cfRule>
  </conditionalFormatting>
  <conditionalFormatting sqref="AQ438">
    <cfRule type="expression" dxfId="2029" priority="1449">
      <formula>IF(RIGHT(TEXT(AQ438,"0.#"),1)=".",FALSE,TRUE)</formula>
    </cfRule>
    <cfRule type="expression" dxfId="2028" priority="1450">
      <formula>IF(RIGHT(TEXT(AQ438,"0.#"),1)=".",TRUE,FALSE)</formula>
    </cfRule>
  </conditionalFormatting>
  <conditionalFormatting sqref="AQ439">
    <cfRule type="expression" dxfId="2027" priority="1453">
      <formula>IF(RIGHT(TEXT(AQ439,"0.#"),1)=".",FALSE,TRUE)</formula>
    </cfRule>
    <cfRule type="expression" dxfId="2026" priority="1454">
      <formula>IF(RIGHT(TEXT(AQ439,"0.#"),1)=".",TRUE,FALSE)</formula>
    </cfRule>
  </conditionalFormatting>
  <conditionalFormatting sqref="AQ440">
    <cfRule type="expression" dxfId="2025" priority="1451">
      <formula>IF(RIGHT(TEXT(AQ440,"0.#"),1)=".",FALSE,TRUE)</formula>
    </cfRule>
    <cfRule type="expression" dxfId="2024" priority="1452">
      <formula>IF(RIGHT(TEXT(AQ440,"0.#"),1)=".",TRUE,FALSE)</formula>
    </cfRule>
  </conditionalFormatting>
  <conditionalFormatting sqref="AE445">
    <cfRule type="expression" dxfId="2023" priority="1443">
      <formula>IF(RIGHT(TEXT(AE445,"0.#"),1)=".",FALSE,TRUE)</formula>
    </cfRule>
    <cfRule type="expression" dxfId="2022" priority="1444">
      <formula>IF(RIGHT(TEXT(AE445,"0.#"),1)=".",TRUE,FALSE)</formula>
    </cfRule>
  </conditionalFormatting>
  <conditionalFormatting sqref="AE443">
    <cfRule type="expression" dxfId="2021" priority="1447">
      <formula>IF(RIGHT(TEXT(AE443,"0.#"),1)=".",FALSE,TRUE)</formula>
    </cfRule>
    <cfRule type="expression" dxfId="2020" priority="1448">
      <formula>IF(RIGHT(TEXT(AE443,"0.#"),1)=".",TRUE,FALSE)</formula>
    </cfRule>
  </conditionalFormatting>
  <conditionalFormatting sqref="AE444">
    <cfRule type="expression" dxfId="2019" priority="1445">
      <formula>IF(RIGHT(TEXT(AE444,"0.#"),1)=".",FALSE,TRUE)</formula>
    </cfRule>
    <cfRule type="expression" dxfId="2018" priority="1446">
      <formula>IF(RIGHT(TEXT(AE444,"0.#"),1)=".",TRUE,FALSE)</formula>
    </cfRule>
  </conditionalFormatting>
  <conditionalFormatting sqref="AM445">
    <cfRule type="expression" dxfId="2017" priority="1437">
      <formula>IF(RIGHT(TEXT(AM445,"0.#"),1)=".",FALSE,TRUE)</formula>
    </cfRule>
    <cfRule type="expression" dxfId="2016" priority="1438">
      <formula>IF(RIGHT(TEXT(AM445,"0.#"),1)=".",TRUE,FALSE)</formula>
    </cfRule>
  </conditionalFormatting>
  <conditionalFormatting sqref="AM443">
    <cfRule type="expression" dxfId="2015" priority="1441">
      <formula>IF(RIGHT(TEXT(AM443,"0.#"),1)=".",FALSE,TRUE)</formula>
    </cfRule>
    <cfRule type="expression" dxfId="2014" priority="1442">
      <formula>IF(RIGHT(TEXT(AM443,"0.#"),1)=".",TRUE,FALSE)</formula>
    </cfRule>
  </conditionalFormatting>
  <conditionalFormatting sqref="AM444">
    <cfRule type="expression" dxfId="2013" priority="1439">
      <formula>IF(RIGHT(TEXT(AM444,"0.#"),1)=".",FALSE,TRUE)</formula>
    </cfRule>
    <cfRule type="expression" dxfId="2012" priority="1440">
      <formula>IF(RIGHT(TEXT(AM444,"0.#"),1)=".",TRUE,FALSE)</formula>
    </cfRule>
  </conditionalFormatting>
  <conditionalFormatting sqref="AU445">
    <cfRule type="expression" dxfId="2011" priority="1431">
      <formula>IF(RIGHT(TEXT(AU445,"0.#"),1)=".",FALSE,TRUE)</formula>
    </cfRule>
    <cfRule type="expression" dxfId="2010" priority="1432">
      <formula>IF(RIGHT(TEXT(AU445,"0.#"),1)=".",TRUE,FALSE)</formula>
    </cfRule>
  </conditionalFormatting>
  <conditionalFormatting sqref="AU443">
    <cfRule type="expression" dxfId="2009" priority="1435">
      <formula>IF(RIGHT(TEXT(AU443,"0.#"),1)=".",FALSE,TRUE)</formula>
    </cfRule>
    <cfRule type="expression" dxfId="2008" priority="1436">
      <formula>IF(RIGHT(TEXT(AU443,"0.#"),1)=".",TRUE,FALSE)</formula>
    </cfRule>
  </conditionalFormatting>
  <conditionalFormatting sqref="AU444">
    <cfRule type="expression" dxfId="2007" priority="1433">
      <formula>IF(RIGHT(TEXT(AU444,"0.#"),1)=".",FALSE,TRUE)</formula>
    </cfRule>
    <cfRule type="expression" dxfId="2006" priority="1434">
      <formula>IF(RIGHT(TEXT(AU444,"0.#"),1)=".",TRUE,FALSE)</formula>
    </cfRule>
  </conditionalFormatting>
  <conditionalFormatting sqref="AI445">
    <cfRule type="expression" dxfId="2005" priority="1425">
      <formula>IF(RIGHT(TEXT(AI445,"0.#"),1)=".",FALSE,TRUE)</formula>
    </cfRule>
    <cfRule type="expression" dxfId="2004" priority="1426">
      <formula>IF(RIGHT(TEXT(AI445,"0.#"),1)=".",TRUE,FALSE)</formula>
    </cfRule>
  </conditionalFormatting>
  <conditionalFormatting sqref="AI443">
    <cfRule type="expression" dxfId="2003" priority="1429">
      <formula>IF(RIGHT(TEXT(AI443,"0.#"),1)=".",FALSE,TRUE)</formula>
    </cfRule>
    <cfRule type="expression" dxfId="2002" priority="1430">
      <formula>IF(RIGHT(TEXT(AI443,"0.#"),1)=".",TRUE,FALSE)</formula>
    </cfRule>
  </conditionalFormatting>
  <conditionalFormatting sqref="AI444">
    <cfRule type="expression" dxfId="2001" priority="1427">
      <formula>IF(RIGHT(TEXT(AI444,"0.#"),1)=".",FALSE,TRUE)</formula>
    </cfRule>
    <cfRule type="expression" dxfId="2000" priority="1428">
      <formula>IF(RIGHT(TEXT(AI444,"0.#"),1)=".",TRUE,FALSE)</formula>
    </cfRule>
  </conditionalFormatting>
  <conditionalFormatting sqref="AQ443">
    <cfRule type="expression" dxfId="1999" priority="1419">
      <formula>IF(RIGHT(TEXT(AQ443,"0.#"),1)=".",FALSE,TRUE)</formula>
    </cfRule>
    <cfRule type="expression" dxfId="1998" priority="1420">
      <formula>IF(RIGHT(TEXT(AQ443,"0.#"),1)=".",TRUE,FALSE)</formula>
    </cfRule>
  </conditionalFormatting>
  <conditionalFormatting sqref="AQ444">
    <cfRule type="expression" dxfId="1997" priority="1423">
      <formula>IF(RIGHT(TEXT(AQ444,"0.#"),1)=".",FALSE,TRUE)</formula>
    </cfRule>
    <cfRule type="expression" dxfId="1996" priority="1424">
      <formula>IF(RIGHT(TEXT(AQ444,"0.#"),1)=".",TRUE,FALSE)</formula>
    </cfRule>
  </conditionalFormatting>
  <conditionalFormatting sqref="AQ445">
    <cfRule type="expression" dxfId="1995" priority="1421">
      <formula>IF(RIGHT(TEXT(AQ445,"0.#"),1)=".",FALSE,TRUE)</formula>
    </cfRule>
    <cfRule type="expression" dxfId="1994" priority="1422">
      <formula>IF(RIGHT(TEXT(AQ445,"0.#"),1)=".",TRUE,FALSE)</formula>
    </cfRule>
  </conditionalFormatting>
  <conditionalFormatting sqref="Y872:Y899">
    <cfRule type="expression" dxfId="1993" priority="1649">
      <formula>IF(RIGHT(TEXT(Y872,"0.#"),1)=".",FALSE,TRUE)</formula>
    </cfRule>
    <cfRule type="expression" dxfId="1992" priority="1650">
      <formula>IF(RIGHT(TEXT(Y872,"0.#"),1)=".",TRUE,FALSE)</formula>
    </cfRule>
  </conditionalFormatting>
  <conditionalFormatting sqref="Y870:Y871">
    <cfRule type="expression" dxfId="1991" priority="1643">
      <formula>IF(RIGHT(TEXT(Y870,"0.#"),1)=".",FALSE,TRUE)</formula>
    </cfRule>
    <cfRule type="expression" dxfId="1990" priority="1644">
      <formula>IF(RIGHT(TEXT(Y870,"0.#"),1)=".",TRUE,FALSE)</formula>
    </cfRule>
  </conditionalFormatting>
  <conditionalFormatting sqref="Y905:Y932">
    <cfRule type="expression" dxfId="1989" priority="1637">
      <formula>IF(RIGHT(TEXT(Y905,"0.#"),1)=".",FALSE,TRUE)</formula>
    </cfRule>
    <cfRule type="expression" dxfId="1988" priority="1638">
      <formula>IF(RIGHT(TEXT(Y905,"0.#"),1)=".",TRUE,FALSE)</formula>
    </cfRule>
  </conditionalFormatting>
  <conditionalFormatting sqref="Y903:Y904">
    <cfRule type="expression" dxfId="1987" priority="1631">
      <formula>IF(RIGHT(TEXT(Y903,"0.#"),1)=".",FALSE,TRUE)</formula>
    </cfRule>
    <cfRule type="expression" dxfId="1986" priority="1632">
      <formula>IF(RIGHT(TEXT(Y903,"0.#"),1)=".",TRUE,FALSE)</formula>
    </cfRule>
  </conditionalFormatting>
  <conditionalFormatting sqref="Y938:Y965">
    <cfRule type="expression" dxfId="1985" priority="1625">
      <formula>IF(RIGHT(TEXT(Y938,"0.#"),1)=".",FALSE,TRUE)</formula>
    </cfRule>
    <cfRule type="expression" dxfId="1984" priority="1626">
      <formula>IF(RIGHT(TEXT(Y938,"0.#"),1)=".",TRUE,FALSE)</formula>
    </cfRule>
  </conditionalFormatting>
  <conditionalFormatting sqref="Y936:Y937">
    <cfRule type="expression" dxfId="1983" priority="1619">
      <formula>IF(RIGHT(TEXT(Y936,"0.#"),1)=".",FALSE,TRUE)</formula>
    </cfRule>
    <cfRule type="expression" dxfId="1982" priority="1620">
      <formula>IF(RIGHT(TEXT(Y936,"0.#"),1)=".",TRUE,FALSE)</formula>
    </cfRule>
  </conditionalFormatting>
  <conditionalFormatting sqref="Y971:Y998">
    <cfRule type="expression" dxfId="1981" priority="1613">
      <formula>IF(RIGHT(TEXT(Y971,"0.#"),1)=".",FALSE,TRUE)</formula>
    </cfRule>
    <cfRule type="expression" dxfId="1980" priority="1614">
      <formula>IF(RIGHT(TEXT(Y971,"0.#"),1)=".",TRUE,FALSE)</formula>
    </cfRule>
  </conditionalFormatting>
  <conditionalFormatting sqref="Y969:Y970">
    <cfRule type="expression" dxfId="1979" priority="1607">
      <formula>IF(RIGHT(TEXT(Y969,"0.#"),1)=".",FALSE,TRUE)</formula>
    </cfRule>
    <cfRule type="expression" dxfId="1978" priority="1608">
      <formula>IF(RIGHT(TEXT(Y969,"0.#"),1)=".",TRUE,FALSE)</formula>
    </cfRule>
  </conditionalFormatting>
  <conditionalFormatting sqref="Y1004:Y1031">
    <cfRule type="expression" dxfId="1977" priority="1601">
      <formula>IF(RIGHT(TEXT(Y1004,"0.#"),1)=".",FALSE,TRUE)</formula>
    </cfRule>
    <cfRule type="expression" dxfId="1976" priority="1602">
      <formula>IF(RIGHT(TEXT(Y1004,"0.#"),1)=".",TRUE,FALSE)</formula>
    </cfRule>
  </conditionalFormatting>
  <conditionalFormatting sqref="W26:W27">
    <cfRule type="expression" dxfId="1975" priority="1883">
      <formula>IF(RIGHT(TEXT(W26,"0.#"),1)=".",FALSE,TRUE)</formula>
    </cfRule>
    <cfRule type="expression" dxfId="1974" priority="1884">
      <formula>IF(RIGHT(TEXT(W26,"0.#"),1)=".",TRUE,FALSE)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6:P27">
    <cfRule type="expression" dxfId="1969" priority="1871">
      <formula>IF(RIGHT(TEXT(P26,"0.#"),1)=".",FALSE,TRUE)</formula>
    </cfRule>
    <cfRule type="expression" dxfId="1968" priority="1872">
      <formula>IF(RIGHT(TEXT(P26,"0.#"),1)=".",TRUE,FALSE)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K14:AQ17">
    <cfRule type="expression" dxfId="713" priority="13">
      <formula>IF(RIGHT(TEXT(AK14,"0.#"),1)=".",FALSE,TRUE)</formula>
    </cfRule>
    <cfRule type="expression" dxfId="712" priority="14">
      <formula>IF(RIGHT(TEXT(AK14,"0.#"),1)=".",TRUE,FALSE)</formula>
    </cfRule>
  </conditionalFormatting>
  <conditionalFormatting sqref="Y838:Y840">
    <cfRule type="expression" dxfId="711" priority="11">
      <formula>IF(RIGHT(TEXT(Y838,"0.#"),1)=".",FALSE,TRUE)</formula>
    </cfRule>
    <cfRule type="expression" dxfId="710" priority="12">
      <formula>IF(RIGHT(TEXT(Y838,"0.#"),1)=".",TRUE,FALSE)</formula>
    </cfRule>
  </conditionalFormatting>
  <conditionalFormatting sqref="W23">
    <cfRule type="expression" dxfId="709" priority="9">
      <formula>IF(RIGHT(TEXT(W23,"0.#"),1)=".",FALSE,TRUE)</formula>
    </cfRule>
    <cfRule type="expression" dxfId="708" priority="10">
      <formula>IF(RIGHT(TEXT(W23,"0.#"),1)=".",TRUE,FALSE)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6" t="s">
        <v>266</v>
      </c>
      <c r="H2" s="468"/>
      <c r="I2" s="468"/>
      <c r="J2" s="468"/>
      <c r="K2" s="468"/>
      <c r="L2" s="468"/>
      <c r="M2" s="468"/>
      <c r="N2" s="468"/>
      <c r="O2" s="527"/>
      <c r="P2" s="467" t="s">
        <v>60</v>
      </c>
      <c r="Q2" s="468"/>
      <c r="R2" s="468"/>
      <c r="S2" s="468"/>
      <c r="T2" s="468"/>
      <c r="U2" s="468"/>
      <c r="V2" s="468"/>
      <c r="W2" s="468"/>
      <c r="X2" s="527"/>
      <c r="Y2" s="1036"/>
      <c r="Z2" s="857"/>
      <c r="AA2" s="858"/>
      <c r="AB2" s="1040" t="s">
        <v>12</v>
      </c>
      <c r="AC2" s="1041"/>
      <c r="AD2" s="1042"/>
      <c r="AE2" s="560" t="s">
        <v>358</v>
      </c>
      <c r="AF2" s="560"/>
      <c r="AG2" s="560"/>
      <c r="AH2" s="560"/>
      <c r="AI2" s="560" t="s">
        <v>359</v>
      </c>
      <c r="AJ2" s="560"/>
      <c r="AK2" s="560"/>
      <c r="AL2" s="560"/>
      <c r="AM2" s="560" t="s">
        <v>365</v>
      </c>
      <c r="AN2" s="560"/>
      <c r="AO2" s="560"/>
      <c r="AP2" s="442"/>
      <c r="AQ2" s="160" t="s">
        <v>356</v>
      </c>
      <c r="AR2" s="129"/>
      <c r="AS2" s="129"/>
      <c r="AT2" s="130"/>
      <c r="AU2" s="562" t="s">
        <v>254</v>
      </c>
      <c r="AV2" s="562"/>
      <c r="AW2" s="562"/>
      <c r="AX2" s="563"/>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7"/>
      <c r="Z3" s="1038"/>
      <c r="AA3" s="1039"/>
      <c r="AB3" s="1043"/>
      <c r="AC3" s="1044"/>
      <c r="AD3" s="1045"/>
      <c r="AE3" s="561"/>
      <c r="AF3" s="561"/>
      <c r="AG3" s="561"/>
      <c r="AH3" s="561"/>
      <c r="AI3" s="561"/>
      <c r="AJ3" s="561"/>
      <c r="AK3" s="561"/>
      <c r="AL3" s="561"/>
      <c r="AM3" s="561"/>
      <c r="AN3" s="561"/>
      <c r="AO3" s="561"/>
      <c r="AP3" s="445"/>
      <c r="AQ3" s="186"/>
      <c r="AR3" s="187"/>
      <c r="AS3" s="132" t="s">
        <v>357</v>
      </c>
      <c r="AT3" s="133"/>
      <c r="AU3" s="187"/>
      <c r="AV3" s="187"/>
      <c r="AW3" s="430" t="s">
        <v>301</v>
      </c>
      <c r="AX3" s="431"/>
    </row>
    <row r="4" spans="1:50" ht="22.5" customHeight="1" x14ac:dyDescent="0.15">
      <c r="A4" s="435"/>
      <c r="B4" s="433"/>
      <c r="C4" s="433"/>
      <c r="D4" s="433"/>
      <c r="E4" s="433"/>
      <c r="F4" s="434"/>
      <c r="G4" s="576"/>
      <c r="H4" s="1013"/>
      <c r="I4" s="1013"/>
      <c r="J4" s="1013"/>
      <c r="K4" s="1013"/>
      <c r="L4" s="1013"/>
      <c r="M4" s="1013"/>
      <c r="N4" s="1013"/>
      <c r="O4" s="1014"/>
      <c r="P4" s="101"/>
      <c r="Q4" s="1021"/>
      <c r="R4" s="1021"/>
      <c r="S4" s="1021"/>
      <c r="T4" s="1021"/>
      <c r="U4" s="1021"/>
      <c r="V4" s="1021"/>
      <c r="W4" s="1021"/>
      <c r="X4" s="1022"/>
      <c r="Y4" s="1031" t="s">
        <v>13</v>
      </c>
      <c r="Z4" s="1032"/>
      <c r="AA4" s="1033"/>
      <c r="AB4" s="483"/>
      <c r="AC4" s="1035"/>
      <c r="AD4" s="1035"/>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5"/>
      <c r="H5" s="1016"/>
      <c r="I5" s="1016"/>
      <c r="J5" s="1016"/>
      <c r="K5" s="1016"/>
      <c r="L5" s="1016"/>
      <c r="M5" s="1016"/>
      <c r="N5" s="1016"/>
      <c r="O5" s="1017"/>
      <c r="P5" s="1023"/>
      <c r="Q5" s="1023"/>
      <c r="R5" s="1023"/>
      <c r="S5" s="1023"/>
      <c r="T5" s="1023"/>
      <c r="U5" s="1023"/>
      <c r="V5" s="1023"/>
      <c r="W5" s="1023"/>
      <c r="X5" s="1024"/>
      <c r="Y5" s="420" t="s">
        <v>55</v>
      </c>
      <c r="Z5" s="1028"/>
      <c r="AA5" s="1029"/>
      <c r="AB5" s="534"/>
      <c r="AC5" s="1034"/>
      <c r="AD5" s="1034"/>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8"/>
      <c r="H6" s="1019"/>
      <c r="I6" s="1019"/>
      <c r="J6" s="1019"/>
      <c r="K6" s="1019"/>
      <c r="L6" s="1019"/>
      <c r="M6" s="1019"/>
      <c r="N6" s="1019"/>
      <c r="O6" s="1020"/>
      <c r="P6" s="1025"/>
      <c r="Q6" s="1025"/>
      <c r="R6" s="1025"/>
      <c r="S6" s="1025"/>
      <c r="T6" s="1025"/>
      <c r="U6" s="1025"/>
      <c r="V6" s="1025"/>
      <c r="W6" s="1025"/>
      <c r="X6" s="1026"/>
      <c r="Y6" s="1027" t="s">
        <v>14</v>
      </c>
      <c r="Z6" s="1028"/>
      <c r="AA6" s="1029"/>
      <c r="AB6" s="545" t="s">
        <v>302</v>
      </c>
      <c r="AC6" s="1030"/>
      <c r="AD6" s="1030"/>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6" t="s">
        <v>266</v>
      </c>
      <c r="H9" s="468"/>
      <c r="I9" s="468"/>
      <c r="J9" s="468"/>
      <c r="K9" s="468"/>
      <c r="L9" s="468"/>
      <c r="M9" s="468"/>
      <c r="N9" s="468"/>
      <c r="O9" s="527"/>
      <c r="P9" s="467" t="s">
        <v>60</v>
      </c>
      <c r="Q9" s="468"/>
      <c r="R9" s="468"/>
      <c r="S9" s="468"/>
      <c r="T9" s="468"/>
      <c r="U9" s="468"/>
      <c r="V9" s="468"/>
      <c r="W9" s="468"/>
      <c r="X9" s="527"/>
      <c r="Y9" s="1036"/>
      <c r="Z9" s="857"/>
      <c r="AA9" s="858"/>
      <c r="AB9" s="1040" t="s">
        <v>12</v>
      </c>
      <c r="AC9" s="1041"/>
      <c r="AD9" s="1042"/>
      <c r="AE9" s="560" t="s">
        <v>358</v>
      </c>
      <c r="AF9" s="560"/>
      <c r="AG9" s="560"/>
      <c r="AH9" s="560"/>
      <c r="AI9" s="560" t="s">
        <v>359</v>
      </c>
      <c r="AJ9" s="560"/>
      <c r="AK9" s="560"/>
      <c r="AL9" s="560"/>
      <c r="AM9" s="560" t="s">
        <v>365</v>
      </c>
      <c r="AN9" s="560"/>
      <c r="AO9" s="560"/>
      <c r="AP9" s="442"/>
      <c r="AQ9" s="160" t="s">
        <v>356</v>
      </c>
      <c r="AR9" s="129"/>
      <c r="AS9" s="129"/>
      <c r="AT9" s="130"/>
      <c r="AU9" s="562" t="s">
        <v>254</v>
      </c>
      <c r="AV9" s="562"/>
      <c r="AW9" s="562"/>
      <c r="AX9" s="563"/>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7"/>
      <c r="Z10" s="1038"/>
      <c r="AA10" s="1039"/>
      <c r="AB10" s="1043"/>
      <c r="AC10" s="1044"/>
      <c r="AD10" s="1045"/>
      <c r="AE10" s="561"/>
      <c r="AF10" s="561"/>
      <c r="AG10" s="561"/>
      <c r="AH10" s="561"/>
      <c r="AI10" s="561"/>
      <c r="AJ10" s="561"/>
      <c r="AK10" s="561"/>
      <c r="AL10" s="561"/>
      <c r="AM10" s="561"/>
      <c r="AN10" s="561"/>
      <c r="AO10" s="561"/>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3"/>
      <c r="I11" s="1013"/>
      <c r="J11" s="1013"/>
      <c r="K11" s="1013"/>
      <c r="L11" s="1013"/>
      <c r="M11" s="1013"/>
      <c r="N11" s="1013"/>
      <c r="O11" s="1014"/>
      <c r="P11" s="101"/>
      <c r="Q11" s="1021"/>
      <c r="R11" s="1021"/>
      <c r="S11" s="1021"/>
      <c r="T11" s="1021"/>
      <c r="U11" s="1021"/>
      <c r="V11" s="1021"/>
      <c r="W11" s="1021"/>
      <c r="X11" s="1022"/>
      <c r="Y11" s="1031" t="s">
        <v>13</v>
      </c>
      <c r="Z11" s="1032"/>
      <c r="AA11" s="1033"/>
      <c r="AB11" s="483"/>
      <c r="AC11" s="1035"/>
      <c r="AD11" s="1035"/>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5"/>
      <c r="H12" s="1016"/>
      <c r="I12" s="1016"/>
      <c r="J12" s="1016"/>
      <c r="K12" s="1016"/>
      <c r="L12" s="1016"/>
      <c r="M12" s="1016"/>
      <c r="N12" s="1016"/>
      <c r="O12" s="1017"/>
      <c r="P12" s="1023"/>
      <c r="Q12" s="1023"/>
      <c r="R12" s="1023"/>
      <c r="S12" s="1023"/>
      <c r="T12" s="1023"/>
      <c r="U12" s="1023"/>
      <c r="V12" s="1023"/>
      <c r="W12" s="1023"/>
      <c r="X12" s="1024"/>
      <c r="Y12" s="420" t="s">
        <v>55</v>
      </c>
      <c r="Z12" s="1028"/>
      <c r="AA12" s="1029"/>
      <c r="AB12" s="534"/>
      <c r="AC12" s="1034"/>
      <c r="AD12" s="1034"/>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5" t="s">
        <v>302</v>
      </c>
      <c r="AC13" s="1030"/>
      <c r="AD13" s="1030"/>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6" t="s">
        <v>266</v>
      </c>
      <c r="H16" s="468"/>
      <c r="I16" s="468"/>
      <c r="J16" s="468"/>
      <c r="K16" s="468"/>
      <c r="L16" s="468"/>
      <c r="M16" s="468"/>
      <c r="N16" s="468"/>
      <c r="O16" s="527"/>
      <c r="P16" s="467" t="s">
        <v>60</v>
      </c>
      <c r="Q16" s="468"/>
      <c r="R16" s="468"/>
      <c r="S16" s="468"/>
      <c r="T16" s="468"/>
      <c r="U16" s="468"/>
      <c r="V16" s="468"/>
      <c r="W16" s="468"/>
      <c r="X16" s="527"/>
      <c r="Y16" s="1036"/>
      <c r="Z16" s="857"/>
      <c r="AA16" s="858"/>
      <c r="AB16" s="1040" t="s">
        <v>12</v>
      </c>
      <c r="AC16" s="1041"/>
      <c r="AD16" s="1042"/>
      <c r="AE16" s="560" t="s">
        <v>358</v>
      </c>
      <c r="AF16" s="560"/>
      <c r="AG16" s="560"/>
      <c r="AH16" s="560"/>
      <c r="AI16" s="560" t="s">
        <v>359</v>
      </c>
      <c r="AJ16" s="560"/>
      <c r="AK16" s="560"/>
      <c r="AL16" s="560"/>
      <c r="AM16" s="560" t="s">
        <v>365</v>
      </c>
      <c r="AN16" s="560"/>
      <c r="AO16" s="560"/>
      <c r="AP16" s="442"/>
      <c r="AQ16" s="160" t="s">
        <v>356</v>
      </c>
      <c r="AR16" s="129"/>
      <c r="AS16" s="129"/>
      <c r="AT16" s="130"/>
      <c r="AU16" s="562" t="s">
        <v>254</v>
      </c>
      <c r="AV16" s="562"/>
      <c r="AW16" s="562"/>
      <c r="AX16" s="563"/>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7"/>
      <c r="Z17" s="1038"/>
      <c r="AA17" s="1039"/>
      <c r="AB17" s="1043"/>
      <c r="AC17" s="1044"/>
      <c r="AD17" s="1045"/>
      <c r="AE17" s="561"/>
      <c r="AF17" s="561"/>
      <c r="AG17" s="561"/>
      <c r="AH17" s="561"/>
      <c r="AI17" s="561"/>
      <c r="AJ17" s="561"/>
      <c r="AK17" s="561"/>
      <c r="AL17" s="561"/>
      <c r="AM17" s="561"/>
      <c r="AN17" s="561"/>
      <c r="AO17" s="561"/>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3"/>
      <c r="I18" s="1013"/>
      <c r="J18" s="1013"/>
      <c r="K18" s="1013"/>
      <c r="L18" s="1013"/>
      <c r="M18" s="1013"/>
      <c r="N18" s="1013"/>
      <c r="O18" s="1014"/>
      <c r="P18" s="101"/>
      <c r="Q18" s="1021"/>
      <c r="R18" s="1021"/>
      <c r="S18" s="1021"/>
      <c r="T18" s="1021"/>
      <c r="U18" s="1021"/>
      <c r="V18" s="1021"/>
      <c r="W18" s="1021"/>
      <c r="X18" s="1022"/>
      <c r="Y18" s="1031" t="s">
        <v>13</v>
      </c>
      <c r="Z18" s="1032"/>
      <c r="AA18" s="1033"/>
      <c r="AB18" s="483"/>
      <c r="AC18" s="1035"/>
      <c r="AD18" s="1035"/>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5"/>
      <c r="H19" s="1016"/>
      <c r="I19" s="1016"/>
      <c r="J19" s="1016"/>
      <c r="K19" s="1016"/>
      <c r="L19" s="1016"/>
      <c r="M19" s="1016"/>
      <c r="N19" s="1016"/>
      <c r="O19" s="1017"/>
      <c r="P19" s="1023"/>
      <c r="Q19" s="1023"/>
      <c r="R19" s="1023"/>
      <c r="S19" s="1023"/>
      <c r="T19" s="1023"/>
      <c r="U19" s="1023"/>
      <c r="V19" s="1023"/>
      <c r="W19" s="1023"/>
      <c r="X19" s="1024"/>
      <c r="Y19" s="420" t="s">
        <v>55</v>
      </c>
      <c r="Z19" s="1028"/>
      <c r="AA19" s="1029"/>
      <c r="AB19" s="534"/>
      <c r="AC19" s="1034"/>
      <c r="AD19" s="1034"/>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5" t="s">
        <v>302</v>
      </c>
      <c r="AC20" s="1030"/>
      <c r="AD20" s="1030"/>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6" t="s">
        <v>266</v>
      </c>
      <c r="H23" s="468"/>
      <c r="I23" s="468"/>
      <c r="J23" s="468"/>
      <c r="K23" s="468"/>
      <c r="L23" s="468"/>
      <c r="M23" s="468"/>
      <c r="N23" s="468"/>
      <c r="O23" s="527"/>
      <c r="P23" s="467" t="s">
        <v>60</v>
      </c>
      <c r="Q23" s="468"/>
      <c r="R23" s="468"/>
      <c r="S23" s="468"/>
      <c r="T23" s="468"/>
      <c r="U23" s="468"/>
      <c r="V23" s="468"/>
      <c r="W23" s="468"/>
      <c r="X23" s="527"/>
      <c r="Y23" s="1036"/>
      <c r="Z23" s="857"/>
      <c r="AA23" s="858"/>
      <c r="AB23" s="1040" t="s">
        <v>12</v>
      </c>
      <c r="AC23" s="1041"/>
      <c r="AD23" s="1042"/>
      <c r="AE23" s="560" t="s">
        <v>358</v>
      </c>
      <c r="AF23" s="560"/>
      <c r="AG23" s="560"/>
      <c r="AH23" s="560"/>
      <c r="AI23" s="560" t="s">
        <v>359</v>
      </c>
      <c r="AJ23" s="560"/>
      <c r="AK23" s="560"/>
      <c r="AL23" s="560"/>
      <c r="AM23" s="560" t="s">
        <v>365</v>
      </c>
      <c r="AN23" s="560"/>
      <c r="AO23" s="560"/>
      <c r="AP23" s="442"/>
      <c r="AQ23" s="160" t="s">
        <v>356</v>
      </c>
      <c r="AR23" s="129"/>
      <c r="AS23" s="129"/>
      <c r="AT23" s="130"/>
      <c r="AU23" s="562" t="s">
        <v>254</v>
      </c>
      <c r="AV23" s="562"/>
      <c r="AW23" s="562"/>
      <c r="AX23" s="563"/>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7"/>
      <c r="Z24" s="1038"/>
      <c r="AA24" s="1039"/>
      <c r="AB24" s="1043"/>
      <c r="AC24" s="1044"/>
      <c r="AD24" s="1045"/>
      <c r="AE24" s="561"/>
      <c r="AF24" s="561"/>
      <c r="AG24" s="561"/>
      <c r="AH24" s="561"/>
      <c r="AI24" s="561"/>
      <c r="AJ24" s="561"/>
      <c r="AK24" s="561"/>
      <c r="AL24" s="561"/>
      <c r="AM24" s="561"/>
      <c r="AN24" s="561"/>
      <c r="AO24" s="561"/>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3"/>
      <c r="I25" s="1013"/>
      <c r="J25" s="1013"/>
      <c r="K25" s="1013"/>
      <c r="L25" s="1013"/>
      <c r="M25" s="1013"/>
      <c r="N25" s="1013"/>
      <c r="O25" s="1014"/>
      <c r="P25" s="101"/>
      <c r="Q25" s="1021"/>
      <c r="R25" s="1021"/>
      <c r="S25" s="1021"/>
      <c r="T25" s="1021"/>
      <c r="U25" s="1021"/>
      <c r="V25" s="1021"/>
      <c r="W25" s="1021"/>
      <c r="X25" s="1022"/>
      <c r="Y25" s="1031" t="s">
        <v>13</v>
      </c>
      <c r="Z25" s="1032"/>
      <c r="AA25" s="1033"/>
      <c r="AB25" s="483"/>
      <c r="AC25" s="1035"/>
      <c r="AD25" s="1035"/>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5"/>
      <c r="H26" s="1016"/>
      <c r="I26" s="1016"/>
      <c r="J26" s="1016"/>
      <c r="K26" s="1016"/>
      <c r="L26" s="1016"/>
      <c r="M26" s="1016"/>
      <c r="N26" s="1016"/>
      <c r="O26" s="1017"/>
      <c r="P26" s="1023"/>
      <c r="Q26" s="1023"/>
      <c r="R26" s="1023"/>
      <c r="S26" s="1023"/>
      <c r="T26" s="1023"/>
      <c r="U26" s="1023"/>
      <c r="V26" s="1023"/>
      <c r="W26" s="1023"/>
      <c r="X26" s="1024"/>
      <c r="Y26" s="420" t="s">
        <v>55</v>
      </c>
      <c r="Z26" s="1028"/>
      <c r="AA26" s="1029"/>
      <c r="AB26" s="534"/>
      <c r="AC26" s="1034"/>
      <c r="AD26" s="1034"/>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5" t="s">
        <v>302</v>
      </c>
      <c r="AC27" s="1030"/>
      <c r="AD27" s="1030"/>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6" t="s">
        <v>266</v>
      </c>
      <c r="H30" s="468"/>
      <c r="I30" s="468"/>
      <c r="J30" s="468"/>
      <c r="K30" s="468"/>
      <c r="L30" s="468"/>
      <c r="M30" s="468"/>
      <c r="N30" s="468"/>
      <c r="O30" s="527"/>
      <c r="P30" s="467" t="s">
        <v>60</v>
      </c>
      <c r="Q30" s="468"/>
      <c r="R30" s="468"/>
      <c r="S30" s="468"/>
      <c r="T30" s="468"/>
      <c r="U30" s="468"/>
      <c r="V30" s="468"/>
      <c r="W30" s="468"/>
      <c r="X30" s="527"/>
      <c r="Y30" s="1036"/>
      <c r="Z30" s="857"/>
      <c r="AA30" s="858"/>
      <c r="AB30" s="1040" t="s">
        <v>12</v>
      </c>
      <c r="AC30" s="1041"/>
      <c r="AD30" s="1042"/>
      <c r="AE30" s="560" t="s">
        <v>358</v>
      </c>
      <c r="AF30" s="560"/>
      <c r="AG30" s="560"/>
      <c r="AH30" s="560"/>
      <c r="AI30" s="560" t="s">
        <v>359</v>
      </c>
      <c r="AJ30" s="560"/>
      <c r="AK30" s="560"/>
      <c r="AL30" s="560"/>
      <c r="AM30" s="560" t="s">
        <v>365</v>
      </c>
      <c r="AN30" s="560"/>
      <c r="AO30" s="560"/>
      <c r="AP30" s="442"/>
      <c r="AQ30" s="160" t="s">
        <v>356</v>
      </c>
      <c r="AR30" s="129"/>
      <c r="AS30" s="129"/>
      <c r="AT30" s="130"/>
      <c r="AU30" s="562" t="s">
        <v>254</v>
      </c>
      <c r="AV30" s="562"/>
      <c r="AW30" s="562"/>
      <c r="AX30" s="563"/>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7"/>
      <c r="Z31" s="1038"/>
      <c r="AA31" s="1039"/>
      <c r="AB31" s="1043"/>
      <c r="AC31" s="1044"/>
      <c r="AD31" s="1045"/>
      <c r="AE31" s="561"/>
      <c r="AF31" s="561"/>
      <c r="AG31" s="561"/>
      <c r="AH31" s="561"/>
      <c r="AI31" s="561"/>
      <c r="AJ31" s="561"/>
      <c r="AK31" s="561"/>
      <c r="AL31" s="561"/>
      <c r="AM31" s="561"/>
      <c r="AN31" s="561"/>
      <c r="AO31" s="561"/>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3"/>
      <c r="I32" s="1013"/>
      <c r="J32" s="1013"/>
      <c r="K32" s="1013"/>
      <c r="L32" s="1013"/>
      <c r="M32" s="1013"/>
      <c r="N32" s="1013"/>
      <c r="O32" s="1014"/>
      <c r="P32" s="101"/>
      <c r="Q32" s="1021"/>
      <c r="R32" s="1021"/>
      <c r="S32" s="1021"/>
      <c r="T32" s="1021"/>
      <c r="U32" s="1021"/>
      <c r="V32" s="1021"/>
      <c r="W32" s="1021"/>
      <c r="X32" s="1022"/>
      <c r="Y32" s="1031" t="s">
        <v>13</v>
      </c>
      <c r="Z32" s="1032"/>
      <c r="AA32" s="1033"/>
      <c r="AB32" s="483"/>
      <c r="AC32" s="1035"/>
      <c r="AD32" s="1035"/>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5"/>
      <c r="H33" s="1016"/>
      <c r="I33" s="1016"/>
      <c r="J33" s="1016"/>
      <c r="K33" s="1016"/>
      <c r="L33" s="1016"/>
      <c r="M33" s="1016"/>
      <c r="N33" s="1016"/>
      <c r="O33" s="1017"/>
      <c r="P33" s="1023"/>
      <c r="Q33" s="1023"/>
      <c r="R33" s="1023"/>
      <c r="S33" s="1023"/>
      <c r="T33" s="1023"/>
      <c r="U33" s="1023"/>
      <c r="V33" s="1023"/>
      <c r="W33" s="1023"/>
      <c r="X33" s="1024"/>
      <c r="Y33" s="420" t="s">
        <v>55</v>
      </c>
      <c r="Z33" s="1028"/>
      <c r="AA33" s="1029"/>
      <c r="AB33" s="534"/>
      <c r="AC33" s="1034"/>
      <c r="AD33" s="1034"/>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5" t="s">
        <v>302</v>
      </c>
      <c r="AC34" s="1030"/>
      <c r="AD34" s="1030"/>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6" t="s">
        <v>266</v>
      </c>
      <c r="H37" s="468"/>
      <c r="I37" s="468"/>
      <c r="J37" s="468"/>
      <c r="K37" s="468"/>
      <c r="L37" s="468"/>
      <c r="M37" s="468"/>
      <c r="N37" s="468"/>
      <c r="O37" s="527"/>
      <c r="P37" s="467" t="s">
        <v>60</v>
      </c>
      <c r="Q37" s="468"/>
      <c r="R37" s="468"/>
      <c r="S37" s="468"/>
      <c r="T37" s="468"/>
      <c r="U37" s="468"/>
      <c r="V37" s="468"/>
      <c r="W37" s="468"/>
      <c r="X37" s="527"/>
      <c r="Y37" s="1036"/>
      <c r="Z37" s="857"/>
      <c r="AA37" s="858"/>
      <c r="AB37" s="1040" t="s">
        <v>12</v>
      </c>
      <c r="AC37" s="1041"/>
      <c r="AD37" s="1042"/>
      <c r="AE37" s="560" t="s">
        <v>358</v>
      </c>
      <c r="AF37" s="560"/>
      <c r="AG37" s="560"/>
      <c r="AH37" s="560"/>
      <c r="AI37" s="560" t="s">
        <v>359</v>
      </c>
      <c r="AJ37" s="560"/>
      <c r="AK37" s="560"/>
      <c r="AL37" s="560"/>
      <c r="AM37" s="560" t="s">
        <v>365</v>
      </c>
      <c r="AN37" s="560"/>
      <c r="AO37" s="560"/>
      <c r="AP37" s="442"/>
      <c r="AQ37" s="160" t="s">
        <v>356</v>
      </c>
      <c r="AR37" s="129"/>
      <c r="AS37" s="129"/>
      <c r="AT37" s="130"/>
      <c r="AU37" s="562" t="s">
        <v>254</v>
      </c>
      <c r="AV37" s="562"/>
      <c r="AW37" s="562"/>
      <c r="AX37" s="563"/>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7"/>
      <c r="Z38" s="1038"/>
      <c r="AA38" s="1039"/>
      <c r="AB38" s="1043"/>
      <c r="AC38" s="1044"/>
      <c r="AD38" s="1045"/>
      <c r="AE38" s="561"/>
      <c r="AF38" s="561"/>
      <c r="AG38" s="561"/>
      <c r="AH38" s="561"/>
      <c r="AI38" s="561"/>
      <c r="AJ38" s="561"/>
      <c r="AK38" s="561"/>
      <c r="AL38" s="561"/>
      <c r="AM38" s="561"/>
      <c r="AN38" s="561"/>
      <c r="AO38" s="561"/>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3"/>
      <c r="I39" s="1013"/>
      <c r="J39" s="1013"/>
      <c r="K39" s="1013"/>
      <c r="L39" s="1013"/>
      <c r="M39" s="1013"/>
      <c r="N39" s="1013"/>
      <c r="O39" s="1014"/>
      <c r="P39" s="101"/>
      <c r="Q39" s="1021"/>
      <c r="R39" s="1021"/>
      <c r="S39" s="1021"/>
      <c r="T39" s="1021"/>
      <c r="U39" s="1021"/>
      <c r="V39" s="1021"/>
      <c r="W39" s="1021"/>
      <c r="X39" s="1022"/>
      <c r="Y39" s="1031" t="s">
        <v>13</v>
      </c>
      <c r="Z39" s="1032"/>
      <c r="AA39" s="1033"/>
      <c r="AB39" s="483"/>
      <c r="AC39" s="1035"/>
      <c r="AD39" s="1035"/>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5"/>
      <c r="H40" s="1016"/>
      <c r="I40" s="1016"/>
      <c r="J40" s="1016"/>
      <c r="K40" s="1016"/>
      <c r="L40" s="1016"/>
      <c r="M40" s="1016"/>
      <c r="N40" s="1016"/>
      <c r="O40" s="1017"/>
      <c r="P40" s="1023"/>
      <c r="Q40" s="1023"/>
      <c r="R40" s="1023"/>
      <c r="S40" s="1023"/>
      <c r="T40" s="1023"/>
      <c r="U40" s="1023"/>
      <c r="V40" s="1023"/>
      <c r="W40" s="1023"/>
      <c r="X40" s="1024"/>
      <c r="Y40" s="420" t="s">
        <v>55</v>
      </c>
      <c r="Z40" s="1028"/>
      <c r="AA40" s="1029"/>
      <c r="AB40" s="534"/>
      <c r="AC40" s="1034"/>
      <c r="AD40" s="1034"/>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5" t="s">
        <v>302</v>
      </c>
      <c r="AC41" s="1030"/>
      <c r="AD41" s="1030"/>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6" t="s">
        <v>266</v>
      </c>
      <c r="H44" s="468"/>
      <c r="I44" s="468"/>
      <c r="J44" s="468"/>
      <c r="K44" s="468"/>
      <c r="L44" s="468"/>
      <c r="M44" s="468"/>
      <c r="N44" s="468"/>
      <c r="O44" s="527"/>
      <c r="P44" s="467" t="s">
        <v>60</v>
      </c>
      <c r="Q44" s="468"/>
      <c r="R44" s="468"/>
      <c r="S44" s="468"/>
      <c r="T44" s="468"/>
      <c r="U44" s="468"/>
      <c r="V44" s="468"/>
      <c r="W44" s="468"/>
      <c r="X44" s="527"/>
      <c r="Y44" s="1036"/>
      <c r="Z44" s="857"/>
      <c r="AA44" s="858"/>
      <c r="AB44" s="1040" t="s">
        <v>12</v>
      </c>
      <c r="AC44" s="1041"/>
      <c r="AD44" s="1042"/>
      <c r="AE44" s="560" t="s">
        <v>358</v>
      </c>
      <c r="AF44" s="560"/>
      <c r="AG44" s="560"/>
      <c r="AH44" s="560"/>
      <c r="AI44" s="560" t="s">
        <v>359</v>
      </c>
      <c r="AJ44" s="560"/>
      <c r="AK44" s="560"/>
      <c r="AL44" s="560"/>
      <c r="AM44" s="560" t="s">
        <v>365</v>
      </c>
      <c r="AN44" s="560"/>
      <c r="AO44" s="560"/>
      <c r="AP44" s="442"/>
      <c r="AQ44" s="160" t="s">
        <v>356</v>
      </c>
      <c r="AR44" s="129"/>
      <c r="AS44" s="129"/>
      <c r="AT44" s="130"/>
      <c r="AU44" s="562" t="s">
        <v>254</v>
      </c>
      <c r="AV44" s="562"/>
      <c r="AW44" s="562"/>
      <c r="AX44" s="563"/>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7"/>
      <c r="Z45" s="1038"/>
      <c r="AA45" s="1039"/>
      <c r="AB45" s="1043"/>
      <c r="AC45" s="1044"/>
      <c r="AD45" s="1045"/>
      <c r="AE45" s="561"/>
      <c r="AF45" s="561"/>
      <c r="AG45" s="561"/>
      <c r="AH45" s="561"/>
      <c r="AI45" s="561"/>
      <c r="AJ45" s="561"/>
      <c r="AK45" s="561"/>
      <c r="AL45" s="561"/>
      <c r="AM45" s="561"/>
      <c r="AN45" s="561"/>
      <c r="AO45" s="561"/>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3"/>
      <c r="I46" s="1013"/>
      <c r="J46" s="1013"/>
      <c r="K46" s="1013"/>
      <c r="L46" s="1013"/>
      <c r="M46" s="1013"/>
      <c r="N46" s="1013"/>
      <c r="O46" s="1014"/>
      <c r="P46" s="101"/>
      <c r="Q46" s="1021"/>
      <c r="R46" s="1021"/>
      <c r="S46" s="1021"/>
      <c r="T46" s="1021"/>
      <c r="U46" s="1021"/>
      <c r="V46" s="1021"/>
      <c r="W46" s="1021"/>
      <c r="X46" s="1022"/>
      <c r="Y46" s="1031" t="s">
        <v>13</v>
      </c>
      <c r="Z46" s="1032"/>
      <c r="AA46" s="1033"/>
      <c r="AB46" s="483"/>
      <c r="AC46" s="1035"/>
      <c r="AD46" s="1035"/>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5"/>
      <c r="H47" s="1016"/>
      <c r="I47" s="1016"/>
      <c r="J47" s="1016"/>
      <c r="K47" s="1016"/>
      <c r="L47" s="1016"/>
      <c r="M47" s="1016"/>
      <c r="N47" s="1016"/>
      <c r="O47" s="1017"/>
      <c r="P47" s="1023"/>
      <c r="Q47" s="1023"/>
      <c r="R47" s="1023"/>
      <c r="S47" s="1023"/>
      <c r="T47" s="1023"/>
      <c r="U47" s="1023"/>
      <c r="V47" s="1023"/>
      <c r="W47" s="1023"/>
      <c r="X47" s="1024"/>
      <c r="Y47" s="420" t="s">
        <v>55</v>
      </c>
      <c r="Z47" s="1028"/>
      <c r="AA47" s="1029"/>
      <c r="AB47" s="534"/>
      <c r="AC47" s="1034"/>
      <c r="AD47" s="1034"/>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5" t="s">
        <v>302</v>
      </c>
      <c r="AC48" s="1030"/>
      <c r="AD48" s="1030"/>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6" t="s">
        <v>266</v>
      </c>
      <c r="H51" s="468"/>
      <c r="I51" s="468"/>
      <c r="J51" s="468"/>
      <c r="K51" s="468"/>
      <c r="L51" s="468"/>
      <c r="M51" s="468"/>
      <c r="N51" s="468"/>
      <c r="O51" s="527"/>
      <c r="P51" s="467" t="s">
        <v>60</v>
      </c>
      <c r="Q51" s="468"/>
      <c r="R51" s="468"/>
      <c r="S51" s="468"/>
      <c r="T51" s="468"/>
      <c r="U51" s="468"/>
      <c r="V51" s="468"/>
      <c r="W51" s="468"/>
      <c r="X51" s="527"/>
      <c r="Y51" s="1036"/>
      <c r="Z51" s="857"/>
      <c r="AA51" s="858"/>
      <c r="AB51" s="442" t="s">
        <v>12</v>
      </c>
      <c r="AC51" s="1041"/>
      <c r="AD51" s="1042"/>
      <c r="AE51" s="560" t="s">
        <v>358</v>
      </c>
      <c r="AF51" s="560"/>
      <c r="AG51" s="560"/>
      <c r="AH51" s="560"/>
      <c r="AI51" s="560" t="s">
        <v>359</v>
      </c>
      <c r="AJ51" s="560"/>
      <c r="AK51" s="560"/>
      <c r="AL51" s="560"/>
      <c r="AM51" s="560" t="s">
        <v>365</v>
      </c>
      <c r="AN51" s="560"/>
      <c r="AO51" s="560"/>
      <c r="AP51" s="442"/>
      <c r="AQ51" s="160" t="s">
        <v>356</v>
      </c>
      <c r="AR51" s="129"/>
      <c r="AS51" s="129"/>
      <c r="AT51" s="130"/>
      <c r="AU51" s="562" t="s">
        <v>254</v>
      </c>
      <c r="AV51" s="562"/>
      <c r="AW51" s="562"/>
      <c r="AX51" s="563"/>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7"/>
      <c r="Z52" s="1038"/>
      <c r="AA52" s="1039"/>
      <c r="AB52" s="1043"/>
      <c r="AC52" s="1044"/>
      <c r="AD52" s="1045"/>
      <c r="AE52" s="561"/>
      <c r="AF52" s="561"/>
      <c r="AG52" s="561"/>
      <c r="AH52" s="561"/>
      <c r="AI52" s="561"/>
      <c r="AJ52" s="561"/>
      <c r="AK52" s="561"/>
      <c r="AL52" s="561"/>
      <c r="AM52" s="561"/>
      <c r="AN52" s="561"/>
      <c r="AO52" s="561"/>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3"/>
      <c r="I53" s="1013"/>
      <c r="J53" s="1013"/>
      <c r="K53" s="1013"/>
      <c r="L53" s="1013"/>
      <c r="M53" s="1013"/>
      <c r="N53" s="1013"/>
      <c r="O53" s="1014"/>
      <c r="P53" s="101"/>
      <c r="Q53" s="1021"/>
      <c r="R53" s="1021"/>
      <c r="S53" s="1021"/>
      <c r="T53" s="1021"/>
      <c r="U53" s="1021"/>
      <c r="V53" s="1021"/>
      <c r="W53" s="1021"/>
      <c r="X53" s="1022"/>
      <c r="Y53" s="1031" t="s">
        <v>13</v>
      </c>
      <c r="Z53" s="1032"/>
      <c r="AA53" s="1033"/>
      <c r="AB53" s="483"/>
      <c r="AC53" s="1035"/>
      <c r="AD53" s="1035"/>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5"/>
      <c r="H54" s="1016"/>
      <c r="I54" s="1016"/>
      <c r="J54" s="1016"/>
      <c r="K54" s="1016"/>
      <c r="L54" s="1016"/>
      <c r="M54" s="1016"/>
      <c r="N54" s="1016"/>
      <c r="O54" s="1017"/>
      <c r="P54" s="1023"/>
      <c r="Q54" s="1023"/>
      <c r="R54" s="1023"/>
      <c r="S54" s="1023"/>
      <c r="T54" s="1023"/>
      <c r="U54" s="1023"/>
      <c r="V54" s="1023"/>
      <c r="W54" s="1023"/>
      <c r="X54" s="1024"/>
      <c r="Y54" s="420" t="s">
        <v>55</v>
      </c>
      <c r="Z54" s="1028"/>
      <c r="AA54" s="1029"/>
      <c r="AB54" s="534"/>
      <c r="AC54" s="1034"/>
      <c r="AD54" s="1034"/>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5" t="s">
        <v>302</v>
      </c>
      <c r="AC55" s="1030"/>
      <c r="AD55" s="1030"/>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6" t="s">
        <v>266</v>
      </c>
      <c r="H58" s="468"/>
      <c r="I58" s="468"/>
      <c r="J58" s="468"/>
      <c r="K58" s="468"/>
      <c r="L58" s="468"/>
      <c r="M58" s="468"/>
      <c r="N58" s="468"/>
      <c r="O58" s="527"/>
      <c r="P58" s="467" t="s">
        <v>60</v>
      </c>
      <c r="Q58" s="468"/>
      <c r="R58" s="468"/>
      <c r="S58" s="468"/>
      <c r="T58" s="468"/>
      <c r="U58" s="468"/>
      <c r="V58" s="468"/>
      <c r="W58" s="468"/>
      <c r="X58" s="527"/>
      <c r="Y58" s="1036"/>
      <c r="Z58" s="857"/>
      <c r="AA58" s="858"/>
      <c r="AB58" s="1040" t="s">
        <v>12</v>
      </c>
      <c r="AC58" s="1041"/>
      <c r="AD58" s="1042"/>
      <c r="AE58" s="560" t="s">
        <v>358</v>
      </c>
      <c r="AF58" s="560"/>
      <c r="AG58" s="560"/>
      <c r="AH58" s="560"/>
      <c r="AI58" s="560" t="s">
        <v>359</v>
      </c>
      <c r="AJ58" s="560"/>
      <c r="AK58" s="560"/>
      <c r="AL58" s="560"/>
      <c r="AM58" s="560" t="s">
        <v>365</v>
      </c>
      <c r="AN58" s="560"/>
      <c r="AO58" s="560"/>
      <c r="AP58" s="442"/>
      <c r="AQ58" s="160" t="s">
        <v>356</v>
      </c>
      <c r="AR58" s="129"/>
      <c r="AS58" s="129"/>
      <c r="AT58" s="130"/>
      <c r="AU58" s="562" t="s">
        <v>254</v>
      </c>
      <c r="AV58" s="562"/>
      <c r="AW58" s="562"/>
      <c r="AX58" s="563"/>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7"/>
      <c r="Z59" s="1038"/>
      <c r="AA59" s="1039"/>
      <c r="AB59" s="1043"/>
      <c r="AC59" s="1044"/>
      <c r="AD59" s="1045"/>
      <c r="AE59" s="561"/>
      <c r="AF59" s="561"/>
      <c r="AG59" s="561"/>
      <c r="AH59" s="561"/>
      <c r="AI59" s="561"/>
      <c r="AJ59" s="561"/>
      <c r="AK59" s="561"/>
      <c r="AL59" s="561"/>
      <c r="AM59" s="561"/>
      <c r="AN59" s="561"/>
      <c r="AO59" s="561"/>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3"/>
      <c r="I60" s="1013"/>
      <c r="J60" s="1013"/>
      <c r="K60" s="1013"/>
      <c r="L60" s="1013"/>
      <c r="M60" s="1013"/>
      <c r="N60" s="1013"/>
      <c r="O60" s="1014"/>
      <c r="P60" s="101"/>
      <c r="Q60" s="1021"/>
      <c r="R60" s="1021"/>
      <c r="S60" s="1021"/>
      <c r="T60" s="1021"/>
      <c r="U60" s="1021"/>
      <c r="V60" s="1021"/>
      <c r="W60" s="1021"/>
      <c r="X60" s="1022"/>
      <c r="Y60" s="1031" t="s">
        <v>13</v>
      </c>
      <c r="Z60" s="1032"/>
      <c r="AA60" s="1033"/>
      <c r="AB60" s="483"/>
      <c r="AC60" s="1035"/>
      <c r="AD60" s="1035"/>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5"/>
      <c r="H61" s="1016"/>
      <c r="I61" s="1016"/>
      <c r="J61" s="1016"/>
      <c r="K61" s="1016"/>
      <c r="L61" s="1016"/>
      <c r="M61" s="1016"/>
      <c r="N61" s="1016"/>
      <c r="O61" s="1017"/>
      <c r="P61" s="1023"/>
      <c r="Q61" s="1023"/>
      <c r="R61" s="1023"/>
      <c r="S61" s="1023"/>
      <c r="T61" s="1023"/>
      <c r="U61" s="1023"/>
      <c r="V61" s="1023"/>
      <c r="W61" s="1023"/>
      <c r="X61" s="1024"/>
      <c r="Y61" s="420" t="s">
        <v>55</v>
      </c>
      <c r="Z61" s="1028"/>
      <c r="AA61" s="1029"/>
      <c r="AB61" s="534"/>
      <c r="AC61" s="1034"/>
      <c r="AD61" s="1034"/>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5" t="s">
        <v>302</v>
      </c>
      <c r="AC62" s="1030"/>
      <c r="AD62" s="1030"/>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6" t="s">
        <v>266</v>
      </c>
      <c r="H65" s="468"/>
      <c r="I65" s="468"/>
      <c r="J65" s="468"/>
      <c r="K65" s="468"/>
      <c r="L65" s="468"/>
      <c r="M65" s="468"/>
      <c r="N65" s="468"/>
      <c r="O65" s="527"/>
      <c r="P65" s="467" t="s">
        <v>60</v>
      </c>
      <c r="Q65" s="468"/>
      <c r="R65" s="468"/>
      <c r="S65" s="468"/>
      <c r="T65" s="468"/>
      <c r="U65" s="468"/>
      <c r="V65" s="468"/>
      <c r="W65" s="468"/>
      <c r="X65" s="527"/>
      <c r="Y65" s="1036"/>
      <c r="Z65" s="857"/>
      <c r="AA65" s="858"/>
      <c r="AB65" s="1040" t="s">
        <v>12</v>
      </c>
      <c r="AC65" s="1041"/>
      <c r="AD65" s="1042"/>
      <c r="AE65" s="560" t="s">
        <v>358</v>
      </c>
      <c r="AF65" s="560"/>
      <c r="AG65" s="560"/>
      <c r="AH65" s="560"/>
      <c r="AI65" s="560" t="s">
        <v>359</v>
      </c>
      <c r="AJ65" s="560"/>
      <c r="AK65" s="560"/>
      <c r="AL65" s="560"/>
      <c r="AM65" s="560" t="s">
        <v>365</v>
      </c>
      <c r="AN65" s="560"/>
      <c r="AO65" s="560"/>
      <c r="AP65" s="442"/>
      <c r="AQ65" s="160" t="s">
        <v>356</v>
      </c>
      <c r="AR65" s="129"/>
      <c r="AS65" s="129"/>
      <c r="AT65" s="130"/>
      <c r="AU65" s="562" t="s">
        <v>254</v>
      </c>
      <c r="AV65" s="562"/>
      <c r="AW65" s="562"/>
      <c r="AX65" s="563"/>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7"/>
      <c r="Z66" s="1038"/>
      <c r="AA66" s="1039"/>
      <c r="AB66" s="1043"/>
      <c r="AC66" s="1044"/>
      <c r="AD66" s="1045"/>
      <c r="AE66" s="561"/>
      <c r="AF66" s="561"/>
      <c r="AG66" s="561"/>
      <c r="AH66" s="561"/>
      <c r="AI66" s="561"/>
      <c r="AJ66" s="561"/>
      <c r="AK66" s="561"/>
      <c r="AL66" s="561"/>
      <c r="AM66" s="561"/>
      <c r="AN66" s="561"/>
      <c r="AO66" s="561"/>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3"/>
      <c r="I67" s="1013"/>
      <c r="J67" s="1013"/>
      <c r="K67" s="1013"/>
      <c r="L67" s="1013"/>
      <c r="M67" s="1013"/>
      <c r="N67" s="1013"/>
      <c r="O67" s="1014"/>
      <c r="P67" s="101"/>
      <c r="Q67" s="1021"/>
      <c r="R67" s="1021"/>
      <c r="S67" s="1021"/>
      <c r="T67" s="1021"/>
      <c r="U67" s="1021"/>
      <c r="V67" s="1021"/>
      <c r="W67" s="1021"/>
      <c r="X67" s="1022"/>
      <c r="Y67" s="1031" t="s">
        <v>13</v>
      </c>
      <c r="Z67" s="1032"/>
      <c r="AA67" s="1033"/>
      <c r="AB67" s="483"/>
      <c r="AC67" s="1035"/>
      <c r="AD67" s="1035"/>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5"/>
      <c r="H68" s="1016"/>
      <c r="I68" s="1016"/>
      <c r="J68" s="1016"/>
      <c r="K68" s="1016"/>
      <c r="L68" s="1016"/>
      <c r="M68" s="1016"/>
      <c r="N68" s="1016"/>
      <c r="O68" s="1017"/>
      <c r="P68" s="1023"/>
      <c r="Q68" s="1023"/>
      <c r="R68" s="1023"/>
      <c r="S68" s="1023"/>
      <c r="T68" s="1023"/>
      <c r="U68" s="1023"/>
      <c r="V68" s="1023"/>
      <c r="W68" s="1023"/>
      <c r="X68" s="1024"/>
      <c r="Y68" s="420" t="s">
        <v>55</v>
      </c>
      <c r="Z68" s="1028"/>
      <c r="AA68" s="1029"/>
      <c r="AB68" s="534"/>
      <c r="AC68" s="1034"/>
      <c r="AD68" s="1034"/>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8"/>
      <c r="H69" s="1019"/>
      <c r="I69" s="1019"/>
      <c r="J69" s="1019"/>
      <c r="K69" s="1019"/>
      <c r="L69" s="1019"/>
      <c r="M69" s="1019"/>
      <c r="N69" s="1019"/>
      <c r="O69" s="1020"/>
      <c r="P69" s="1025"/>
      <c r="Q69" s="1025"/>
      <c r="R69" s="1025"/>
      <c r="S69" s="1025"/>
      <c r="T69" s="1025"/>
      <c r="U69" s="1025"/>
      <c r="V69" s="1025"/>
      <c r="W69" s="1025"/>
      <c r="X69" s="1026"/>
      <c r="Y69" s="420" t="s">
        <v>14</v>
      </c>
      <c r="Z69" s="1028"/>
      <c r="AA69" s="1029"/>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8"/>
      <c r="B4" s="1059"/>
      <c r="C4" s="1059"/>
      <c r="D4" s="1059"/>
      <c r="E4" s="1059"/>
      <c r="F4" s="1060"/>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8"/>
      <c r="B5" s="1059"/>
      <c r="C5" s="1059"/>
      <c r="D5" s="1059"/>
      <c r="E5" s="1059"/>
      <c r="F5" s="1060"/>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8"/>
      <c r="B6" s="1059"/>
      <c r="C6" s="1059"/>
      <c r="D6" s="1059"/>
      <c r="E6" s="1059"/>
      <c r="F6" s="1060"/>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8"/>
      <c r="B7" s="1059"/>
      <c r="C7" s="1059"/>
      <c r="D7" s="1059"/>
      <c r="E7" s="1059"/>
      <c r="F7" s="1060"/>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8"/>
      <c r="B8" s="1059"/>
      <c r="C8" s="1059"/>
      <c r="D8" s="1059"/>
      <c r="E8" s="1059"/>
      <c r="F8" s="1060"/>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8"/>
      <c r="B9" s="1059"/>
      <c r="C9" s="1059"/>
      <c r="D9" s="1059"/>
      <c r="E9" s="1059"/>
      <c r="F9" s="1060"/>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8"/>
      <c r="B10" s="1059"/>
      <c r="C10" s="1059"/>
      <c r="D10" s="1059"/>
      <c r="E10" s="1059"/>
      <c r="F10" s="1060"/>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8"/>
      <c r="B11" s="1059"/>
      <c r="C11" s="1059"/>
      <c r="D11" s="1059"/>
      <c r="E11" s="1059"/>
      <c r="F11" s="1060"/>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8"/>
      <c r="B12" s="1059"/>
      <c r="C12" s="1059"/>
      <c r="D12" s="1059"/>
      <c r="E12" s="1059"/>
      <c r="F12" s="1060"/>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8"/>
      <c r="B13" s="1059"/>
      <c r="C13" s="1059"/>
      <c r="D13" s="1059"/>
      <c r="E13" s="1059"/>
      <c r="F13" s="1060"/>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8"/>
      <c r="B14" s="1059"/>
      <c r="C14" s="1059"/>
      <c r="D14" s="1059"/>
      <c r="E14" s="1059"/>
      <c r="F14" s="1060"/>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8"/>
      <c r="B15" s="1059"/>
      <c r="C15" s="1059"/>
      <c r="D15" s="1059"/>
      <c r="E15" s="1059"/>
      <c r="F15" s="1060"/>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8"/>
      <c r="B16" s="1059"/>
      <c r="C16" s="1059"/>
      <c r="D16" s="1059"/>
      <c r="E16" s="1059"/>
      <c r="F16" s="1060"/>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8"/>
      <c r="B17" s="1059"/>
      <c r="C17" s="1059"/>
      <c r="D17" s="1059"/>
      <c r="E17" s="1059"/>
      <c r="F17" s="1060"/>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8"/>
      <c r="B18" s="1059"/>
      <c r="C18" s="1059"/>
      <c r="D18" s="1059"/>
      <c r="E18" s="1059"/>
      <c r="F18" s="1060"/>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8"/>
      <c r="B19" s="1059"/>
      <c r="C19" s="1059"/>
      <c r="D19" s="1059"/>
      <c r="E19" s="1059"/>
      <c r="F19" s="1060"/>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8"/>
      <c r="B20" s="1059"/>
      <c r="C20" s="1059"/>
      <c r="D20" s="1059"/>
      <c r="E20" s="1059"/>
      <c r="F20" s="1060"/>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8"/>
      <c r="B21" s="1059"/>
      <c r="C21" s="1059"/>
      <c r="D21" s="1059"/>
      <c r="E21" s="1059"/>
      <c r="F21" s="1060"/>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8"/>
      <c r="B22" s="1059"/>
      <c r="C22" s="1059"/>
      <c r="D22" s="1059"/>
      <c r="E22" s="1059"/>
      <c r="F22" s="1060"/>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8"/>
      <c r="B23" s="1059"/>
      <c r="C23" s="1059"/>
      <c r="D23" s="1059"/>
      <c r="E23" s="1059"/>
      <c r="F23" s="1060"/>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8"/>
      <c r="B24" s="1059"/>
      <c r="C24" s="1059"/>
      <c r="D24" s="1059"/>
      <c r="E24" s="1059"/>
      <c r="F24" s="1060"/>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8"/>
      <c r="B25" s="1059"/>
      <c r="C25" s="1059"/>
      <c r="D25" s="1059"/>
      <c r="E25" s="1059"/>
      <c r="F25" s="1060"/>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8"/>
      <c r="B26" s="1059"/>
      <c r="C26" s="1059"/>
      <c r="D26" s="1059"/>
      <c r="E26" s="1059"/>
      <c r="F26" s="1060"/>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8"/>
      <c r="B27" s="1059"/>
      <c r="C27" s="1059"/>
      <c r="D27" s="1059"/>
      <c r="E27" s="1059"/>
      <c r="F27" s="1060"/>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8"/>
      <c r="B28" s="1059"/>
      <c r="C28" s="1059"/>
      <c r="D28" s="1059"/>
      <c r="E28" s="1059"/>
      <c r="F28" s="1060"/>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8"/>
      <c r="B29" s="1059"/>
      <c r="C29" s="1059"/>
      <c r="D29" s="1059"/>
      <c r="E29" s="1059"/>
      <c r="F29" s="1060"/>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8"/>
      <c r="B30" s="1059"/>
      <c r="C30" s="1059"/>
      <c r="D30" s="1059"/>
      <c r="E30" s="1059"/>
      <c r="F30" s="1060"/>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8"/>
      <c r="B31" s="1059"/>
      <c r="C31" s="1059"/>
      <c r="D31" s="1059"/>
      <c r="E31" s="1059"/>
      <c r="F31" s="1060"/>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8"/>
      <c r="B32" s="1059"/>
      <c r="C32" s="1059"/>
      <c r="D32" s="1059"/>
      <c r="E32" s="1059"/>
      <c r="F32" s="1060"/>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8"/>
      <c r="B33" s="1059"/>
      <c r="C33" s="1059"/>
      <c r="D33" s="1059"/>
      <c r="E33" s="1059"/>
      <c r="F33" s="1060"/>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8"/>
      <c r="B34" s="1059"/>
      <c r="C34" s="1059"/>
      <c r="D34" s="1059"/>
      <c r="E34" s="1059"/>
      <c r="F34" s="1060"/>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8"/>
      <c r="B35" s="1059"/>
      <c r="C35" s="1059"/>
      <c r="D35" s="1059"/>
      <c r="E35" s="1059"/>
      <c r="F35" s="1060"/>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8"/>
      <c r="B36" s="1059"/>
      <c r="C36" s="1059"/>
      <c r="D36" s="1059"/>
      <c r="E36" s="1059"/>
      <c r="F36" s="1060"/>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8"/>
      <c r="B37" s="1059"/>
      <c r="C37" s="1059"/>
      <c r="D37" s="1059"/>
      <c r="E37" s="1059"/>
      <c r="F37" s="1060"/>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8"/>
      <c r="B38" s="1059"/>
      <c r="C38" s="1059"/>
      <c r="D38" s="1059"/>
      <c r="E38" s="1059"/>
      <c r="F38" s="1060"/>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8"/>
      <c r="B39" s="1059"/>
      <c r="C39" s="1059"/>
      <c r="D39" s="1059"/>
      <c r="E39" s="1059"/>
      <c r="F39" s="1060"/>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8"/>
      <c r="B40" s="1059"/>
      <c r="C40" s="1059"/>
      <c r="D40" s="1059"/>
      <c r="E40" s="1059"/>
      <c r="F40" s="1060"/>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8"/>
      <c r="B41" s="1059"/>
      <c r="C41" s="1059"/>
      <c r="D41" s="1059"/>
      <c r="E41" s="1059"/>
      <c r="F41" s="1060"/>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8"/>
      <c r="B42" s="1059"/>
      <c r="C42" s="1059"/>
      <c r="D42" s="1059"/>
      <c r="E42" s="1059"/>
      <c r="F42" s="1060"/>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8"/>
      <c r="B43" s="1059"/>
      <c r="C43" s="1059"/>
      <c r="D43" s="1059"/>
      <c r="E43" s="1059"/>
      <c r="F43" s="1060"/>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8"/>
      <c r="B44" s="1059"/>
      <c r="C44" s="1059"/>
      <c r="D44" s="1059"/>
      <c r="E44" s="1059"/>
      <c r="F44" s="1060"/>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8"/>
      <c r="B45" s="1059"/>
      <c r="C45" s="1059"/>
      <c r="D45" s="1059"/>
      <c r="E45" s="1059"/>
      <c r="F45" s="1060"/>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8"/>
      <c r="B46" s="1059"/>
      <c r="C46" s="1059"/>
      <c r="D46" s="1059"/>
      <c r="E46" s="1059"/>
      <c r="F46" s="1060"/>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8"/>
      <c r="B47" s="1059"/>
      <c r="C47" s="1059"/>
      <c r="D47" s="1059"/>
      <c r="E47" s="1059"/>
      <c r="F47" s="1060"/>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8"/>
      <c r="B48" s="1059"/>
      <c r="C48" s="1059"/>
      <c r="D48" s="1059"/>
      <c r="E48" s="1059"/>
      <c r="F48" s="1060"/>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8"/>
      <c r="B49" s="1059"/>
      <c r="C49" s="1059"/>
      <c r="D49" s="1059"/>
      <c r="E49" s="1059"/>
      <c r="F49" s="1060"/>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8"/>
      <c r="B50" s="1059"/>
      <c r="C50" s="1059"/>
      <c r="D50" s="1059"/>
      <c r="E50" s="1059"/>
      <c r="F50" s="1060"/>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8"/>
      <c r="B51" s="1059"/>
      <c r="C51" s="1059"/>
      <c r="D51" s="1059"/>
      <c r="E51" s="1059"/>
      <c r="F51" s="1060"/>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8"/>
      <c r="B52" s="1059"/>
      <c r="C52" s="1059"/>
      <c r="D52" s="1059"/>
      <c r="E52" s="1059"/>
      <c r="F52" s="1060"/>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8"/>
      <c r="B56" s="1059"/>
      <c r="C56" s="1059"/>
      <c r="D56" s="1059"/>
      <c r="E56" s="1059"/>
      <c r="F56" s="1060"/>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8"/>
      <c r="B57" s="1059"/>
      <c r="C57" s="1059"/>
      <c r="D57" s="1059"/>
      <c r="E57" s="1059"/>
      <c r="F57" s="1060"/>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8"/>
      <c r="B58" s="1059"/>
      <c r="C58" s="1059"/>
      <c r="D58" s="1059"/>
      <c r="E58" s="1059"/>
      <c r="F58" s="1060"/>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8"/>
      <c r="B59" s="1059"/>
      <c r="C59" s="1059"/>
      <c r="D59" s="1059"/>
      <c r="E59" s="1059"/>
      <c r="F59" s="1060"/>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8"/>
      <c r="B60" s="1059"/>
      <c r="C60" s="1059"/>
      <c r="D60" s="1059"/>
      <c r="E60" s="1059"/>
      <c r="F60" s="1060"/>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8"/>
      <c r="B61" s="1059"/>
      <c r="C61" s="1059"/>
      <c r="D61" s="1059"/>
      <c r="E61" s="1059"/>
      <c r="F61" s="1060"/>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8"/>
      <c r="B62" s="1059"/>
      <c r="C62" s="1059"/>
      <c r="D62" s="1059"/>
      <c r="E62" s="1059"/>
      <c r="F62" s="1060"/>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8"/>
      <c r="B63" s="1059"/>
      <c r="C63" s="1059"/>
      <c r="D63" s="1059"/>
      <c r="E63" s="1059"/>
      <c r="F63" s="1060"/>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8"/>
      <c r="B64" s="1059"/>
      <c r="C64" s="1059"/>
      <c r="D64" s="1059"/>
      <c r="E64" s="1059"/>
      <c r="F64" s="1060"/>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8"/>
      <c r="B65" s="1059"/>
      <c r="C65" s="1059"/>
      <c r="D65" s="1059"/>
      <c r="E65" s="1059"/>
      <c r="F65" s="1060"/>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8"/>
      <c r="B66" s="1059"/>
      <c r="C66" s="1059"/>
      <c r="D66" s="1059"/>
      <c r="E66" s="1059"/>
      <c r="F66" s="1060"/>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8"/>
      <c r="B67" s="1059"/>
      <c r="C67" s="1059"/>
      <c r="D67" s="1059"/>
      <c r="E67" s="1059"/>
      <c r="F67" s="1060"/>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8"/>
      <c r="B68" s="1059"/>
      <c r="C68" s="1059"/>
      <c r="D68" s="1059"/>
      <c r="E68" s="1059"/>
      <c r="F68" s="1060"/>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8"/>
      <c r="B69" s="1059"/>
      <c r="C69" s="1059"/>
      <c r="D69" s="1059"/>
      <c r="E69" s="1059"/>
      <c r="F69" s="1060"/>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8"/>
      <c r="B70" s="1059"/>
      <c r="C70" s="1059"/>
      <c r="D70" s="1059"/>
      <c r="E70" s="1059"/>
      <c r="F70" s="1060"/>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8"/>
      <c r="B71" s="1059"/>
      <c r="C71" s="1059"/>
      <c r="D71" s="1059"/>
      <c r="E71" s="1059"/>
      <c r="F71" s="1060"/>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8"/>
      <c r="B72" s="1059"/>
      <c r="C72" s="1059"/>
      <c r="D72" s="1059"/>
      <c r="E72" s="1059"/>
      <c r="F72" s="1060"/>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8"/>
      <c r="B73" s="1059"/>
      <c r="C73" s="1059"/>
      <c r="D73" s="1059"/>
      <c r="E73" s="1059"/>
      <c r="F73" s="1060"/>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8"/>
      <c r="B74" s="1059"/>
      <c r="C74" s="1059"/>
      <c r="D74" s="1059"/>
      <c r="E74" s="1059"/>
      <c r="F74" s="1060"/>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8"/>
      <c r="B75" s="1059"/>
      <c r="C75" s="1059"/>
      <c r="D75" s="1059"/>
      <c r="E75" s="1059"/>
      <c r="F75" s="1060"/>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8"/>
      <c r="B76" s="1059"/>
      <c r="C76" s="1059"/>
      <c r="D76" s="1059"/>
      <c r="E76" s="1059"/>
      <c r="F76" s="1060"/>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8"/>
      <c r="B77" s="1059"/>
      <c r="C77" s="1059"/>
      <c r="D77" s="1059"/>
      <c r="E77" s="1059"/>
      <c r="F77" s="1060"/>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8"/>
      <c r="B78" s="1059"/>
      <c r="C78" s="1059"/>
      <c r="D78" s="1059"/>
      <c r="E78" s="1059"/>
      <c r="F78" s="1060"/>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8"/>
      <c r="B79" s="1059"/>
      <c r="C79" s="1059"/>
      <c r="D79" s="1059"/>
      <c r="E79" s="1059"/>
      <c r="F79" s="1060"/>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8"/>
      <c r="B80" s="1059"/>
      <c r="C80" s="1059"/>
      <c r="D80" s="1059"/>
      <c r="E80" s="1059"/>
      <c r="F80" s="1060"/>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8"/>
      <c r="B81" s="1059"/>
      <c r="C81" s="1059"/>
      <c r="D81" s="1059"/>
      <c r="E81" s="1059"/>
      <c r="F81" s="1060"/>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8"/>
      <c r="B82" s="1059"/>
      <c r="C82" s="1059"/>
      <c r="D82" s="1059"/>
      <c r="E82" s="1059"/>
      <c r="F82" s="1060"/>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8"/>
      <c r="B83" s="1059"/>
      <c r="C83" s="1059"/>
      <c r="D83" s="1059"/>
      <c r="E83" s="1059"/>
      <c r="F83" s="1060"/>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8"/>
      <c r="B84" s="1059"/>
      <c r="C84" s="1059"/>
      <c r="D84" s="1059"/>
      <c r="E84" s="1059"/>
      <c r="F84" s="1060"/>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8"/>
      <c r="B85" s="1059"/>
      <c r="C85" s="1059"/>
      <c r="D85" s="1059"/>
      <c r="E85" s="1059"/>
      <c r="F85" s="1060"/>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8"/>
      <c r="B86" s="1059"/>
      <c r="C86" s="1059"/>
      <c r="D86" s="1059"/>
      <c r="E86" s="1059"/>
      <c r="F86" s="1060"/>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8"/>
      <c r="B87" s="1059"/>
      <c r="C87" s="1059"/>
      <c r="D87" s="1059"/>
      <c r="E87" s="1059"/>
      <c r="F87" s="1060"/>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8"/>
      <c r="B88" s="1059"/>
      <c r="C88" s="1059"/>
      <c r="D88" s="1059"/>
      <c r="E88" s="1059"/>
      <c r="F88" s="1060"/>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8"/>
      <c r="B89" s="1059"/>
      <c r="C89" s="1059"/>
      <c r="D89" s="1059"/>
      <c r="E89" s="1059"/>
      <c r="F89" s="1060"/>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8"/>
      <c r="B90" s="1059"/>
      <c r="C90" s="1059"/>
      <c r="D90" s="1059"/>
      <c r="E90" s="1059"/>
      <c r="F90" s="1060"/>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8"/>
      <c r="B91" s="1059"/>
      <c r="C91" s="1059"/>
      <c r="D91" s="1059"/>
      <c r="E91" s="1059"/>
      <c r="F91" s="1060"/>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8"/>
      <c r="B92" s="1059"/>
      <c r="C92" s="1059"/>
      <c r="D92" s="1059"/>
      <c r="E92" s="1059"/>
      <c r="F92" s="1060"/>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8"/>
      <c r="B93" s="1059"/>
      <c r="C93" s="1059"/>
      <c r="D93" s="1059"/>
      <c r="E93" s="1059"/>
      <c r="F93" s="1060"/>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8"/>
      <c r="B94" s="1059"/>
      <c r="C94" s="1059"/>
      <c r="D94" s="1059"/>
      <c r="E94" s="1059"/>
      <c r="F94" s="1060"/>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8"/>
      <c r="B95" s="1059"/>
      <c r="C95" s="1059"/>
      <c r="D95" s="1059"/>
      <c r="E95" s="1059"/>
      <c r="F95" s="1060"/>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8"/>
      <c r="B96" s="1059"/>
      <c r="C96" s="1059"/>
      <c r="D96" s="1059"/>
      <c r="E96" s="1059"/>
      <c r="F96" s="1060"/>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8"/>
      <c r="B97" s="1059"/>
      <c r="C97" s="1059"/>
      <c r="D97" s="1059"/>
      <c r="E97" s="1059"/>
      <c r="F97" s="1060"/>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8"/>
      <c r="B98" s="1059"/>
      <c r="C98" s="1059"/>
      <c r="D98" s="1059"/>
      <c r="E98" s="1059"/>
      <c r="F98" s="1060"/>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8"/>
      <c r="B99" s="1059"/>
      <c r="C99" s="1059"/>
      <c r="D99" s="1059"/>
      <c r="E99" s="1059"/>
      <c r="F99" s="1060"/>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8"/>
      <c r="B100" s="1059"/>
      <c r="C100" s="1059"/>
      <c r="D100" s="1059"/>
      <c r="E100" s="1059"/>
      <c r="F100" s="1060"/>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8"/>
      <c r="B101" s="1059"/>
      <c r="C101" s="1059"/>
      <c r="D101" s="1059"/>
      <c r="E101" s="1059"/>
      <c r="F101" s="1060"/>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8"/>
      <c r="B102" s="1059"/>
      <c r="C102" s="1059"/>
      <c r="D102" s="1059"/>
      <c r="E102" s="1059"/>
      <c r="F102" s="1060"/>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8"/>
      <c r="B103" s="1059"/>
      <c r="C103" s="1059"/>
      <c r="D103" s="1059"/>
      <c r="E103" s="1059"/>
      <c r="F103" s="1060"/>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8"/>
      <c r="B104" s="1059"/>
      <c r="C104" s="1059"/>
      <c r="D104" s="1059"/>
      <c r="E104" s="1059"/>
      <c r="F104" s="1060"/>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8"/>
      <c r="B105" s="1059"/>
      <c r="C105" s="1059"/>
      <c r="D105" s="1059"/>
      <c r="E105" s="1059"/>
      <c r="F105" s="1060"/>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8"/>
      <c r="B109" s="1059"/>
      <c r="C109" s="1059"/>
      <c r="D109" s="1059"/>
      <c r="E109" s="1059"/>
      <c r="F109" s="1060"/>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8"/>
      <c r="B110" s="1059"/>
      <c r="C110" s="1059"/>
      <c r="D110" s="1059"/>
      <c r="E110" s="1059"/>
      <c r="F110" s="1060"/>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8"/>
      <c r="B111" s="1059"/>
      <c r="C111" s="1059"/>
      <c r="D111" s="1059"/>
      <c r="E111" s="1059"/>
      <c r="F111" s="1060"/>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8"/>
      <c r="B112" s="1059"/>
      <c r="C112" s="1059"/>
      <c r="D112" s="1059"/>
      <c r="E112" s="1059"/>
      <c r="F112" s="1060"/>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8"/>
      <c r="B113" s="1059"/>
      <c r="C113" s="1059"/>
      <c r="D113" s="1059"/>
      <c r="E113" s="1059"/>
      <c r="F113" s="1060"/>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8"/>
      <c r="B114" s="1059"/>
      <c r="C114" s="1059"/>
      <c r="D114" s="1059"/>
      <c r="E114" s="1059"/>
      <c r="F114" s="1060"/>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8"/>
      <c r="B115" s="1059"/>
      <c r="C115" s="1059"/>
      <c r="D115" s="1059"/>
      <c r="E115" s="1059"/>
      <c r="F115" s="1060"/>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8"/>
      <c r="B116" s="1059"/>
      <c r="C116" s="1059"/>
      <c r="D116" s="1059"/>
      <c r="E116" s="1059"/>
      <c r="F116" s="1060"/>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8"/>
      <c r="B117" s="1059"/>
      <c r="C117" s="1059"/>
      <c r="D117" s="1059"/>
      <c r="E117" s="1059"/>
      <c r="F117" s="1060"/>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8"/>
      <c r="B118" s="1059"/>
      <c r="C118" s="1059"/>
      <c r="D118" s="1059"/>
      <c r="E118" s="1059"/>
      <c r="F118" s="1060"/>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8"/>
      <c r="B119" s="1059"/>
      <c r="C119" s="1059"/>
      <c r="D119" s="1059"/>
      <c r="E119" s="1059"/>
      <c r="F119" s="1060"/>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8"/>
      <c r="B120" s="1059"/>
      <c r="C120" s="1059"/>
      <c r="D120" s="1059"/>
      <c r="E120" s="1059"/>
      <c r="F120" s="1060"/>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8"/>
      <c r="B121" s="1059"/>
      <c r="C121" s="1059"/>
      <c r="D121" s="1059"/>
      <c r="E121" s="1059"/>
      <c r="F121" s="1060"/>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8"/>
      <c r="B122" s="1059"/>
      <c r="C122" s="1059"/>
      <c r="D122" s="1059"/>
      <c r="E122" s="1059"/>
      <c r="F122" s="1060"/>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8"/>
      <c r="B123" s="1059"/>
      <c r="C123" s="1059"/>
      <c r="D123" s="1059"/>
      <c r="E123" s="1059"/>
      <c r="F123" s="1060"/>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8"/>
      <c r="B124" s="1059"/>
      <c r="C124" s="1059"/>
      <c r="D124" s="1059"/>
      <c r="E124" s="1059"/>
      <c r="F124" s="1060"/>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8"/>
      <c r="B125" s="1059"/>
      <c r="C125" s="1059"/>
      <c r="D125" s="1059"/>
      <c r="E125" s="1059"/>
      <c r="F125" s="1060"/>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8"/>
      <c r="B126" s="1059"/>
      <c r="C126" s="1059"/>
      <c r="D126" s="1059"/>
      <c r="E126" s="1059"/>
      <c r="F126" s="1060"/>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8"/>
      <c r="B127" s="1059"/>
      <c r="C127" s="1059"/>
      <c r="D127" s="1059"/>
      <c r="E127" s="1059"/>
      <c r="F127" s="1060"/>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8"/>
      <c r="B128" s="1059"/>
      <c r="C128" s="1059"/>
      <c r="D128" s="1059"/>
      <c r="E128" s="1059"/>
      <c r="F128" s="1060"/>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8"/>
      <c r="B129" s="1059"/>
      <c r="C129" s="1059"/>
      <c r="D129" s="1059"/>
      <c r="E129" s="1059"/>
      <c r="F129" s="1060"/>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8"/>
      <c r="B130" s="1059"/>
      <c r="C130" s="1059"/>
      <c r="D130" s="1059"/>
      <c r="E130" s="1059"/>
      <c r="F130" s="1060"/>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8"/>
      <c r="B131" s="1059"/>
      <c r="C131" s="1059"/>
      <c r="D131" s="1059"/>
      <c r="E131" s="1059"/>
      <c r="F131" s="1060"/>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8"/>
      <c r="B132" s="1059"/>
      <c r="C132" s="1059"/>
      <c r="D132" s="1059"/>
      <c r="E132" s="1059"/>
      <c r="F132" s="1060"/>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8"/>
      <c r="B133" s="1059"/>
      <c r="C133" s="1059"/>
      <c r="D133" s="1059"/>
      <c r="E133" s="1059"/>
      <c r="F133" s="1060"/>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8"/>
      <c r="B134" s="1059"/>
      <c r="C134" s="1059"/>
      <c r="D134" s="1059"/>
      <c r="E134" s="1059"/>
      <c r="F134" s="1060"/>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8"/>
      <c r="B135" s="1059"/>
      <c r="C135" s="1059"/>
      <c r="D135" s="1059"/>
      <c r="E135" s="1059"/>
      <c r="F135" s="1060"/>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8"/>
      <c r="B136" s="1059"/>
      <c r="C136" s="1059"/>
      <c r="D136" s="1059"/>
      <c r="E136" s="1059"/>
      <c r="F136" s="1060"/>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8"/>
      <c r="B137" s="1059"/>
      <c r="C137" s="1059"/>
      <c r="D137" s="1059"/>
      <c r="E137" s="1059"/>
      <c r="F137" s="1060"/>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8"/>
      <c r="B138" s="1059"/>
      <c r="C138" s="1059"/>
      <c r="D138" s="1059"/>
      <c r="E138" s="1059"/>
      <c r="F138" s="1060"/>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8"/>
      <c r="B139" s="1059"/>
      <c r="C139" s="1059"/>
      <c r="D139" s="1059"/>
      <c r="E139" s="1059"/>
      <c r="F139" s="1060"/>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8"/>
      <c r="B140" s="1059"/>
      <c r="C140" s="1059"/>
      <c r="D140" s="1059"/>
      <c r="E140" s="1059"/>
      <c r="F140" s="1060"/>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8"/>
      <c r="B141" s="1059"/>
      <c r="C141" s="1059"/>
      <c r="D141" s="1059"/>
      <c r="E141" s="1059"/>
      <c r="F141" s="1060"/>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8"/>
      <c r="B142" s="1059"/>
      <c r="C142" s="1059"/>
      <c r="D142" s="1059"/>
      <c r="E142" s="1059"/>
      <c r="F142" s="1060"/>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8"/>
      <c r="B143" s="1059"/>
      <c r="C143" s="1059"/>
      <c r="D143" s="1059"/>
      <c r="E143" s="1059"/>
      <c r="F143" s="1060"/>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8"/>
      <c r="B144" s="1059"/>
      <c r="C144" s="1059"/>
      <c r="D144" s="1059"/>
      <c r="E144" s="1059"/>
      <c r="F144" s="1060"/>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8"/>
      <c r="B145" s="1059"/>
      <c r="C145" s="1059"/>
      <c r="D145" s="1059"/>
      <c r="E145" s="1059"/>
      <c r="F145" s="1060"/>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8"/>
      <c r="B146" s="1059"/>
      <c r="C146" s="1059"/>
      <c r="D146" s="1059"/>
      <c r="E146" s="1059"/>
      <c r="F146" s="1060"/>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8"/>
      <c r="B147" s="1059"/>
      <c r="C147" s="1059"/>
      <c r="D147" s="1059"/>
      <c r="E147" s="1059"/>
      <c r="F147" s="1060"/>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8"/>
      <c r="B148" s="1059"/>
      <c r="C148" s="1059"/>
      <c r="D148" s="1059"/>
      <c r="E148" s="1059"/>
      <c r="F148" s="1060"/>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8"/>
      <c r="B149" s="1059"/>
      <c r="C149" s="1059"/>
      <c r="D149" s="1059"/>
      <c r="E149" s="1059"/>
      <c r="F149" s="1060"/>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8"/>
      <c r="B150" s="1059"/>
      <c r="C150" s="1059"/>
      <c r="D150" s="1059"/>
      <c r="E150" s="1059"/>
      <c r="F150" s="1060"/>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8"/>
      <c r="B151" s="1059"/>
      <c r="C151" s="1059"/>
      <c r="D151" s="1059"/>
      <c r="E151" s="1059"/>
      <c r="F151" s="1060"/>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8"/>
      <c r="B152" s="1059"/>
      <c r="C152" s="1059"/>
      <c r="D152" s="1059"/>
      <c r="E152" s="1059"/>
      <c r="F152" s="1060"/>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8"/>
      <c r="B153" s="1059"/>
      <c r="C153" s="1059"/>
      <c r="D153" s="1059"/>
      <c r="E153" s="1059"/>
      <c r="F153" s="1060"/>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8"/>
      <c r="B154" s="1059"/>
      <c r="C154" s="1059"/>
      <c r="D154" s="1059"/>
      <c r="E154" s="1059"/>
      <c r="F154" s="1060"/>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8"/>
      <c r="B155" s="1059"/>
      <c r="C155" s="1059"/>
      <c r="D155" s="1059"/>
      <c r="E155" s="1059"/>
      <c r="F155" s="1060"/>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8"/>
      <c r="B156" s="1059"/>
      <c r="C156" s="1059"/>
      <c r="D156" s="1059"/>
      <c r="E156" s="1059"/>
      <c r="F156" s="1060"/>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8"/>
      <c r="B157" s="1059"/>
      <c r="C157" s="1059"/>
      <c r="D157" s="1059"/>
      <c r="E157" s="1059"/>
      <c r="F157" s="1060"/>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8"/>
      <c r="B158" s="1059"/>
      <c r="C158" s="1059"/>
      <c r="D158" s="1059"/>
      <c r="E158" s="1059"/>
      <c r="F158" s="1060"/>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8"/>
      <c r="B162" s="1059"/>
      <c r="C162" s="1059"/>
      <c r="D162" s="1059"/>
      <c r="E162" s="1059"/>
      <c r="F162" s="1060"/>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8"/>
      <c r="B163" s="1059"/>
      <c r="C163" s="1059"/>
      <c r="D163" s="1059"/>
      <c r="E163" s="1059"/>
      <c r="F163" s="1060"/>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8"/>
      <c r="B164" s="1059"/>
      <c r="C164" s="1059"/>
      <c r="D164" s="1059"/>
      <c r="E164" s="1059"/>
      <c r="F164" s="1060"/>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8"/>
      <c r="B165" s="1059"/>
      <c r="C165" s="1059"/>
      <c r="D165" s="1059"/>
      <c r="E165" s="1059"/>
      <c r="F165" s="1060"/>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8"/>
      <c r="B166" s="1059"/>
      <c r="C166" s="1059"/>
      <c r="D166" s="1059"/>
      <c r="E166" s="1059"/>
      <c r="F166" s="1060"/>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8"/>
      <c r="B167" s="1059"/>
      <c r="C167" s="1059"/>
      <c r="D167" s="1059"/>
      <c r="E167" s="1059"/>
      <c r="F167" s="1060"/>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8"/>
      <c r="B168" s="1059"/>
      <c r="C168" s="1059"/>
      <c r="D168" s="1059"/>
      <c r="E168" s="1059"/>
      <c r="F168" s="1060"/>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8"/>
      <c r="B169" s="1059"/>
      <c r="C169" s="1059"/>
      <c r="D169" s="1059"/>
      <c r="E169" s="1059"/>
      <c r="F169" s="1060"/>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8"/>
      <c r="B170" s="1059"/>
      <c r="C170" s="1059"/>
      <c r="D170" s="1059"/>
      <c r="E170" s="1059"/>
      <c r="F170" s="1060"/>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8"/>
      <c r="B171" s="1059"/>
      <c r="C171" s="1059"/>
      <c r="D171" s="1059"/>
      <c r="E171" s="1059"/>
      <c r="F171" s="1060"/>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8"/>
      <c r="B172" s="1059"/>
      <c r="C172" s="1059"/>
      <c r="D172" s="1059"/>
      <c r="E172" s="1059"/>
      <c r="F172" s="1060"/>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8"/>
      <c r="B173" s="1059"/>
      <c r="C173" s="1059"/>
      <c r="D173" s="1059"/>
      <c r="E173" s="1059"/>
      <c r="F173" s="1060"/>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8"/>
      <c r="B174" s="1059"/>
      <c r="C174" s="1059"/>
      <c r="D174" s="1059"/>
      <c r="E174" s="1059"/>
      <c r="F174" s="1060"/>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8"/>
      <c r="B175" s="1059"/>
      <c r="C175" s="1059"/>
      <c r="D175" s="1059"/>
      <c r="E175" s="1059"/>
      <c r="F175" s="1060"/>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8"/>
      <c r="B176" s="1059"/>
      <c r="C176" s="1059"/>
      <c r="D176" s="1059"/>
      <c r="E176" s="1059"/>
      <c r="F176" s="1060"/>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8"/>
      <c r="B177" s="1059"/>
      <c r="C177" s="1059"/>
      <c r="D177" s="1059"/>
      <c r="E177" s="1059"/>
      <c r="F177" s="1060"/>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8"/>
      <c r="B178" s="1059"/>
      <c r="C178" s="1059"/>
      <c r="D178" s="1059"/>
      <c r="E178" s="1059"/>
      <c r="F178" s="1060"/>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8"/>
      <c r="B179" s="1059"/>
      <c r="C179" s="1059"/>
      <c r="D179" s="1059"/>
      <c r="E179" s="1059"/>
      <c r="F179" s="1060"/>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8"/>
      <c r="B180" s="1059"/>
      <c r="C180" s="1059"/>
      <c r="D180" s="1059"/>
      <c r="E180" s="1059"/>
      <c r="F180" s="1060"/>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8"/>
      <c r="B181" s="1059"/>
      <c r="C181" s="1059"/>
      <c r="D181" s="1059"/>
      <c r="E181" s="1059"/>
      <c r="F181" s="1060"/>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8"/>
      <c r="B182" s="1059"/>
      <c r="C182" s="1059"/>
      <c r="D182" s="1059"/>
      <c r="E182" s="1059"/>
      <c r="F182" s="1060"/>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8"/>
      <c r="B183" s="1059"/>
      <c r="C183" s="1059"/>
      <c r="D183" s="1059"/>
      <c r="E183" s="1059"/>
      <c r="F183" s="1060"/>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8"/>
      <c r="B184" s="1059"/>
      <c r="C184" s="1059"/>
      <c r="D184" s="1059"/>
      <c r="E184" s="1059"/>
      <c r="F184" s="1060"/>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8"/>
      <c r="B185" s="1059"/>
      <c r="C185" s="1059"/>
      <c r="D185" s="1059"/>
      <c r="E185" s="1059"/>
      <c r="F185" s="1060"/>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8"/>
      <c r="B186" s="1059"/>
      <c r="C186" s="1059"/>
      <c r="D186" s="1059"/>
      <c r="E186" s="1059"/>
      <c r="F186" s="1060"/>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8"/>
      <c r="B187" s="1059"/>
      <c r="C187" s="1059"/>
      <c r="D187" s="1059"/>
      <c r="E187" s="1059"/>
      <c r="F187" s="1060"/>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8"/>
      <c r="B188" s="1059"/>
      <c r="C188" s="1059"/>
      <c r="D188" s="1059"/>
      <c r="E188" s="1059"/>
      <c r="F188" s="1060"/>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8"/>
      <c r="B189" s="1059"/>
      <c r="C189" s="1059"/>
      <c r="D189" s="1059"/>
      <c r="E189" s="1059"/>
      <c r="F189" s="1060"/>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8"/>
      <c r="B190" s="1059"/>
      <c r="C190" s="1059"/>
      <c r="D190" s="1059"/>
      <c r="E190" s="1059"/>
      <c r="F190" s="1060"/>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8"/>
      <c r="B191" s="1059"/>
      <c r="C191" s="1059"/>
      <c r="D191" s="1059"/>
      <c r="E191" s="1059"/>
      <c r="F191" s="1060"/>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8"/>
      <c r="B192" s="1059"/>
      <c r="C192" s="1059"/>
      <c r="D192" s="1059"/>
      <c r="E192" s="1059"/>
      <c r="F192" s="1060"/>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8"/>
      <c r="B193" s="1059"/>
      <c r="C193" s="1059"/>
      <c r="D193" s="1059"/>
      <c r="E193" s="1059"/>
      <c r="F193" s="1060"/>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8"/>
      <c r="B194" s="1059"/>
      <c r="C194" s="1059"/>
      <c r="D194" s="1059"/>
      <c r="E194" s="1059"/>
      <c r="F194" s="1060"/>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8"/>
      <c r="B195" s="1059"/>
      <c r="C195" s="1059"/>
      <c r="D195" s="1059"/>
      <c r="E195" s="1059"/>
      <c r="F195" s="1060"/>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8"/>
      <c r="B196" s="1059"/>
      <c r="C196" s="1059"/>
      <c r="D196" s="1059"/>
      <c r="E196" s="1059"/>
      <c r="F196" s="1060"/>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8"/>
      <c r="B197" s="1059"/>
      <c r="C197" s="1059"/>
      <c r="D197" s="1059"/>
      <c r="E197" s="1059"/>
      <c r="F197" s="1060"/>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8"/>
      <c r="B198" s="1059"/>
      <c r="C198" s="1059"/>
      <c r="D198" s="1059"/>
      <c r="E198" s="1059"/>
      <c r="F198" s="1060"/>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8"/>
      <c r="B199" s="1059"/>
      <c r="C199" s="1059"/>
      <c r="D199" s="1059"/>
      <c r="E199" s="1059"/>
      <c r="F199" s="1060"/>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8"/>
      <c r="B200" s="1059"/>
      <c r="C200" s="1059"/>
      <c r="D200" s="1059"/>
      <c r="E200" s="1059"/>
      <c r="F200" s="1060"/>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8"/>
      <c r="B201" s="1059"/>
      <c r="C201" s="1059"/>
      <c r="D201" s="1059"/>
      <c r="E201" s="1059"/>
      <c r="F201" s="1060"/>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8"/>
      <c r="B202" s="1059"/>
      <c r="C202" s="1059"/>
      <c r="D202" s="1059"/>
      <c r="E202" s="1059"/>
      <c r="F202" s="1060"/>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8"/>
      <c r="B203" s="1059"/>
      <c r="C203" s="1059"/>
      <c r="D203" s="1059"/>
      <c r="E203" s="1059"/>
      <c r="F203" s="1060"/>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8"/>
      <c r="B204" s="1059"/>
      <c r="C204" s="1059"/>
      <c r="D204" s="1059"/>
      <c r="E204" s="1059"/>
      <c r="F204" s="1060"/>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8"/>
      <c r="B205" s="1059"/>
      <c r="C205" s="1059"/>
      <c r="D205" s="1059"/>
      <c r="E205" s="1059"/>
      <c r="F205" s="1060"/>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8"/>
      <c r="B206" s="1059"/>
      <c r="C206" s="1059"/>
      <c r="D206" s="1059"/>
      <c r="E206" s="1059"/>
      <c r="F206" s="1060"/>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8"/>
      <c r="B207" s="1059"/>
      <c r="C207" s="1059"/>
      <c r="D207" s="1059"/>
      <c r="E207" s="1059"/>
      <c r="F207" s="1060"/>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8"/>
      <c r="B208" s="1059"/>
      <c r="C208" s="1059"/>
      <c r="D208" s="1059"/>
      <c r="E208" s="1059"/>
      <c r="F208" s="1060"/>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8"/>
      <c r="B209" s="1059"/>
      <c r="C209" s="1059"/>
      <c r="D209" s="1059"/>
      <c r="E209" s="1059"/>
      <c r="F209" s="1060"/>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8"/>
      <c r="B210" s="1059"/>
      <c r="C210" s="1059"/>
      <c r="D210" s="1059"/>
      <c r="E210" s="1059"/>
      <c r="F210" s="1060"/>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8"/>
      <c r="B211" s="1059"/>
      <c r="C211" s="1059"/>
      <c r="D211" s="1059"/>
      <c r="E211" s="1059"/>
      <c r="F211" s="1060"/>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8"/>
      <c r="B215" s="1059"/>
      <c r="C215" s="1059"/>
      <c r="D215" s="1059"/>
      <c r="E215" s="1059"/>
      <c r="F215" s="1060"/>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8"/>
      <c r="B216" s="1059"/>
      <c r="C216" s="1059"/>
      <c r="D216" s="1059"/>
      <c r="E216" s="1059"/>
      <c r="F216" s="1060"/>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8"/>
      <c r="B217" s="1059"/>
      <c r="C217" s="1059"/>
      <c r="D217" s="1059"/>
      <c r="E217" s="1059"/>
      <c r="F217" s="1060"/>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8"/>
      <c r="B218" s="1059"/>
      <c r="C218" s="1059"/>
      <c r="D218" s="1059"/>
      <c r="E218" s="1059"/>
      <c r="F218" s="1060"/>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8"/>
      <c r="B219" s="1059"/>
      <c r="C219" s="1059"/>
      <c r="D219" s="1059"/>
      <c r="E219" s="1059"/>
      <c r="F219" s="1060"/>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8"/>
      <c r="B220" s="1059"/>
      <c r="C220" s="1059"/>
      <c r="D220" s="1059"/>
      <c r="E220" s="1059"/>
      <c r="F220" s="1060"/>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8"/>
      <c r="B221" s="1059"/>
      <c r="C221" s="1059"/>
      <c r="D221" s="1059"/>
      <c r="E221" s="1059"/>
      <c r="F221" s="1060"/>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8"/>
      <c r="B222" s="1059"/>
      <c r="C222" s="1059"/>
      <c r="D222" s="1059"/>
      <c r="E222" s="1059"/>
      <c r="F222" s="1060"/>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8"/>
      <c r="B223" s="1059"/>
      <c r="C223" s="1059"/>
      <c r="D223" s="1059"/>
      <c r="E223" s="1059"/>
      <c r="F223" s="1060"/>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8"/>
      <c r="B224" s="1059"/>
      <c r="C224" s="1059"/>
      <c r="D224" s="1059"/>
      <c r="E224" s="1059"/>
      <c r="F224" s="1060"/>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8"/>
      <c r="B225" s="1059"/>
      <c r="C225" s="1059"/>
      <c r="D225" s="1059"/>
      <c r="E225" s="1059"/>
      <c r="F225" s="1060"/>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8"/>
      <c r="B226" s="1059"/>
      <c r="C226" s="1059"/>
      <c r="D226" s="1059"/>
      <c r="E226" s="1059"/>
      <c r="F226" s="1060"/>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8"/>
      <c r="B227" s="1059"/>
      <c r="C227" s="1059"/>
      <c r="D227" s="1059"/>
      <c r="E227" s="1059"/>
      <c r="F227" s="1060"/>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8"/>
      <c r="B228" s="1059"/>
      <c r="C228" s="1059"/>
      <c r="D228" s="1059"/>
      <c r="E228" s="1059"/>
      <c r="F228" s="1060"/>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8"/>
      <c r="B229" s="1059"/>
      <c r="C229" s="1059"/>
      <c r="D229" s="1059"/>
      <c r="E229" s="1059"/>
      <c r="F229" s="1060"/>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8"/>
      <c r="B230" s="1059"/>
      <c r="C230" s="1059"/>
      <c r="D230" s="1059"/>
      <c r="E230" s="1059"/>
      <c r="F230" s="1060"/>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8"/>
      <c r="B231" s="1059"/>
      <c r="C231" s="1059"/>
      <c r="D231" s="1059"/>
      <c r="E231" s="1059"/>
      <c r="F231" s="1060"/>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8"/>
      <c r="B232" s="1059"/>
      <c r="C232" s="1059"/>
      <c r="D232" s="1059"/>
      <c r="E232" s="1059"/>
      <c r="F232" s="1060"/>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8"/>
      <c r="B233" s="1059"/>
      <c r="C233" s="1059"/>
      <c r="D233" s="1059"/>
      <c r="E233" s="1059"/>
      <c r="F233" s="1060"/>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8"/>
      <c r="B234" s="1059"/>
      <c r="C234" s="1059"/>
      <c r="D234" s="1059"/>
      <c r="E234" s="1059"/>
      <c r="F234" s="1060"/>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8"/>
      <c r="B235" s="1059"/>
      <c r="C235" s="1059"/>
      <c r="D235" s="1059"/>
      <c r="E235" s="1059"/>
      <c r="F235" s="1060"/>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8"/>
      <c r="B236" s="1059"/>
      <c r="C236" s="1059"/>
      <c r="D236" s="1059"/>
      <c r="E236" s="1059"/>
      <c r="F236" s="1060"/>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8"/>
      <c r="B237" s="1059"/>
      <c r="C237" s="1059"/>
      <c r="D237" s="1059"/>
      <c r="E237" s="1059"/>
      <c r="F237" s="1060"/>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8"/>
      <c r="B238" s="1059"/>
      <c r="C238" s="1059"/>
      <c r="D238" s="1059"/>
      <c r="E238" s="1059"/>
      <c r="F238" s="1060"/>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8"/>
      <c r="B239" s="1059"/>
      <c r="C239" s="1059"/>
      <c r="D239" s="1059"/>
      <c r="E239" s="1059"/>
      <c r="F239" s="1060"/>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8"/>
      <c r="B240" s="1059"/>
      <c r="C240" s="1059"/>
      <c r="D240" s="1059"/>
      <c r="E240" s="1059"/>
      <c r="F240" s="1060"/>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8"/>
      <c r="B241" s="1059"/>
      <c r="C241" s="1059"/>
      <c r="D241" s="1059"/>
      <c r="E241" s="1059"/>
      <c r="F241" s="1060"/>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8"/>
      <c r="B242" s="1059"/>
      <c r="C242" s="1059"/>
      <c r="D242" s="1059"/>
      <c r="E242" s="1059"/>
      <c r="F242" s="1060"/>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8"/>
      <c r="B243" s="1059"/>
      <c r="C243" s="1059"/>
      <c r="D243" s="1059"/>
      <c r="E243" s="1059"/>
      <c r="F243" s="1060"/>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8"/>
      <c r="B244" s="1059"/>
      <c r="C244" s="1059"/>
      <c r="D244" s="1059"/>
      <c r="E244" s="1059"/>
      <c r="F244" s="1060"/>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8"/>
      <c r="B245" s="1059"/>
      <c r="C245" s="1059"/>
      <c r="D245" s="1059"/>
      <c r="E245" s="1059"/>
      <c r="F245" s="1060"/>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8"/>
      <c r="B246" s="1059"/>
      <c r="C246" s="1059"/>
      <c r="D246" s="1059"/>
      <c r="E246" s="1059"/>
      <c r="F246" s="1060"/>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8"/>
      <c r="B247" s="1059"/>
      <c r="C247" s="1059"/>
      <c r="D247" s="1059"/>
      <c r="E247" s="1059"/>
      <c r="F247" s="1060"/>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8"/>
      <c r="B248" s="1059"/>
      <c r="C248" s="1059"/>
      <c r="D248" s="1059"/>
      <c r="E248" s="1059"/>
      <c r="F248" s="1060"/>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8"/>
      <c r="B249" s="1059"/>
      <c r="C249" s="1059"/>
      <c r="D249" s="1059"/>
      <c r="E249" s="1059"/>
      <c r="F249" s="1060"/>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8"/>
      <c r="B250" s="1059"/>
      <c r="C250" s="1059"/>
      <c r="D250" s="1059"/>
      <c r="E250" s="1059"/>
      <c r="F250" s="1060"/>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8"/>
      <c r="B251" s="1059"/>
      <c r="C251" s="1059"/>
      <c r="D251" s="1059"/>
      <c r="E251" s="1059"/>
      <c r="F251" s="1060"/>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8"/>
      <c r="B252" s="1059"/>
      <c r="C252" s="1059"/>
      <c r="D252" s="1059"/>
      <c r="E252" s="1059"/>
      <c r="F252" s="1060"/>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8"/>
      <c r="B253" s="1059"/>
      <c r="C253" s="1059"/>
      <c r="D253" s="1059"/>
      <c r="E253" s="1059"/>
      <c r="F253" s="1060"/>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8"/>
      <c r="B254" s="1059"/>
      <c r="C254" s="1059"/>
      <c r="D254" s="1059"/>
      <c r="E254" s="1059"/>
      <c r="F254" s="1060"/>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8"/>
      <c r="B255" s="1059"/>
      <c r="C255" s="1059"/>
      <c r="D255" s="1059"/>
      <c r="E255" s="1059"/>
      <c r="F255" s="1060"/>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8"/>
      <c r="B256" s="1059"/>
      <c r="C256" s="1059"/>
      <c r="D256" s="1059"/>
      <c r="E256" s="1059"/>
      <c r="F256" s="1060"/>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8"/>
      <c r="B257" s="1059"/>
      <c r="C257" s="1059"/>
      <c r="D257" s="1059"/>
      <c r="E257" s="1059"/>
      <c r="F257" s="1060"/>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8"/>
      <c r="B258" s="1059"/>
      <c r="C258" s="1059"/>
      <c r="D258" s="1059"/>
      <c r="E258" s="1059"/>
      <c r="F258" s="1060"/>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8"/>
      <c r="B259" s="1059"/>
      <c r="C259" s="1059"/>
      <c r="D259" s="1059"/>
      <c r="E259" s="1059"/>
      <c r="F259" s="1060"/>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8"/>
      <c r="B260" s="1059"/>
      <c r="C260" s="1059"/>
      <c r="D260" s="1059"/>
      <c r="E260" s="1059"/>
      <c r="F260" s="1060"/>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8"/>
      <c r="B261" s="1059"/>
      <c r="C261" s="1059"/>
      <c r="D261" s="1059"/>
      <c r="E261" s="1059"/>
      <c r="F261" s="1060"/>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8"/>
      <c r="B262" s="1059"/>
      <c r="C262" s="1059"/>
      <c r="D262" s="1059"/>
      <c r="E262" s="1059"/>
      <c r="F262" s="1060"/>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8"/>
      <c r="B263" s="1059"/>
      <c r="C263" s="1059"/>
      <c r="D263" s="1059"/>
      <c r="E263" s="1059"/>
      <c r="F263" s="1060"/>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8"/>
      <c r="B264" s="1059"/>
      <c r="C264" s="1059"/>
      <c r="D264" s="1059"/>
      <c r="E264" s="1059"/>
      <c r="F264" s="1060"/>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9">
        <v>1</v>
      </c>
      <c r="B4" s="1069">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9">
        <v>2</v>
      </c>
      <c r="B5" s="1069">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9">
        <v>3</v>
      </c>
      <c r="B6" s="1069">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9">
        <v>4</v>
      </c>
      <c r="B7" s="1069">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9">
        <v>5</v>
      </c>
      <c r="B8" s="1069">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9">
        <v>6</v>
      </c>
      <c r="B9" s="1069">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9">
        <v>7</v>
      </c>
      <c r="B10" s="1069">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9">
        <v>8</v>
      </c>
      <c r="B11" s="1069">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9">
        <v>9</v>
      </c>
      <c r="B12" s="1069">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9">
        <v>10</v>
      </c>
      <c r="B13" s="1069">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9">
        <v>11</v>
      </c>
      <c r="B14" s="1069">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9">
        <v>12</v>
      </c>
      <c r="B15" s="1069">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9">
        <v>13</v>
      </c>
      <c r="B16" s="1069">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9">
        <v>14</v>
      </c>
      <c r="B17" s="1069">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9">
        <v>15</v>
      </c>
      <c r="B18" s="1069">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9">
        <v>16</v>
      </c>
      <c r="B19" s="1069">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9">
        <v>17</v>
      </c>
      <c r="B20" s="1069">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9">
        <v>18</v>
      </c>
      <c r="B21" s="1069">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9">
        <v>19</v>
      </c>
      <c r="B22" s="1069">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9">
        <v>20</v>
      </c>
      <c r="B23" s="1069">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9">
        <v>21</v>
      </c>
      <c r="B24" s="1069">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9">
        <v>22</v>
      </c>
      <c r="B25" s="1069">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9">
        <v>23</v>
      </c>
      <c r="B26" s="1069">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9">
        <v>24</v>
      </c>
      <c r="B27" s="1069">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9">
        <v>25</v>
      </c>
      <c r="B28" s="1069">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9">
        <v>26</v>
      </c>
      <c r="B29" s="1069">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9">
        <v>27</v>
      </c>
      <c r="B30" s="1069">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9">
        <v>28</v>
      </c>
      <c r="B31" s="1069">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9">
        <v>29</v>
      </c>
      <c r="B32" s="1069">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9">
        <v>30</v>
      </c>
      <c r="B33" s="1069">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9">
        <v>1</v>
      </c>
      <c r="B37" s="1069">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9">
        <v>2</v>
      </c>
      <c r="B38" s="1069">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9">
        <v>3</v>
      </c>
      <c r="B39" s="1069">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9">
        <v>4</v>
      </c>
      <c r="B40" s="1069">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9">
        <v>5</v>
      </c>
      <c r="B41" s="1069">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9">
        <v>6</v>
      </c>
      <c r="B42" s="1069">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9">
        <v>7</v>
      </c>
      <c r="B43" s="1069">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9">
        <v>8</v>
      </c>
      <c r="B44" s="1069">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9">
        <v>9</v>
      </c>
      <c r="B45" s="1069">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9">
        <v>10</v>
      </c>
      <c r="B46" s="1069">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9">
        <v>11</v>
      </c>
      <c r="B47" s="1069">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9">
        <v>12</v>
      </c>
      <c r="B48" s="1069">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9">
        <v>13</v>
      </c>
      <c r="B49" s="1069">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9">
        <v>14</v>
      </c>
      <c r="B50" s="1069">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9">
        <v>15</v>
      </c>
      <c r="B51" s="1069">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9">
        <v>16</v>
      </c>
      <c r="B52" s="1069">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9">
        <v>17</v>
      </c>
      <c r="B53" s="1069">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9">
        <v>18</v>
      </c>
      <c r="B54" s="1069">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9">
        <v>19</v>
      </c>
      <c r="B55" s="1069">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9">
        <v>20</v>
      </c>
      <c r="B56" s="1069">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9">
        <v>21</v>
      </c>
      <c r="B57" s="1069">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9">
        <v>22</v>
      </c>
      <c r="B58" s="1069">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9">
        <v>23</v>
      </c>
      <c r="B59" s="1069">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9">
        <v>24</v>
      </c>
      <c r="B60" s="1069">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9">
        <v>25</v>
      </c>
      <c r="B61" s="1069">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9">
        <v>26</v>
      </c>
      <c r="B62" s="1069">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9">
        <v>27</v>
      </c>
      <c r="B63" s="1069">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9">
        <v>28</v>
      </c>
      <c r="B64" s="1069">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9">
        <v>29</v>
      </c>
      <c r="B65" s="1069">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9">
        <v>30</v>
      </c>
      <c r="B66" s="1069">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9">
        <v>1</v>
      </c>
      <c r="B70" s="1069">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9">
        <v>2</v>
      </c>
      <c r="B71" s="1069">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9">
        <v>3</v>
      </c>
      <c r="B72" s="1069">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9">
        <v>4</v>
      </c>
      <c r="B73" s="1069">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9">
        <v>5</v>
      </c>
      <c r="B74" s="1069">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9">
        <v>6</v>
      </c>
      <c r="B75" s="1069">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9">
        <v>7</v>
      </c>
      <c r="B76" s="1069">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9">
        <v>8</v>
      </c>
      <c r="B77" s="1069">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9">
        <v>9</v>
      </c>
      <c r="B78" s="1069">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9">
        <v>10</v>
      </c>
      <c r="B79" s="1069">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9">
        <v>11</v>
      </c>
      <c r="B80" s="1069">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9">
        <v>12</v>
      </c>
      <c r="B81" s="1069">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9">
        <v>13</v>
      </c>
      <c r="B82" s="1069">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9">
        <v>14</v>
      </c>
      <c r="B83" s="1069">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9">
        <v>15</v>
      </c>
      <c r="B84" s="1069">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9">
        <v>16</v>
      </c>
      <c r="B85" s="1069">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9">
        <v>17</v>
      </c>
      <c r="B86" s="1069">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9">
        <v>18</v>
      </c>
      <c r="B87" s="1069">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9">
        <v>19</v>
      </c>
      <c r="B88" s="1069">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9">
        <v>20</v>
      </c>
      <c r="B89" s="1069">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9">
        <v>21</v>
      </c>
      <c r="B90" s="1069">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9">
        <v>22</v>
      </c>
      <c r="B91" s="1069">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9">
        <v>23</v>
      </c>
      <c r="B92" s="1069">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9">
        <v>24</v>
      </c>
      <c r="B93" s="1069">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9">
        <v>25</v>
      </c>
      <c r="B94" s="1069">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9">
        <v>26</v>
      </c>
      <c r="B95" s="1069">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9">
        <v>27</v>
      </c>
      <c r="B96" s="1069">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9">
        <v>28</v>
      </c>
      <c r="B97" s="1069">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9">
        <v>29</v>
      </c>
      <c r="B98" s="1069">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9">
        <v>30</v>
      </c>
      <c r="B99" s="1069">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9">
        <v>1</v>
      </c>
      <c r="B103" s="1069">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9">
        <v>2</v>
      </c>
      <c r="B104" s="1069">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9">
        <v>3</v>
      </c>
      <c r="B105" s="1069">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9">
        <v>4</v>
      </c>
      <c r="B106" s="1069">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9">
        <v>5</v>
      </c>
      <c r="B107" s="1069">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9">
        <v>6</v>
      </c>
      <c r="B108" s="1069">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9">
        <v>7</v>
      </c>
      <c r="B109" s="1069">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9">
        <v>8</v>
      </c>
      <c r="B110" s="1069">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9">
        <v>9</v>
      </c>
      <c r="B111" s="1069">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9">
        <v>10</v>
      </c>
      <c r="B112" s="1069">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9">
        <v>11</v>
      </c>
      <c r="B113" s="1069">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9">
        <v>12</v>
      </c>
      <c r="B114" s="1069">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9">
        <v>13</v>
      </c>
      <c r="B115" s="1069">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9">
        <v>14</v>
      </c>
      <c r="B116" s="1069">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9">
        <v>15</v>
      </c>
      <c r="B117" s="1069">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9">
        <v>16</v>
      </c>
      <c r="B118" s="1069">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9">
        <v>17</v>
      </c>
      <c r="B119" s="1069">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9">
        <v>18</v>
      </c>
      <c r="B120" s="1069">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9">
        <v>19</v>
      </c>
      <c r="B121" s="1069">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9">
        <v>20</v>
      </c>
      <c r="B122" s="1069">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9">
        <v>21</v>
      </c>
      <c r="B123" s="1069">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9">
        <v>22</v>
      </c>
      <c r="B124" s="1069">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9">
        <v>23</v>
      </c>
      <c r="B125" s="1069">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9">
        <v>24</v>
      </c>
      <c r="B126" s="1069">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9">
        <v>25</v>
      </c>
      <c r="B127" s="1069">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9">
        <v>26</v>
      </c>
      <c r="B128" s="1069">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9">
        <v>27</v>
      </c>
      <c r="B129" s="1069">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9">
        <v>28</v>
      </c>
      <c r="B130" s="1069">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9">
        <v>29</v>
      </c>
      <c r="B131" s="1069">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9">
        <v>30</v>
      </c>
      <c r="B132" s="1069">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9">
        <v>1</v>
      </c>
      <c r="B136" s="1069">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9">
        <v>2</v>
      </c>
      <c r="B137" s="1069">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9">
        <v>3</v>
      </c>
      <c r="B138" s="1069">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9">
        <v>4</v>
      </c>
      <c r="B139" s="1069">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9">
        <v>5</v>
      </c>
      <c r="B140" s="1069">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9">
        <v>6</v>
      </c>
      <c r="B141" s="1069">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9">
        <v>7</v>
      </c>
      <c r="B142" s="1069">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9">
        <v>8</v>
      </c>
      <c r="B143" s="1069">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9">
        <v>9</v>
      </c>
      <c r="B144" s="1069">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9">
        <v>10</v>
      </c>
      <c r="B145" s="1069">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9">
        <v>11</v>
      </c>
      <c r="B146" s="1069">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9">
        <v>12</v>
      </c>
      <c r="B147" s="1069">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9">
        <v>13</v>
      </c>
      <c r="B148" s="1069">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9">
        <v>14</v>
      </c>
      <c r="B149" s="1069">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9">
        <v>15</v>
      </c>
      <c r="B150" s="1069">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9">
        <v>16</v>
      </c>
      <c r="B151" s="1069">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9">
        <v>17</v>
      </c>
      <c r="B152" s="1069">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9">
        <v>18</v>
      </c>
      <c r="B153" s="1069">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9">
        <v>19</v>
      </c>
      <c r="B154" s="1069">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9">
        <v>20</v>
      </c>
      <c r="B155" s="1069">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9">
        <v>21</v>
      </c>
      <c r="B156" s="1069">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9">
        <v>22</v>
      </c>
      <c r="B157" s="1069">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9">
        <v>23</v>
      </c>
      <c r="B158" s="1069">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9">
        <v>24</v>
      </c>
      <c r="B159" s="1069">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9">
        <v>25</v>
      </c>
      <c r="B160" s="1069">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9">
        <v>26</v>
      </c>
      <c r="B161" s="1069">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9">
        <v>27</v>
      </c>
      <c r="B162" s="1069">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9">
        <v>28</v>
      </c>
      <c r="B163" s="1069">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9">
        <v>29</v>
      </c>
      <c r="B164" s="1069">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9">
        <v>30</v>
      </c>
      <c r="B165" s="1069">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9">
        <v>1</v>
      </c>
      <c r="B169" s="1069">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9">
        <v>2</v>
      </c>
      <c r="B170" s="1069">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9">
        <v>3</v>
      </c>
      <c r="B171" s="1069">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9">
        <v>4</v>
      </c>
      <c r="B172" s="1069">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9">
        <v>5</v>
      </c>
      <c r="B173" s="1069">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9">
        <v>6</v>
      </c>
      <c r="B174" s="1069">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9">
        <v>7</v>
      </c>
      <c r="B175" s="1069">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9">
        <v>8</v>
      </c>
      <c r="B176" s="1069">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9">
        <v>9</v>
      </c>
      <c r="B177" s="1069">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9">
        <v>10</v>
      </c>
      <c r="B178" s="1069">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9">
        <v>11</v>
      </c>
      <c r="B179" s="1069">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9">
        <v>12</v>
      </c>
      <c r="B180" s="1069">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9">
        <v>13</v>
      </c>
      <c r="B181" s="1069">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9">
        <v>14</v>
      </c>
      <c r="B182" s="1069">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9">
        <v>15</v>
      </c>
      <c r="B183" s="1069">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9">
        <v>16</v>
      </c>
      <c r="B184" s="1069">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9">
        <v>17</v>
      </c>
      <c r="B185" s="1069">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9">
        <v>18</v>
      </c>
      <c r="B186" s="1069">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9">
        <v>19</v>
      </c>
      <c r="B187" s="1069">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9">
        <v>20</v>
      </c>
      <c r="B188" s="1069">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9">
        <v>21</v>
      </c>
      <c r="B189" s="1069">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9">
        <v>22</v>
      </c>
      <c r="B190" s="1069">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9">
        <v>23</v>
      </c>
      <c r="B191" s="1069">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9">
        <v>24</v>
      </c>
      <c r="B192" s="1069">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9">
        <v>25</v>
      </c>
      <c r="B193" s="1069">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9">
        <v>26</v>
      </c>
      <c r="B194" s="1069">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9">
        <v>27</v>
      </c>
      <c r="B195" s="1069">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9">
        <v>28</v>
      </c>
      <c r="B196" s="1069">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9">
        <v>29</v>
      </c>
      <c r="B197" s="1069">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9">
        <v>30</v>
      </c>
      <c r="B198" s="1069">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9">
        <v>1</v>
      </c>
      <c r="B202" s="1069">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9">
        <v>2</v>
      </c>
      <c r="B203" s="1069">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9">
        <v>3</v>
      </c>
      <c r="B204" s="1069">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9">
        <v>4</v>
      </c>
      <c r="B205" s="1069">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9">
        <v>5</v>
      </c>
      <c r="B206" s="1069">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9">
        <v>6</v>
      </c>
      <c r="B207" s="1069">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9">
        <v>7</v>
      </c>
      <c r="B208" s="1069">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9">
        <v>8</v>
      </c>
      <c r="B209" s="1069">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9">
        <v>9</v>
      </c>
      <c r="B210" s="1069">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9">
        <v>10</v>
      </c>
      <c r="B211" s="1069">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9">
        <v>11</v>
      </c>
      <c r="B212" s="1069">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9">
        <v>12</v>
      </c>
      <c r="B213" s="1069">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9">
        <v>13</v>
      </c>
      <c r="B214" s="1069">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9">
        <v>14</v>
      </c>
      <c r="B215" s="1069">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9">
        <v>15</v>
      </c>
      <c r="B216" s="1069">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9">
        <v>16</v>
      </c>
      <c r="B217" s="1069">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9">
        <v>17</v>
      </c>
      <c r="B218" s="1069">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9">
        <v>18</v>
      </c>
      <c r="B219" s="1069">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9">
        <v>19</v>
      </c>
      <c r="B220" s="1069">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9">
        <v>20</v>
      </c>
      <c r="B221" s="1069">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9">
        <v>21</v>
      </c>
      <c r="B222" s="1069">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9">
        <v>22</v>
      </c>
      <c r="B223" s="1069">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9">
        <v>23</v>
      </c>
      <c r="B224" s="1069">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9">
        <v>24</v>
      </c>
      <c r="B225" s="1069">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9">
        <v>25</v>
      </c>
      <c r="B226" s="1069">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9">
        <v>26</v>
      </c>
      <c r="B227" s="1069">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9">
        <v>27</v>
      </c>
      <c r="B228" s="1069">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9">
        <v>28</v>
      </c>
      <c r="B229" s="1069">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9">
        <v>29</v>
      </c>
      <c r="B230" s="1069">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9">
        <v>30</v>
      </c>
      <c r="B231" s="1069">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9">
        <v>1</v>
      </c>
      <c r="B235" s="1069">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9">
        <v>2</v>
      </c>
      <c r="B236" s="1069">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9">
        <v>3</v>
      </c>
      <c r="B237" s="1069">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9">
        <v>4</v>
      </c>
      <c r="B238" s="1069">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9">
        <v>5</v>
      </c>
      <c r="B239" s="1069">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9">
        <v>6</v>
      </c>
      <c r="B240" s="1069">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9">
        <v>7</v>
      </c>
      <c r="B241" s="1069">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9">
        <v>8</v>
      </c>
      <c r="B242" s="1069">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9">
        <v>9</v>
      </c>
      <c r="B243" s="1069">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9">
        <v>10</v>
      </c>
      <c r="B244" s="1069">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9">
        <v>11</v>
      </c>
      <c r="B245" s="1069">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9">
        <v>12</v>
      </c>
      <c r="B246" s="1069">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9">
        <v>13</v>
      </c>
      <c r="B247" s="1069">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9">
        <v>14</v>
      </c>
      <c r="B248" s="1069">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9">
        <v>15</v>
      </c>
      <c r="B249" s="1069">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9">
        <v>16</v>
      </c>
      <c r="B250" s="1069">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9">
        <v>17</v>
      </c>
      <c r="B251" s="1069">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9">
        <v>18</v>
      </c>
      <c r="B252" s="1069">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9">
        <v>19</v>
      </c>
      <c r="B253" s="1069">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9">
        <v>20</v>
      </c>
      <c r="B254" s="1069">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9">
        <v>21</v>
      </c>
      <c r="B255" s="1069">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9">
        <v>22</v>
      </c>
      <c r="B256" s="1069">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9">
        <v>23</v>
      </c>
      <c r="B257" s="1069">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9">
        <v>24</v>
      </c>
      <c r="B258" s="1069">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9">
        <v>25</v>
      </c>
      <c r="B259" s="1069">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9">
        <v>26</v>
      </c>
      <c r="B260" s="1069">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9">
        <v>27</v>
      </c>
      <c r="B261" s="1069">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9">
        <v>28</v>
      </c>
      <c r="B262" s="1069">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9">
        <v>29</v>
      </c>
      <c r="B263" s="1069">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9">
        <v>30</v>
      </c>
      <c r="B264" s="1069">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9">
        <v>1</v>
      </c>
      <c r="B268" s="1069">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9">
        <v>2</v>
      </c>
      <c r="B269" s="1069">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9">
        <v>3</v>
      </c>
      <c r="B270" s="1069">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9">
        <v>4</v>
      </c>
      <c r="B271" s="1069">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9">
        <v>5</v>
      </c>
      <c r="B272" s="1069">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9">
        <v>6</v>
      </c>
      <c r="B273" s="1069">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9">
        <v>7</v>
      </c>
      <c r="B274" s="1069">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9">
        <v>8</v>
      </c>
      <c r="B275" s="1069">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9">
        <v>9</v>
      </c>
      <c r="B276" s="1069">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9">
        <v>10</v>
      </c>
      <c r="B277" s="1069">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9">
        <v>11</v>
      </c>
      <c r="B278" s="1069">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9">
        <v>12</v>
      </c>
      <c r="B279" s="1069">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9">
        <v>13</v>
      </c>
      <c r="B280" s="1069">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9">
        <v>14</v>
      </c>
      <c r="B281" s="1069">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9">
        <v>15</v>
      </c>
      <c r="B282" s="1069">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9">
        <v>16</v>
      </c>
      <c r="B283" s="1069">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9">
        <v>17</v>
      </c>
      <c r="B284" s="1069">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9">
        <v>18</v>
      </c>
      <c r="B285" s="1069">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9">
        <v>19</v>
      </c>
      <c r="B286" s="1069">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9">
        <v>20</v>
      </c>
      <c r="B287" s="1069">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9">
        <v>21</v>
      </c>
      <c r="B288" s="1069">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9">
        <v>22</v>
      </c>
      <c r="B289" s="1069">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9">
        <v>23</v>
      </c>
      <c r="B290" s="1069">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9">
        <v>24</v>
      </c>
      <c r="B291" s="1069">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9">
        <v>25</v>
      </c>
      <c r="B292" s="1069">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9">
        <v>26</v>
      </c>
      <c r="B293" s="1069">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9">
        <v>27</v>
      </c>
      <c r="B294" s="1069">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9">
        <v>28</v>
      </c>
      <c r="B295" s="1069">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9">
        <v>29</v>
      </c>
      <c r="B296" s="1069">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9">
        <v>30</v>
      </c>
      <c r="B297" s="1069">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9">
        <v>1</v>
      </c>
      <c r="B301" s="1069">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9">
        <v>2</v>
      </c>
      <c r="B302" s="1069">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9">
        <v>3</v>
      </c>
      <c r="B303" s="1069">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9">
        <v>4</v>
      </c>
      <c r="B304" s="1069">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9">
        <v>5</v>
      </c>
      <c r="B305" s="1069">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9">
        <v>6</v>
      </c>
      <c r="B306" s="1069">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9">
        <v>7</v>
      </c>
      <c r="B307" s="1069">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9">
        <v>8</v>
      </c>
      <c r="B308" s="1069">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9">
        <v>9</v>
      </c>
      <c r="B309" s="1069">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9">
        <v>10</v>
      </c>
      <c r="B310" s="1069">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9">
        <v>11</v>
      </c>
      <c r="B311" s="1069">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9">
        <v>12</v>
      </c>
      <c r="B312" s="1069">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9">
        <v>13</v>
      </c>
      <c r="B313" s="1069">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9">
        <v>14</v>
      </c>
      <c r="B314" s="1069">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9">
        <v>15</v>
      </c>
      <c r="B315" s="1069">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9">
        <v>16</v>
      </c>
      <c r="B316" s="1069">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9">
        <v>17</v>
      </c>
      <c r="B317" s="1069">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9">
        <v>18</v>
      </c>
      <c r="B318" s="1069">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9">
        <v>19</v>
      </c>
      <c r="B319" s="1069">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9">
        <v>20</v>
      </c>
      <c r="B320" s="1069">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9">
        <v>21</v>
      </c>
      <c r="B321" s="1069">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9">
        <v>22</v>
      </c>
      <c r="B322" s="1069">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9">
        <v>23</v>
      </c>
      <c r="B323" s="1069">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9">
        <v>24</v>
      </c>
      <c r="B324" s="1069">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9">
        <v>25</v>
      </c>
      <c r="B325" s="1069">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9">
        <v>26</v>
      </c>
      <c r="B326" s="1069">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9">
        <v>27</v>
      </c>
      <c r="B327" s="1069">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9">
        <v>28</v>
      </c>
      <c r="B328" s="1069">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9">
        <v>29</v>
      </c>
      <c r="B329" s="1069">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9">
        <v>30</v>
      </c>
      <c r="B330" s="1069">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9">
        <v>1</v>
      </c>
      <c r="B334" s="1069">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9">
        <v>2</v>
      </c>
      <c r="B335" s="1069">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9">
        <v>3</v>
      </c>
      <c r="B336" s="1069">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9">
        <v>4</v>
      </c>
      <c r="B337" s="1069">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9">
        <v>5</v>
      </c>
      <c r="B338" s="1069">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9">
        <v>6</v>
      </c>
      <c r="B339" s="1069">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9">
        <v>7</v>
      </c>
      <c r="B340" s="1069">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9">
        <v>8</v>
      </c>
      <c r="B341" s="1069">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9">
        <v>9</v>
      </c>
      <c r="B342" s="1069">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9">
        <v>10</v>
      </c>
      <c r="B343" s="1069">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9">
        <v>11</v>
      </c>
      <c r="B344" s="1069">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9">
        <v>12</v>
      </c>
      <c r="B345" s="1069">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9">
        <v>13</v>
      </c>
      <c r="B346" s="1069">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9">
        <v>14</v>
      </c>
      <c r="B347" s="1069">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9">
        <v>15</v>
      </c>
      <c r="B348" s="1069">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9">
        <v>16</v>
      </c>
      <c r="B349" s="1069">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9">
        <v>17</v>
      </c>
      <c r="B350" s="1069">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9">
        <v>18</v>
      </c>
      <c r="B351" s="1069">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9">
        <v>19</v>
      </c>
      <c r="B352" s="1069">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9">
        <v>20</v>
      </c>
      <c r="B353" s="1069">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9">
        <v>21</v>
      </c>
      <c r="B354" s="1069">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9">
        <v>22</v>
      </c>
      <c r="B355" s="1069">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9">
        <v>23</v>
      </c>
      <c r="B356" s="1069">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9">
        <v>24</v>
      </c>
      <c r="B357" s="1069">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9">
        <v>25</v>
      </c>
      <c r="B358" s="1069">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9">
        <v>26</v>
      </c>
      <c r="B359" s="1069">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9">
        <v>27</v>
      </c>
      <c r="B360" s="1069">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9">
        <v>28</v>
      </c>
      <c r="B361" s="1069">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9">
        <v>29</v>
      </c>
      <c r="B362" s="1069">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9">
        <v>30</v>
      </c>
      <c r="B363" s="1069">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9">
        <v>1</v>
      </c>
      <c r="B367" s="1069">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9">
        <v>2</v>
      </c>
      <c r="B368" s="1069">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9">
        <v>3</v>
      </c>
      <c r="B369" s="1069">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9">
        <v>4</v>
      </c>
      <c r="B370" s="1069">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9">
        <v>5</v>
      </c>
      <c r="B371" s="1069">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9">
        <v>6</v>
      </c>
      <c r="B372" s="1069">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9">
        <v>7</v>
      </c>
      <c r="B373" s="1069">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9">
        <v>8</v>
      </c>
      <c r="B374" s="1069">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9">
        <v>9</v>
      </c>
      <c r="B375" s="1069">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9">
        <v>10</v>
      </c>
      <c r="B376" s="1069">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9">
        <v>11</v>
      </c>
      <c r="B377" s="1069">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9">
        <v>12</v>
      </c>
      <c r="B378" s="1069">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9">
        <v>13</v>
      </c>
      <c r="B379" s="1069">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9">
        <v>14</v>
      </c>
      <c r="B380" s="1069">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9">
        <v>15</v>
      </c>
      <c r="B381" s="1069">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9">
        <v>16</v>
      </c>
      <c r="B382" s="1069">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9">
        <v>17</v>
      </c>
      <c r="B383" s="1069">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9">
        <v>18</v>
      </c>
      <c r="B384" s="1069">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9">
        <v>19</v>
      </c>
      <c r="B385" s="1069">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9">
        <v>20</v>
      </c>
      <c r="B386" s="1069">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9">
        <v>21</v>
      </c>
      <c r="B387" s="1069">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9">
        <v>22</v>
      </c>
      <c r="B388" s="1069">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9">
        <v>23</v>
      </c>
      <c r="B389" s="1069">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9">
        <v>24</v>
      </c>
      <c r="B390" s="1069">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9">
        <v>25</v>
      </c>
      <c r="B391" s="1069">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9">
        <v>26</v>
      </c>
      <c r="B392" s="1069">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9">
        <v>27</v>
      </c>
      <c r="B393" s="1069">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9">
        <v>28</v>
      </c>
      <c r="B394" s="1069">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9">
        <v>29</v>
      </c>
      <c r="B395" s="1069">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9">
        <v>30</v>
      </c>
      <c r="B396" s="1069">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9">
        <v>1</v>
      </c>
      <c r="B400" s="1069">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9">
        <v>2</v>
      </c>
      <c r="B401" s="1069">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9">
        <v>3</v>
      </c>
      <c r="B402" s="1069">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9">
        <v>4</v>
      </c>
      <c r="B403" s="1069">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9">
        <v>5</v>
      </c>
      <c r="B404" s="1069">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9">
        <v>6</v>
      </c>
      <c r="B405" s="1069">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9">
        <v>7</v>
      </c>
      <c r="B406" s="1069">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9">
        <v>8</v>
      </c>
      <c r="B407" s="1069">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9">
        <v>9</v>
      </c>
      <c r="B408" s="1069">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9">
        <v>10</v>
      </c>
      <c r="B409" s="1069">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9">
        <v>11</v>
      </c>
      <c r="B410" s="1069">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9">
        <v>12</v>
      </c>
      <c r="B411" s="1069">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9">
        <v>13</v>
      </c>
      <c r="B412" s="1069">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9">
        <v>14</v>
      </c>
      <c r="B413" s="1069">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9">
        <v>15</v>
      </c>
      <c r="B414" s="1069">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9">
        <v>16</v>
      </c>
      <c r="B415" s="1069">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9">
        <v>17</v>
      </c>
      <c r="B416" s="1069">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9">
        <v>18</v>
      </c>
      <c r="B417" s="1069">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9">
        <v>19</v>
      </c>
      <c r="B418" s="1069">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9">
        <v>20</v>
      </c>
      <c r="B419" s="1069">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9">
        <v>21</v>
      </c>
      <c r="B420" s="1069">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9">
        <v>22</v>
      </c>
      <c r="B421" s="1069">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9">
        <v>23</v>
      </c>
      <c r="B422" s="1069">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9">
        <v>24</v>
      </c>
      <c r="B423" s="1069">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9">
        <v>25</v>
      </c>
      <c r="B424" s="1069">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9">
        <v>26</v>
      </c>
      <c r="B425" s="1069">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9">
        <v>27</v>
      </c>
      <c r="B426" s="1069">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9">
        <v>28</v>
      </c>
      <c r="B427" s="1069">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9">
        <v>29</v>
      </c>
      <c r="B428" s="1069">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9">
        <v>30</v>
      </c>
      <c r="B429" s="1069">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9">
        <v>1</v>
      </c>
      <c r="B433" s="1069">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9">
        <v>2</v>
      </c>
      <c r="B434" s="1069">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9">
        <v>3</v>
      </c>
      <c r="B435" s="1069">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9">
        <v>4</v>
      </c>
      <c r="B436" s="1069">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9">
        <v>5</v>
      </c>
      <c r="B437" s="1069">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9">
        <v>6</v>
      </c>
      <c r="B438" s="1069">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9">
        <v>7</v>
      </c>
      <c r="B439" s="1069">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9">
        <v>8</v>
      </c>
      <c r="B440" s="1069">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9">
        <v>9</v>
      </c>
      <c r="B441" s="1069">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9">
        <v>10</v>
      </c>
      <c r="B442" s="1069">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9">
        <v>11</v>
      </c>
      <c r="B443" s="1069">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9">
        <v>12</v>
      </c>
      <c r="B444" s="1069">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9">
        <v>13</v>
      </c>
      <c r="B445" s="1069">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9">
        <v>14</v>
      </c>
      <c r="B446" s="1069">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9">
        <v>15</v>
      </c>
      <c r="B447" s="1069">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9">
        <v>16</v>
      </c>
      <c r="B448" s="1069">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9">
        <v>17</v>
      </c>
      <c r="B449" s="1069">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9">
        <v>18</v>
      </c>
      <c r="B450" s="1069">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9">
        <v>19</v>
      </c>
      <c r="B451" s="1069">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9">
        <v>20</v>
      </c>
      <c r="B452" s="1069">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9">
        <v>21</v>
      </c>
      <c r="B453" s="1069">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9">
        <v>22</v>
      </c>
      <c r="B454" s="1069">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9">
        <v>23</v>
      </c>
      <c r="B455" s="1069">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9">
        <v>24</v>
      </c>
      <c r="B456" s="1069">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9">
        <v>25</v>
      </c>
      <c r="B457" s="1069">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9">
        <v>26</v>
      </c>
      <c r="B458" s="1069">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9">
        <v>27</v>
      </c>
      <c r="B459" s="1069">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9">
        <v>28</v>
      </c>
      <c r="B460" s="1069">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9">
        <v>29</v>
      </c>
      <c r="B461" s="1069">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9">
        <v>30</v>
      </c>
      <c r="B462" s="1069">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9">
        <v>1</v>
      </c>
      <c r="B466" s="1069">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9">
        <v>2</v>
      </c>
      <c r="B467" s="1069">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9">
        <v>3</v>
      </c>
      <c r="B468" s="1069">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9">
        <v>4</v>
      </c>
      <c r="B469" s="1069">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9">
        <v>5</v>
      </c>
      <c r="B470" s="1069">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9">
        <v>6</v>
      </c>
      <c r="B471" s="1069">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9">
        <v>7</v>
      </c>
      <c r="B472" s="1069">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9">
        <v>8</v>
      </c>
      <c r="B473" s="1069">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9">
        <v>9</v>
      </c>
      <c r="B474" s="1069">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9">
        <v>10</v>
      </c>
      <c r="B475" s="1069">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9">
        <v>11</v>
      </c>
      <c r="B476" s="1069">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9">
        <v>12</v>
      </c>
      <c r="B477" s="1069">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9">
        <v>13</v>
      </c>
      <c r="B478" s="1069">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9">
        <v>14</v>
      </c>
      <c r="B479" s="1069">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9">
        <v>15</v>
      </c>
      <c r="B480" s="1069">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9">
        <v>16</v>
      </c>
      <c r="B481" s="1069">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9">
        <v>17</v>
      </c>
      <c r="B482" s="1069">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9">
        <v>18</v>
      </c>
      <c r="B483" s="1069">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9">
        <v>19</v>
      </c>
      <c r="B484" s="1069">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9">
        <v>20</v>
      </c>
      <c r="B485" s="1069">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9">
        <v>21</v>
      </c>
      <c r="B486" s="1069">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9">
        <v>22</v>
      </c>
      <c r="B487" s="1069">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9">
        <v>23</v>
      </c>
      <c r="B488" s="1069">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9">
        <v>24</v>
      </c>
      <c r="B489" s="1069">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9">
        <v>25</v>
      </c>
      <c r="B490" s="1069">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9">
        <v>26</v>
      </c>
      <c r="B491" s="1069">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9">
        <v>27</v>
      </c>
      <c r="B492" s="1069">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9">
        <v>28</v>
      </c>
      <c r="B493" s="1069">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9">
        <v>29</v>
      </c>
      <c r="B494" s="1069">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9">
        <v>30</v>
      </c>
      <c r="B495" s="1069">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9">
        <v>1</v>
      </c>
      <c r="B499" s="1069">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9">
        <v>2</v>
      </c>
      <c r="B500" s="1069">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9">
        <v>3</v>
      </c>
      <c r="B501" s="1069">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9">
        <v>4</v>
      </c>
      <c r="B502" s="1069">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9">
        <v>5</v>
      </c>
      <c r="B503" s="1069">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9">
        <v>6</v>
      </c>
      <c r="B504" s="1069">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9">
        <v>7</v>
      </c>
      <c r="B505" s="1069">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9">
        <v>8</v>
      </c>
      <c r="B506" s="1069">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9">
        <v>9</v>
      </c>
      <c r="B507" s="1069">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9">
        <v>10</v>
      </c>
      <c r="B508" s="1069">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9">
        <v>11</v>
      </c>
      <c r="B509" s="1069">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9">
        <v>12</v>
      </c>
      <c r="B510" s="1069">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9">
        <v>13</v>
      </c>
      <c r="B511" s="1069">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9">
        <v>14</v>
      </c>
      <c r="B512" s="1069">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9">
        <v>15</v>
      </c>
      <c r="B513" s="1069">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9">
        <v>16</v>
      </c>
      <c r="B514" s="1069">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9">
        <v>17</v>
      </c>
      <c r="B515" s="1069">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9">
        <v>18</v>
      </c>
      <c r="B516" s="1069">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9">
        <v>19</v>
      </c>
      <c r="B517" s="1069">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9">
        <v>20</v>
      </c>
      <c r="B518" s="1069">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9">
        <v>21</v>
      </c>
      <c r="B519" s="1069">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9">
        <v>22</v>
      </c>
      <c r="B520" s="1069">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9">
        <v>23</v>
      </c>
      <c r="B521" s="1069">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9">
        <v>24</v>
      </c>
      <c r="B522" s="1069">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9">
        <v>25</v>
      </c>
      <c r="B523" s="1069">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9">
        <v>26</v>
      </c>
      <c r="B524" s="1069">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9">
        <v>27</v>
      </c>
      <c r="B525" s="1069">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9">
        <v>28</v>
      </c>
      <c r="B526" s="1069">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9">
        <v>29</v>
      </c>
      <c r="B527" s="1069">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9">
        <v>30</v>
      </c>
      <c r="B528" s="1069">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9">
        <v>1</v>
      </c>
      <c r="B532" s="1069">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9">
        <v>2</v>
      </c>
      <c r="B533" s="1069">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9">
        <v>3</v>
      </c>
      <c r="B534" s="1069">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9">
        <v>4</v>
      </c>
      <c r="B535" s="1069">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9">
        <v>5</v>
      </c>
      <c r="B536" s="1069">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9">
        <v>6</v>
      </c>
      <c r="B537" s="1069">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9">
        <v>7</v>
      </c>
      <c r="B538" s="1069">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9">
        <v>8</v>
      </c>
      <c r="B539" s="1069">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9">
        <v>9</v>
      </c>
      <c r="B540" s="1069">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9">
        <v>10</v>
      </c>
      <c r="B541" s="1069">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9">
        <v>11</v>
      </c>
      <c r="B542" s="1069">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9">
        <v>12</v>
      </c>
      <c r="B543" s="1069">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9">
        <v>13</v>
      </c>
      <c r="B544" s="1069">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9">
        <v>14</v>
      </c>
      <c r="B545" s="1069">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9">
        <v>15</v>
      </c>
      <c r="B546" s="1069">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9">
        <v>16</v>
      </c>
      <c r="B547" s="1069">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9">
        <v>17</v>
      </c>
      <c r="B548" s="1069">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9">
        <v>18</v>
      </c>
      <c r="B549" s="1069">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9">
        <v>19</v>
      </c>
      <c r="B550" s="1069">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9">
        <v>20</v>
      </c>
      <c r="B551" s="1069">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9">
        <v>21</v>
      </c>
      <c r="B552" s="1069">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9">
        <v>22</v>
      </c>
      <c r="B553" s="1069">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9">
        <v>23</v>
      </c>
      <c r="B554" s="1069">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9">
        <v>24</v>
      </c>
      <c r="B555" s="1069">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9">
        <v>25</v>
      </c>
      <c r="B556" s="1069">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9">
        <v>26</v>
      </c>
      <c r="B557" s="1069">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9">
        <v>27</v>
      </c>
      <c r="B558" s="1069">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9">
        <v>28</v>
      </c>
      <c r="B559" s="1069">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9">
        <v>29</v>
      </c>
      <c r="B560" s="1069">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9">
        <v>30</v>
      </c>
      <c r="B561" s="1069">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9">
        <v>1</v>
      </c>
      <c r="B565" s="1069">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9">
        <v>2</v>
      </c>
      <c r="B566" s="1069">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9">
        <v>3</v>
      </c>
      <c r="B567" s="1069">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9">
        <v>4</v>
      </c>
      <c r="B568" s="1069">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9">
        <v>5</v>
      </c>
      <c r="B569" s="1069">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9">
        <v>6</v>
      </c>
      <c r="B570" s="1069">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9">
        <v>7</v>
      </c>
      <c r="B571" s="1069">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9">
        <v>8</v>
      </c>
      <c r="B572" s="1069">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9">
        <v>9</v>
      </c>
      <c r="B573" s="1069">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9">
        <v>10</v>
      </c>
      <c r="B574" s="1069">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9">
        <v>11</v>
      </c>
      <c r="B575" s="1069">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9">
        <v>12</v>
      </c>
      <c r="B576" s="1069">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9">
        <v>13</v>
      </c>
      <c r="B577" s="1069">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9">
        <v>14</v>
      </c>
      <c r="B578" s="1069">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9">
        <v>15</v>
      </c>
      <c r="B579" s="1069">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9">
        <v>16</v>
      </c>
      <c r="B580" s="1069">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9">
        <v>17</v>
      </c>
      <c r="B581" s="1069">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9">
        <v>18</v>
      </c>
      <c r="B582" s="1069">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9">
        <v>19</v>
      </c>
      <c r="B583" s="1069">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9">
        <v>20</v>
      </c>
      <c r="B584" s="1069">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9">
        <v>21</v>
      </c>
      <c r="B585" s="1069">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9">
        <v>22</v>
      </c>
      <c r="B586" s="1069">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9">
        <v>23</v>
      </c>
      <c r="B587" s="1069">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9">
        <v>24</v>
      </c>
      <c r="B588" s="1069">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9">
        <v>25</v>
      </c>
      <c r="B589" s="1069">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9">
        <v>26</v>
      </c>
      <c r="B590" s="1069">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9">
        <v>27</v>
      </c>
      <c r="B591" s="1069">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9">
        <v>28</v>
      </c>
      <c r="B592" s="1069">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9">
        <v>29</v>
      </c>
      <c r="B593" s="1069">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9">
        <v>30</v>
      </c>
      <c r="B594" s="1069">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9">
        <v>1</v>
      </c>
      <c r="B598" s="1069">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9">
        <v>2</v>
      </c>
      <c r="B599" s="1069">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9">
        <v>3</v>
      </c>
      <c r="B600" s="1069">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9">
        <v>4</v>
      </c>
      <c r="B601" s="1069">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9">
        <v>5</v>
      </c>
      <c r="B602" s="1069">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9">
        <v>6</v>
      </c>
      <c r="B603" s="1069">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9">
        <v>7</v>
      </c>
      <c r="B604" s="1069">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9">
        <v>8</v>
      </c>
      <c r="B605" s="1069">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9">
        <v>9</v>
      </c>
      <c r="B606" s="1069">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9">
        <v>10</v>
      </c>
      <c r="B607" s="1069">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9">
        <v>11</v>
      </c>
      <c r="B608" s="1069">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9">
        <v>12</v>
      </c>
      <c r="B609" s="1069">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9">
        <v>13</v>
      </c>
      <c r="B610" s="1069">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9">
        <v>14</v>
      </c>
      <c r="B611" s="1069">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9">
        <v>15</v>
      </c>
      <c r="B612" s="1069">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9">
        <v>16</v>
      </c>
      <c r="B613" s="1069">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9">
        <v>17</v>
      </c>
      <c r="B614" s="1069">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9">
        <v>18</v>
      </c>
      <c r="B615" s="1069">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9">
        <v>19</v>
      </c>
      <c r="B616" s="1069">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9">
        <v>20</v>
      </c>
      <c r="B617" s="1069">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9">
        <v>21</v>
      </c>
      <c r="B618" s="1069">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9">
        <v>22</v>
      </c>
      <c r="B619" s="1069">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9">
        <v>23</v>
      </c>
      <c r="B620" s="1069">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9">
        <v>24</v>
      </c>
      <c r="B621" s="1069">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9">
        <v>25</v>
      </c>
      <c r="B622" s="1069">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9">
        <v>26</v>
      </c>
      <c r="B623" s="1069">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9">
        <v>27</v>
      </c>
      <c r="B624" s="1069">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9">
        <v>28</v>
      </c>
      <c r="B625" s="1069">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9">
        <v>29</v>
      </c>
      <c r="B626" s="1069">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9">
        <v>30</v>
      </c>
      <c r="B627" s="1069">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9">
        <v>1</v>
      </c>
      <c r="B631" s="1069">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9">
        <v>2</v>
      </c>
      <c r="B632" s="1069">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9">
        <v>3</v>
      </c>
      <c r="B633" s="1069">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9">
        <v>4</v>
      </c>
      <c r="B634" s="1069">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9">
        <v>5</v>
      </c>
      <c r="B635" s="1069">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9">
        <v>6</v>
      </c>
      <c r="B636" s="1069">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9">
        <v>7</v>
      </c>
      <c r="B637" s="1069">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9">
        <v>8</v>
      </c>
      <c r="B638" s="1069">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9">
        <v>9</v>
      </c>
      <c r="B639" s="1069">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9">
        <v>10</v>
      </c>
      <c r="B640" s="1069">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9">
        <v>11</v>
      </c>
      <c r="B641" s="1069">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9">
        <v>12</v>
      </c>
      <c r="B642" s="1069">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9">
        <v>13</v>
      </c>
      <c r="B643" s="1069">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9">
        <v>14</v>
      </c>
      <c r="B644" s="1069">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9">
        <v>15</v>
      </c>
      <c r="B645" s="1069">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9">
        <v>16</v>
      </c>
      <c r="B646" s="1069">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9">
        <v>17</v>
      </c>
      <c r="B647" s="1069">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9">
        <v>18</v>
      </c>
      <c r="B648" s="1069">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9">
        <v>19</v>
      </c>
      <c r="B649" s="1069">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9">
        <v>20</v>
      </c>
      <c r="B650" s="1069">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9">
        <v>21</v>
      </c>
      <c r="B651" s="1069">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9">
        <v>22</v>
      </c>
      <c r="B652" s="1069">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9">
        <v>23</v>
      </c>
      <c r="B653" s="1069">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9">
        <v>24</v>
      </c>
      <c r="B654" s="1069">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9">
        <v>25</v>
      </c>
      <c r="B655" s="1069">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9">
        <v>26</v>
      </c>
      <c r="B656" s="1069">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9">
        <v>27</v>
      </c>
      <c r="B657" s="1069">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9">
        <v>28</v>
      </c>
      <c r="B658" s="1069">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9">
        <v>29</v>
      </c>
      <c r="B659" s="1069">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9">
        <v>30</v>
      </c>
      <c r="B660" s="1069">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9">
        <v>1</v>
      </c>
      <c r="B664" s="1069">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9">
        <v>2</v>
      </c>
      <c r="B665" s="1069">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9">
        <v>3</v>
      </c>
      <c r="B666" s="1069">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9">
        <v>4</v>
      </c>
      <c r="B667" s="1069">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9">
        <v>5</v>
      </c>
      <c r="B668" s="1069">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9">
        <v>6</v>
      </c>
      <c r="B669" s="1069">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9">
        <v>7</v>
      </c>
      <c r="B670" s="1069">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9">
        <v>8</v>
      </c>
      <c r="B671" s="1069">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9">
        <v>9</v>
      </c>
      <c r="B672" s="1069">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9">
        <v>10</v>
      </c>
      <c r="B673" s="1069">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9">
        <v>11</v>
      </c>
      <c r="B674" s="1069">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9">
        <v>12</v>
      </c>
      <c r="B675" s="1069">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9">
        <v>13</v>
      </c>
      <c r="B676" s="1069">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9">
        <v>14</v>
      </c>
      <c r="B677" s="1069">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9">
        <v>15</v>
      </c>
      <c r="B678" s="1069">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9">
        <v>16</v>
      </c>
      <c r="B679" s="1069">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9">
        <v>17</v>
      </c>
      <c r="B680" s="1069">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9">
        <v>18</v>
      </c>
      <c r="B681" s="1069">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9">
        <v>19</v>
      </c>
      <c r="B682" s="1069">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9">
        <v>20</v>
      </c>
      <c r="B683" s="1069">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9">
        <v>21</v>
      </c>
      <c r="B684" s="1069">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9">
        <v>22</v>
      </c>
      <c r="B685" s="1069">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9">
        <v>23</v>
      </c>
      <c r="B686" s="1069">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9">
        <v>24</v>
      </c>
      <c r="B687" s="1069">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9">
        <v>25</v>
      </c>
      <c r="B688" s="1069">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9">
        <v>26</v>
      </c>
      <c r="B689" s="1069">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9">
        <v>27</v>
      </c>
      <c r="B690" s="1069">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9">
        <v>28</v>
      </c>
      <c r="B691" s="1069">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9">
        <v>29</v>
      </c>
      <c r="B692" s="1069">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9">
        <v>30</v>
      </c>
      <c r="B693" s="1069">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9">
        <v>1</v>
      </c>
      <c r="B697" s="1069">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9">
        <v>2</v>
      </c>
      <c r="B698" s="1069">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9">
        <v>3</v>
      </c>
      <c r="B699" s="1069">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9">
        <v>4</v>
      </c>
      <c r="B700" s="1069">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9">
        <v>5</v>
      </c>
      <c r="B701" s="1069">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9">
        <v>6</v>
      </c>
      <c r="B702" s="1069">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9">
        <v>7</v>
      </c>
      <c r="B703" s="1069">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9">
        <v>8</v>
      </c>
      <c r="B704" s="1069">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9">
        <v>9</v>
      </c>
      <c r="B705" s="1069">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9">
        <v>10</v>
      </c>
      <c r="B706" s="1069">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9">
        <v>11</v>
      </c>
      <c r="B707" s="1069">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9">
        <v>12</v>
      </c>
      <c r="B708" s="1069">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9">
        <v>13</v>
      </c>
      <c r="B709" s="1069">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9">
        <v>14</v>
      </c>
      <c r="B710" s="1069">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9">
        <v>15</v>
      </c>
      <c r="B711" s="1069">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9">
        <v>16</v>
      </c>
      <c r="B712" s="1069">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9">
        <v>17</v>
      </c>
      <c r="B713" s="1069">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9">
        <v>18</v>
      </c>
      <c r="B714" s="1069">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9">
        <v>19</v>
      </c>
      <c r="B715" s="1069">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9">
        <v>20</v>
      </c>
      <c r="B716" s="1069">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9">
        <v>21</v>
      </c>
      <c r="B717" s="1069">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9">
        <v>22</v>
      </c>
      <c r="B718" s="1069">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9">
        <v>23</v>
      </c>
      <c r="B719" s="1069">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9">
        <v>24</v>
      </c>
      <c r="B720" s="1069">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9">
        <v>25</v>
      </c>
      <c r="B721" s="1069">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9">
        <v>26</v>
      </c>
      <c r="B722" s="1069">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9">
        <v>27</v>
      </c>
      <c r="B723" s="1069">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9">
        <v>28</v>
      </c>
      <c r="B724" s="1069">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9">
        <v>29</v>
      </c>
      <c r="B725" s="1069">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9">
        <v>30</v>
      </c>
      <c r="B726" s="1069">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9">
        <v>1</v>
      </c>
      <c r="B730" s="1069">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9">
        <v>2</v>
      </c>
      <c r="B731" s="1069">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9">
        <v>3</v>
      </c>
      <c r="B732" s="1069">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9">
        <v>4</v>
      </c>
      <c r="B733" s="1069">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9">
        <v>5</v>
      </c>
      <c r="B734" s="1069">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9">
        <v>6</v>
      </c>
      <c r="B735" s="1069">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9">
        <v>7</v>
      </c>
      <c r="B736" s="1069">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9">
        <v>8</v>
      </c>
      <c r="B737" s="1069">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9">
        <v>9</v>
      </c>
      <c r="B738" s="1069">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9">
        <v>10</v>
      </c>
      <c r="B739" s="1069">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9">
        <v>11</v>
      </c>
      <c r="B740" s="1069">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9">
        <v>12</v>
      </c>
      <c r="B741" s="1069">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9">
        <v>13</v>
      </c>
      <c r="B742" s="1069">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9">
        <v>14</v>
      </c>
      <c r="B743" s="1069">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9">
        <v>15</v>
      </c>
      <c r="B744" s="1069">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9">
        <v>16</v>
      </c>
      <c r="B745" s="1069">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9">
        <v>17</v>
      </c>
      <c r="B746" s="1069">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9">
        <v>18</v>
      </c>
      <c r="B747" s="1069">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9">
        <v>19</v>
      </c>
      <c r="B748" s="1069">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9">
        <v>20</v>
      </c>
      <c r="B749" s="1069">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9">
        <v>21</v>
      </c>
      <c r="B750" s="1069">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9">
        <v>22</v>
      </c>
      <c r="B751" s="1069">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9">
        <v>23</v>
      </c>
      <c r="B752" s="1069">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9">
        <v>24</v>
      </c>
      <c r="B753" s="1069">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9">
        <v>25</v>
      </c>
      <c r="B754" s="1069">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9">
        <v>26</v>
      </c>
      <c r="B755" s="1069">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9">
        <v>27</v>
      </c>
      <c r="B756" s="1069">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9">
        <v>28</v>
      </c>
      <c r="B757" s="1069">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9">
        <v>29</v>
      </c>
      <c r="B758" s="1069">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9">
        <v>30</v>
      </c>
      <c r="B759" s="1069">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9">
        <v>1</v>
      </c>
      <c r="B763" s="1069">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9">
        <v>2</v>
      </c>
      <c r="B764" s="1069">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9">
        <v>3</v>
      </c>
      <c r="B765" s="1069">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9">
        <v>4</v>
      </c>
      <c r="B766" s="1069">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9">
        <v>5</v>
      </c>
      <c r="B767" s="1069">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9">
        <v>6</v>
      </c>
      <c r="B768" s="1069">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9">
        <v>7</v>
      </c>
      <c r="B769" s="1069">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9">
        <v>8</v>
      </c>
      <c r="B770" s="1069">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9">
        <v>9</v>
      </c>
      <c r="B771" s="1069">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9">
        <v>10</v>
      </c>
      <c r="B772" s="1069">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9">
        <v>11</v>
      </c>
      <c r="B773" s="1069">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9">
        <v>12</v>
      </c>
      <c r="B774" s="1069">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9">
        <v>13</v>
      </c>
      <c r="B775" s="1069">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9">
        <v>14</v>
      </c>
      <c r="B776" s="1069">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9">
        <v>15</v>
      </c>
      <c r="B777" s="1069">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9">
        <v>16</v>
      </c>
      <c r="B778" s="1069">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9">
        <v>17</v>
      </c>
      <c r="B779" s="1069">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9">
        <v>18</v>
      </c>
      <c r="B780" s="1069">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9">
        <v>19</v>
      </c>
      <c r="B781" s="1069">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9">
        <v>20</v>
      </c>
      <c r="B782" s="1069">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9">
        <v>21</v>
      </c>
      <c r="B783" s="1069">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9">
        <v>22</v>
      </c>
      <c r="B784" s="1069">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9">
        <v>23</v>
      </c>
      <c r="B785" s="1069">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9">
        <v>24</v>
      </c>
      <c r="B786" s="1069">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9">
        <v>25</v>
      </c>
      <c r="B787" s="1069">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9">
        <v>26</v>
      </c>
      <c r="B788" s="1069">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9">
        <v>27</v>
      </c>
      <c r="B789" s="1069">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9">
        <v>28</v>
      </c>
      <c r="B790" s="1069">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9">
        <v>29</v>
      </c>
      <c r="B791" s="1069">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9">
        <v>30</v>
      </c>
      <c r="B792" s="1069">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9">
        <v>1</v>
      </c>
      <c r="B796" s="1069">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9">
        <v>2</v>
      </c>
      <c r="B797" s="1069">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9">
        <v>3</v>
      </c>
      <c r="B798" s="1069">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9">
        <v>4</v>
      </c>
      <c r="B799" s="1069">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9">
        <v>5</v>
      </c>
      <c r="B800" s="1069">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9">
        <v>6</v>
      </c>
      <c r="B801" s="1069">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9">
        <v>7</v>
      </c>
      <c r="B802" s="1069">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9">
        <v>8</v>
      </c>
      <c r="B803" s="1069">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9">
        <v>9</v>
      </c>
      <c r="B804" s="1069">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9">
        <v>10</v>
      </c>
      <c r="B805" s="1069">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9">
        <v>11</v>
      </c>
      <c r="B806" s="1069">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9">
        <v>12</v>
      </c>
      <c r="B807" s="1069">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9">
        <v>13</v>
      </c>
      <c r="B808" s="1069">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9">
        <v>14</v>
      </c>
      <c r="B809" s="1069">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9">
        <v>15</v>
      </c>
      <c r="B810" s="1069">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9">
        <v>16</v>
      </c>
      <c r="B811" s="1069">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9">
        <v>17</v>
      </c>
      <c r="B812" s="1069">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9">
        <v>18</v>
      </c>
      <c r="B813" s="1069">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9">
        <v>19</v>
      </c>
      <c r="B814" s="1069">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9">
        <v>20</v>
      </c>
      <c r="B815" s="1069">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9">
        <v>21</v>
      </c>
      <c r="B816" s="1069">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9">
        <v>22</v>
      </c>
      <c r="B817" s="1069">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9">
        <v>23</v>
      </c>
      <c r="B818" s="1069">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9">
        <v>24</v>
      </c>
      <c r="B819" s="1069">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9">
        <v>25</v>
      </c>
      <c r="B820" s="1069">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9">
        <v>26</v>
      </c>
      <c r="B821" s="1069">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9">
        <v>27</v>
      </c>
      <c r="B822" s="1069">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9">
        <v>28</v>
      </c>
      <c r="B823" s="1069">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9">
        <v>29</v>
      </c>
      <c r="B824" s="1069">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9">
        <v>30</v>
      </c>
      <c r="B825" s="1069">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9">
        <v>1</v>
      </c>
      <c r="B829" s="1069">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9">
        <v>2</v>
      </c>
      <c r="B830" s="1069">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9">
        <v>3</v>
      </c>
      <c r="B831" s="1069">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9">
        <v>4</v>
      </c>
      <c r="B832" s="1069">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9">
        <v>5</v>
      </c>
      <c r="B833" s="1069">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9">
        <v>6</v>
      </c>
      <c r="B834" s="1069">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9">
        <v>7</v>
      </c>
      <c r="B835" s="1069">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9">
        <v>8</v>
      </c>
      <c r="B836" s="1069">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9">
        <v>9</v>
      </c>
      <c r="B837" s="1069">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9">
        <v>10</v>
      </c>
      <c r="B838" s="1069">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9">
        <v>11</v>
      </c>
      <c r="B839" s="1069">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9">
        <v>12</v>
      </c>
      <c r="B840" s="1069">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9">
        <v>13</v>
      </c>
      <c r="B841" s="1069">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9">
        <v>14</v>
      </c>
      <c r="B842" s="1069">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9">
        <v>15</v>
      </c>
      <c r="B843" s="1069">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9">
        <v>16</v>
      </c>
      <c r="B844" s="1069">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9">
        <v>17</v>
      </c>
      <c r="B845" s="1069">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9">
        <v>18</v>
      </c>
      <c r="B846" s="1069">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9">
        <v>19</v>
      </c>
      <c r="B847" s="1069">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9">
        <v>20</v>
      </c>
      <c r="B848" s="1069">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9">
        <v>21</v>
      </c>
      <c r="B849" s="1069">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9">
        <v>22</v>
      </c>
      <c r="B850" s="1069">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9">
        <v>23</v>
      </c>
      <c r="B851" s="1069">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9">
        <v>24</v>
      </c>
      <c r="B852" s="1069">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9">
        <v>25</v>
      </c>
      <c r="B853" s="1069">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9">
        <v>26</v>
      </c>
      <c r="B854" s="1069">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9">
        <v>27</v>
      </c>
      <c r="B855" s="1069">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9">
        <v>28</v>
      </c>
      <c r="B856" s="106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9">
        <v>29</v>
      </c>
      <c r="B857" s="106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9">
        <v>30</v>
      </c>
      <c r="B858" s="106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9">
        <v>1</v>
      </c>
      <c r="B862" s="106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9">
        <v>2</v>
      </c>
      <c r="B863" s="106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9">
        <v>3</v>
      </c>
      <c r="B864" s="106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9">
        <v>4</v>
      </c>
      <c r="B865" s="106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9">
        <v>5</v>
      </c>
      <c r="B866" s="106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9">
        <v>6</v>
      </c>
      <c r="B867" s="1069">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9">
        <v>7</v>
      </c>
      <c r="B868" s="1069">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9">
        <v>8</v>
      </c>
      <c r="B869" s="1069">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9">
        <v>9</v>
      </c>
      <c r="B870" s="1069">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9">
        <v>10</v>
      </c>
      <c r="B871" s="1069">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9">
        <v>11</v>
      </c>
      <c r="B872" s="1069">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9">
        <v>12</v>
      </c>
      <c r="B873" s="1069">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9">
        <v>13</v>
      </c>
      <c r="B874" s="1069">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9">
        <v>14</v>
      </c>
      <c r="B875" s="1069">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9">
        <v>15</v>
      </c>
      <c r="B876" s="1069">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9">
        <v>16</v>
      </c>
      <c r="B877" s="1069">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9">
        <v>17</v>
      </c>
      <c r="B878" s="1069">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9">
        <v>18</v>
      </c>
      <c r="B879" s="1069">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9">
        <v>19</v>
      </c>
      <c r="B880" s="106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9">
        <v>20</v>
      </c>
      <c r="B881" s="106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9">
        <v>21</v>
      </c>
      <c r="B882" s="106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9">
        <v>22</v>
      </c>
      <c r="B883" s="106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9">
        <v>23</v>
      </c>
      <c r="B884" s="106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9">
        <v>24</v>
      </c>
      <c r="B885" s="106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9">
        <v>25</v>
      </c>
      <c r="B886" s="106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9">
        <v>26</v>
      </c>
      <c r="B887" s="106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9">
        <v>27</v>
      </c>
      <c r="B888" s="106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9">
        <v>28</v>
      </c>
      <c r="B889" s="106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9">
        <v>29</v>
      </c>
      <c r="B890" s="106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9">
        <v>30</v>
      </c>
      <c r="B891" s="106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9">
        <v>1</v>
      </c>
      <c r="B895" s="106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9">
        <v>2</v>
      </c>
      <c r="B896" s="106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9">
        <v>3</v>
      </c>
      <c r="B897" s="106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9">
        <v>4</v>
      </c>
      <c r="B898" s="106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9">
        <v>5</v>
      </c>
      <c r="B899" s="106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9">
        <v>6</v>
      </c>
      <c r="B900" s="1069">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9">
        <v>7</v>
      </c>
      <c r="B901" s="1069">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9">
        <v>8</v>
      </c>
      <c r="B902" s="1069">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9">
        <v>9</v>
      </c>
      <c r="B903" s="1069">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9">
        <v>10</v>
      </c>
      <c r="B904" s="1069">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9">
        <v>11</v>
      </c>
      <c r="B905" s="1069">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9">
        <v>12</v>
      </c>
      <c r="B906" s="1069">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9">
        <v>13</v>
      </c>
      <c r="B907" s="1069">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9">
        <v>14</v>
      </c>
      <c r="B908" s="1069">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9">
        <v>15</v>
      </c>
      <c r="B909" s="106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9">
        <v>16</v>
      </c>
      <c r="B910" s="106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9">
        <v>17</v>
      </c>
      <c r="B911" s="106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9">
        <v>18</v>
      </c>
      <c r="B912" s="106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9">
        <v>19</v>
      </c>
      <c r="B913" s="106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9">
        <v>20</v>
      </c>
      <c r="B914" s="106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9">
        <v>21</v>
      </c>
      <c r="B915" s="106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9">
        <v>22</v>
      </c>
      <c r="B916" s="106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9">
        <v>23</v>
      </c>
      <c r="B917" s="106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9">
        <v>24</v>
      </c>
      <c r="B918" s="106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9">
        <v>25</v>
      </c>
      <c r="B919" s="106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9">
        <v>26</v>
      </c>
      <c r="B920" s="106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9">
        <v>27</v>
      </c>
      <c r="B921" s="106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9">
        <v>28</v>
      </c>
      <c r="B922" s="106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9">
        <v>29</v>
      </c>
      <c r="B923" s="106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9">
        <v>30</v>
      </c>
      <c r="B924" s="106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9">
        <v>1</v>
      </c>
      <c r="B928" s="106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9">
        <v>2</v>
      </c>
      <c r="B929" s="106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9">
        <v>3</v>
      </c>
      <c r="B930" s="106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9">
        <v>4</v>
      </c>
      <c r="B931" s="106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9">
        <v>5</v>
      </c>
      <c r="B932" s="106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9">
        <v>6</v>
      </c>
      <c r="B933" s="1069">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9">
        <v>7</v>
      </c>
      <c r="B934" s="1069">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9">
        <v>8</v>
      </c>
      <c r="B935" s="1069">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9">
        <v>9</v>
      </c>
      <c r="B936" s="1069">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9">
        <v>10</v>
      </c>
      <c r="B937" s="1069">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9">
        <v>11</v>
      </c>
      <c r="B938" s="1069">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9">
        <v>12</v>
      </c>
      <c r="B939" s="1069">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9">
        <v>13</v>
      </c>
      <c r="B940" s="1069">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9">
        <v>14</v>
      </c>
      <c r="B941" s="1069">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9">
        <v>15</v>
      </c>
      <c r="B942" s="1069">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9">
        <v>16</v>
      </c>
      <c r="B943" s="1069">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9">
        <v>17</v>
      </c>
      <c r="B944" s="1069">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9">
        <v>18</v>
      </c>
      <c r="B945" s="1069">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9">
        <v>19</v>
      </c>
      <c r="B946" s="106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9">
        <v>20</v>
      </c>
      <c r="B947" s="106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9">
        <v>21</v>
      </c>
      <c r="B948" s="106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9">
        <v>22</v>
      </c>
      <c r="B949" s="106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9">
        <v>23</v>
      </c>
      <c r="B950" s="106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9">
        <v>24</v>
      </c>
      <c r="B951" s="106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9">
        <v>25</v>
      </c>
      <c r="B952" s="106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9">
        <v>26</v>
      </c>
      <c r="B953" s="106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9">
        <v>27</v>
      </c>
      <c r="B954" s="106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9">
        <v>28</v>
      </c>
      <c r="B955" s="106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9">
        <v>29</v>
      </c>
      <c r="B956" s="106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9">
        <v>30</v>
      </c>
      <c r="B957" s="106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9">
        <v>1</v>
      </c>
      <c r="B961" s="106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9">
        <v>2</v>
      </c>
      <c r="B962" s="106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9">
        <v>3</v>
      </c>
      <c r="B963" s="106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9">
        <v>4</v>
      </c>
      <c r="B964" s="106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9">
        <v>5</v>
      </c>
      <c r="B965" s="106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9">
        <v>6</v>
      </c>
      <c r="B966" s="1069">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9">
        <v>7</v>
      </c>
      <c r="B967" s="1069">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9">
        <v>8</v>
      </c>
      <c r="B968" s="1069">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9">
        <v>9</v>
      </c>
      <c r="B969" s="1069">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9">
        <v>10</v>
      </c>
      <c r="B970" s="1069">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9">
        <v>11</v>
      </c>
      <c r="B971" s="1069">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9">
        <v>12</v>
      </c>
      <c r="B972" s="1069">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9">
        <v>13</v>
      </c>
      <c r="B973" s="106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9">
        <v>14</v>
      </c>
      <c r="B974" s="106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9">
        <v>15</v>
      </c>
      <c r="B975" s="106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9">
        <v>16</v>
      </c>
      <c r="B976" s="106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9">
        <v>17</v>
      </c>
      <c r="B977" s="106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9">
        <v>18</v>
      </c>
      <c r="B978" s="106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9">
        <v>19</v>
      </c>
      <c r="B979" s="106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9">
        <v>20</v>
      </c>
      <c r="B980" s="106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9">
        <v>21</v>
      </c>
      <c r="B981" s="106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9">
        <v>22</v>
      </c>
      <c r="B982" s="106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9">
        <v>23</v>
      </c>
      <c r="B983" s="106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9">
        <v>24</v>
      </c>
      <c r="B984" s="106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9">
        <v>25</v>
      </c>
      <c r="B985" s="106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9">
        <v>26</v>
      </c>
      <c r="B986" s="106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9">
        <v>27</v>
      </c>
      <c r="B987" s="106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9">
        <v>28</v>
      </c>
      <c r="B988" s="106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9">
        <v>29</v>
      </c>
      <c r="B989" s="106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9">
        <v>30</v>
      </c>
      <c r="B990" s="106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9">
        <v>1</v>
      </c>
      <c r="B994" s="106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9">
        <v>2</v>
      </c>
      <c r="B995" s="106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9">
        <v>3</v>
      </c>
      <c r="B996" s="106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9">
        <v>4</v>
      </c>
      <c r="B997" s="106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9">
        <v>5</v>
      </c>
      <c r="B998" s="106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9">
        <v>6</v>
      </c>
      <c r="B999" s="1069">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9">
        <v>7</v>
      </c>
      <c r="B1000" s="1069">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9">
        <v>8</v>
      </c>
      <c r="B1001" s="1069">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9">
        <v>9</v>
      </c>
      <c r="B1002" s="1069">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9">
        <v>10</v>
      </c>
      <c r="B1003" s="1069">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9">
        <v>11</v>
      </c>
      <c r="B1004" s="1069">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9">
        <v>12</v>
      </c>
      <c r="B1005" s="1069">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9">
        <v>13</v>
      </c>
      <c r="B1006" s="1069">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9">
        <v>14</v>
      </c>
      <c r="B1007" s="1069">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9">
        <v>15</v>
      </c>
      <c r="B1008" s="106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9">
        <v>16</v>
      </c>
      <c r="B1009" s="106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9">
        <v>17</v>
      </c>
      <c r="B1010" s="106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9">
        <v>18</v>
      </c>
      <c r="B1011" s="106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9">
        <v>19</v>
      </c>
      <c r="B1012" s="106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9">
        <v>20</v>
      </c>
      <c r="B1013" s="106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9">
        <v>21</v>
      </c>
      <c r="B1014" s="106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9">
        <v>22</v>
      </c>
      <c r="B1015" s="106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9">
        <v>23</v>
      </c>
      <c r="B1016" s="106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9">
        <v>24</v>
      </c>
      <c r="B1017" s="106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9">
        <v>25</v>
      </c>
      <c r="B1018" s="106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9">
        <v>26</v>
      </c>
      <c r="B1019" s="106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9">
        <v>27</v>
      </c>
      <c r="B1020" s="106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9">
        <v>28</v>
      </c>
      <c r="B1021" s="106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9">
        <v>29</v>
      </c>
      <c r="B1022" s="106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9">
        <v>30</v>
      </c>
      <c r="B1023" s="106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9">
        <v>1</v>
      </c>
      <c r="B1027" s="106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9">
        <v>2</v>
      </c>
      <c r="B1028" s="106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9">
        <v>3</v>
      </c>
      <c r="B1029" s="106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9">
        <v>4</v>
      </c>
      <c r="B1030" s="106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9">
        <v>5</v>
      </c>
      <c r="B1031" s="106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9">
        <v>6</v>
      </c>
      <c r="B1032" s="1069">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9">
        <v>7</v>
      </c>
      <c r="B1033" s="1069">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9">
        <v>8</v>
      </c>
      <c r="B1034" s="1069">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9">
        <v>9</v>
      </c>
      <c r="B1035" s="1069">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9">
        <v>10</v>
      </c>
      <c r="B1036" s="1069">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9">
        <v>11</v>
      </c>
      <c r="B1037" s="1069">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9">
        <v>12</v>
      </c>
      <c r="B1038" s="1069">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9">
        <v>13</v>
      </c>
      <c r="B1039" s="1069">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9">
        <v>14</v>
      </c>
      <c r="B1040" s="1069">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9">
        <v>15</v>
      </c>
      <c r="B1041" s="1069">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9">
        <v>16</v>
      </c>
      <c r="B1042" s="1069">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9">
        <v>17</v>
      </c>
      <c r="B1043" s="1069">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9">
        <v>18</v>
      </c>
      <c r="B1044" s="1069">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9">
        <v>19</v>
      </c>
      <c r="B1045" s="106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9">
        <v>20</v>
      </c>
      <c r="B1046" s="106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9">
        <v>21</v>
      </c>
      <c r="B1047" s="106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9">
        <v>22</v>
      </c>
      <c r="B1048" s="106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9">
        <v>23</v>
      </c>
      <c r="B1049" s="106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9">
        <v>24</v>
      </c>
      <c r="B1050" s="106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9">
        <v>25</v>
      </c>
      <c r="B1051" s="106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9">
        <v>26</v>
      </c>
      <c r="B1052" s="106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9">
        <v>27</v>
      </c>
      <c r="B1053" s="106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9">
        <v>28</v>
      </c>
      <c r="B1054" s="106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9">
        <v>29</v>
      </c>
      <c r="B1055" s="106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9">
        <v>30</v>
      </c>
      <c r="B1056" s="106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9">
        <v>1</v>
      </c>
      <c r="B1060" s="106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9">
        <v>2</v>
      </c>
      <c r="B1061" s="106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9">
        <v>3</v>
      </c>
      <c r="B1062" s="106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9">
        <v>4</v>
      </c>
      <c r="B1063" s="106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9">
        <v>5</v>
      </c>
      <c r="B1064" s="106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9">
        <v>6</v>
      </c>
      <c r="B1065" s="1069">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9">
        <v>7</v>
      </c>
      <c r="B1066" s="1069">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9">
        <v>8</v>
      </c>
      <c r="B1067" s="1069">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9">
        <v>9</v>
      </c>
      <c r="B1068" s="1069">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9">
        <v>10</v>
      </c>
      <c r="B1069" s="106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9">
        <v>11</v>
      </c>
      <c r="B1070" s="1069">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9">
        <v>12</v>
      </c>
      <c r="B1071" s="1069">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9">
        <v>13</v>
      </c>
      <c r="B1072" s="106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9">
        <v>14</v>
      </c>
      <c r="B1073" s="106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9">
        <v>15</v>
      </c>
      <c r="B1074" s="106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9">
        <v>16</v>
      </c>
      <c r="B1075" s="106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9">
        <v>17</v>
      </c>
      <c r="B1076" s="106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9">
        <v>18</v>
      </c>
      <c r="B1077" s="106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9">
        <v>19</v>
      </c>
      <c r="B1078" s="106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9">
        <v>20</v>
      </c>
      <c r="B1079" s="106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9">
        <v>21</v>
      </c>
      <c r="B1080" s="106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9">
        <v>22</v>
      </c>
      <c r="B1081" s="106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9">
        <v>23</v>
      </c>
      <c r="B1082" s="106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9">
        <v>24</v>
      </c>
      <c r="B1083" s="106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9">
        <v>25</v>
      </c>
      <c r="B1084" s="106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9">
        <v>26</v>
      </c>
      <c r="B1085" s="106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9">
        <v>27</v>
      </c>
      <c r="B1086" s="106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9">
        <v>28</v>
      </c>
      <c r="B1087" s="106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9">
        <v>29</v>
      </c>
      <c r="B1088" s="106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9">
        <v>30</v>
      </c>
      <c r="B1089" s="106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9">
        <v>1</v>
      </c>
      <c r="B1093" s="106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9">
        <v>2</v>
      </c>
      <c r="B1094" s="106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9">
        <v>3</v>
      </c>
      <c r="B1095" s="106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9">
        <v>4</v>
      </c>
      <c r="B1096" s="106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9">
        <v>5</v>
      </c>
      <c r="B1097" s="106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9">
        <v>6</v>
      </c>
      <c r="B1098" s="1069">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9">
        <v>7</v>
      </c>
      <c r="B1099" s="1069">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9">
        <v>8</v>
      </c>
      <c r="B1100" s="1069">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9">
        <v>9</v>
      </c>
      <c r="B1101" s="1069">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9">
        <v>10</v>
      </c>
      <c r="B1102" s="1069">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9">
        <v>11</v>
      </c>
      <c r="B1103" s="1069">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9">
        <v>12</v>
      </c>
      <c r="B1104" s="1069">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9">
        <v>13</v>
      </c>
      <c r="B1105" s="1069">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9">
        <v>14</v>
      </c>
      <c r="B1106" s="1069">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9">
        <v>15</v>
      </c>
      <c r="B1107" s="1069">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9">
        <v>16</v>
      </c>
      <c r="B1108" s="1069">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9">
        <v>17</v>
      </c>
      <c r="B1109" s="1069">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9">
        <v>18</v>
      </c>
      <c r="B1110" s="1069">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9">
        <v>19</v>
      </c>
      <c r="B1111" s="1069">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9">
        <v>20</v>
      </c>
      <c r="B1112" s="1069">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9">
        <v>21</v>
      </c>
      <c r="B1113" s="1069">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9">
        <v>22</v>
      </c>
      <c r="B1114" s="1069">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9">
        <v>23</v>
      </c>
      <c r="B1115" s="1069">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9">
        <v>24</v>
      </c>
      <c r="B1116" s="1069">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9">
        <v>25</v>
      </c>
      <c r="B1117" s="1069">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9">
        <v>26</v>
      </c>
      <c r="B1118" s="1069">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9">
        <v>27</v>
      </c>
      <c r="B1119" s="1069">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9">
        <v>28</v>
      </c>
      <c r="B1120" s="1069">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9">
        <v>29</v>
      </c>
      <c r="B1121" s="1069">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9">
        <v>30</v>
      </c>
      <c r="B1122" s="1069">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9">
        <v>1</v>
      </c>
      <c r="B1126" s="1069">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9">
        <v>2</v>
      </c>
      <c r="B1127" s="1069">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9">
        <v>3</v>
      </c>
      <c r="B1128" s="1069">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9">
        <v>4</v>
      </c>
      <c r="B1129" s="1069">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9">
        <v>5</v>
      </c>
      <c r="B1130" s="1069">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9">
        <v>6</v>
      </c>
      <c r="B1131" s="1069">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9">
        <v>7</v>
      </c>
      <c r="B1132" s="1069">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9">
        <v>8</v>
      </c>
      <c r="B1133" s="1069">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9">
        <v>9</v>
      </c>
      <c r="B1134" s="1069">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9">
        <v>10</v>
      </c>
      <c r="B1135" s="1069">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9">
        <v>11</v>
      </c>
      <c r="B1136" s="1069">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9">
        <v>12</v>
      </c>
      <c r="B1137" s="1069">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9">
        <v>13</v>
      </c>
      <c r="B1138" s="1069">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9">
        <v>14</v>
      </c>
      <c r="B1139" s="1069">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9">
        <v>15</v>
      </c>
      <c r="B1140" s="1069">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9">
        <v>16</v>
      </c>
      <c r="B1141" s="1069">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9">
        <v>17</v>
      </c>
      <c r="B1142" s="1069">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9">
        <v>18</v>
      </c>
      <c r="B1143" s="1069">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9">
        <v>19</v>
      </c>
      <c r="B1144" s="1069">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9">
        <v>20</v>
      </c>
      <c r="B1145" s="1069">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9">
        <v>21</v>
      </c>
      <c r="B1146" s="1069">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9">
        <v>22</v>
      </c>
      <c r="B1147" s="1069">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9">
        <v>23</v>
      </c>
      <c r="B1148" s="1069">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9">
        <v>24</v>
      </c>
      <c r="B1149" s="1069">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9">
        <v>25</v>
      </c>
      <c r="B1150" s="1069">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9">
        <v>26</v>
      </c>
      <c r="B1151" s="1069">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9">
        <v>27</v>
      </c>
      <c r="B1152" s="1069">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9">
        <v>28</v>
      </c>
      <c r="B1153" s="1069">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9">
        <v>29</v>
      </c>
      <c r="B1154" s="1069">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9">
        <v>30</v>
      </c>
      <c r="B1155" s="1069">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9">
        <v>1</v>
      </c>
      <c r="B1159" s="1069">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9">
        <v>2</v>
      </c>
      <c r="B1160" s="1069">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9">
        <v>3</v>
      </c>
      <c r="B1161" s="1069">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9">
        <v>4</v>
      </c>
      <c r="B1162" s="1069">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9">
        <v>5</v>
      </c>
      <c r="B1163" s="1069">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9">
        <v>6</v>
      </c>
      <c r="B1164" s="1069">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9">
        <v>7</v>
      </c>
      <c r="B1165" s="1069">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9">
        <v>8</v>
      </c>
      <c r="B1166" s="1069">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9">
        <v>9</v>
      </c>
      <c r="B1167" s="1069">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9">
        <v>10</v>
      </c>
      <c r="B1168" s="1069">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9">
        <v>11</v>
      </c>
      <c r="B1169" s="1069">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9">
        <v>12</v>
      </c>
      <c r="B1170" s="1069">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9">
        <v>13</v>
      </c>
      <c r="B1171" s="1069">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9">
        <v>14</v>
      </c>
      <c r="B1172" s="1069">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9">
        <v>15</v>
      </c>
      <c r="B1173" s="1069">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9">
        <v>16</v>
      </c>
      <c r="B1174" s="1069">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9">
        <v>17</v>
      </c>
      <c r="B1175" s="1069">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9">
        <v>18</v>
      </c>
      <c r="B1176" s="1069">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9">
        <v>19</v>
      </c>
      <c r="B1177" s="1069">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9">
        <v>20</v>
      </c>
      <c r="B1178" s="1069">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9">
        <v>21</v>
      </c>
      <c r="B1179" s="1069">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9">
        <v>22</v>
      </c>
      <c r="B1180" s="1069">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9">
        <v>23</v>
      </c>
      <c r="B1181" s="1069">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9">
        <v>24</v>
      </c>
      <c r="B1182" s="1069">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9">
        <v>25</v>
      </c>
      <c r="B1183" s="1069">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9">
        <v>26</v>
      </c>
      <c r="B1184" s="1069">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9">
        <v>27</v>
      </c>
      <c r="B1185" s="1069">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9">
        <v>28</v>
      </c>
      <c r="B1186" s="1069">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9">
        <v>29</v>
      </c>
      <c r="B1187" s="1069">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9">
        <v>30</v>
      </c>
      <c r="B1188" s="1069">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9">
        <v>1</v>
      </c>
      <c r="B1192" s="1069">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9">
        <v>2</v>
      </c>
      <c r="B1193" s="1069">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9">
        <v>3</v>
      </c>
      <c r="B1194" s="1069">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9">
        <v>4</v>
      </c>
      <c r="B1195" s="1069">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9">
        <v>5</v>
      </c>
      <c r="B1196" s="1069">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9">
        <v>6</v>
      </c>
      <c r="B1197" s="1069">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9">
        <v>7</v>
      </c>
      <c r="B1198" s="1069">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9">
        <v>8</v>
      </c>
      <c r="B1199" s="1069">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9">
        <v>9</v>
      </c>
      <c r="B1200" s="1069">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9">
        <v>10</v>
      </c>
      <c r="B1201" s="1069">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9">
        <v>11</v>
      </c>
      <c r="B1202" s="1069">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9">
        <v>12</v>
      </c>
      <c r="B1203" s="1069">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9">
        <v>13</v>
      </c>
      <c r="B1204" s="1069">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9">
        <v>14</v>
      </c>
      <c r="B1205" s="1069">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9">
        <v>15</v>
      </c>
      <c r="B1206" s="1069">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9">
        <v>16</v>
      </c>
      <c r="B1207" s="1069">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9">
        <v>17</v>
      </c>
      <c r="B1208" s="1069">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9">
        <v>18</v>
      </c>
      <c r="B1209" s="1069">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9">
        <v>19</v>
      </c>
      <c r="B1210" s="1069">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9">
        <v>20</v>
      </c>
      <c r="B1211" s="1069">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9">
        <v>21</v>
      </c>
      <c r="B1212" s="1069">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9">
        <v>22</v>
      </c>
      <c r="B1213" s="1069">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9">
        <v>23</v>
      </c>
      <c r="B1214" s="1069">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9">
        <v>24</v>
      </c>
      <c r="B1215" s="1069">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9">
        <v>25</v>
      </c>
      <c r="B1216" s="1069">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9">
        <v>26</v>
      </c>
      <c r="B1217" s="1069">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9">
        <v>27</v>
      </c>
      <c r="B1218" s="1069">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9">
        <v>28</v>
      </c>
      <c r="B1219" s="1069">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9">
        <v>29</v>
      </c>
      <c r="B1220" s="1069">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9">
        <v>30</v>
      </c>
      <c r="B1221" s="1069">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9">
        <v>1</v>
      </c>
      <c r="B1225" s="1069">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9">
        <v>2</v>
      </c>
      <c r="B1226" s="1069">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9">
        <v>3</v>
      </c>
      <c r="B1227" s="1069">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9">
        <v>4</v>
      </c>
      <c r="B1228" s="1069">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9">
        <v>5</v>
      </c>
      <c r="B1229" s="1069">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9">
        <v>6</v>
      </c>
      <c r="B1230" s="1069">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9">
        <v>7</v>
      </c>
      <c r="B1231" s="1069">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9">
        <v>8</v>
      </c>
      <c r="B1232" s="1069">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9">
        <v>9</v>
      </c>
      <c r="B1233" s="1069">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9">
        <v>10</v>
      </c>
      <c r="B1234" s="1069">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9">
        <v>11</v>
      </c>
      <c r="B1235" s="1069">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9">
        <v>12</v>
      </c>
      <c r="B1236" s="1069">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9">
        <v>13</v>
      </c>
      <c r="B1237" s="1069">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9">
        <v>14</v>
      </c>
      <c r="B1238" s="1069">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9">
        <v>15</v>
      </c>
      <c r="B1239" s="1069">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9">
        <v>16</v>
      </c>
      <c r="B1240" s="1069">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9">
        <v>17</v>
      </c>
      <c r="B1241" s="1069">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9">
        <v>18</v>
      </c>
      <c r="B1242" s="1069">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9">
        <v>19</v>
      </c>
      <c r="B1243" s="1069">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9">
        <v>20</v>
      </c>
      <c r="B1244" s="1069">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9">
        <v>21</v>
      </c>
      <c r="B1245" s="1069">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9">
        <v>22</v>
      </c>
      <c r="B1246" s="1069">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9">
        <v>23</v>
      </c>
      <c r="B1247" s="1069">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9">
        <v>24</v>
      </c>
      <c r="B1248" s="1069">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9">
        <v>25</v>
      </c>
      <c r="B1249" s="1069">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9">
        <v>26</v>
      </c>
      <c r="B1250" s="1069">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9">
        <v>27</v>
      </c>
      <c r="B1251" s="1069">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9">
        <v>28</v>
      </c>
      <c r="B1252" s="1069">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9">
        <v>29</v>
      </c>
      <c r="B1253" s="1069">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9">
        <v>30</v>
      </c>
      <c r="B1254" s="1069">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9">
        <v>1</v>
      </c>
      <c r="B1258" s="1069">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9">
        <v>2</v>
      </c>
      <c r="B1259" s="1069">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9">
        <v>3</v>
      </c>
      <c r="B1260" s="1069">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9">
        <v>4</v>
      </c>
      <c r="B1261" s="1069">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9">
        <v>5</v>
      </c>
      <c r="B1262" s="1069">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9">
        <v>6</v>
      </c>
      <c r="B1263" s="1069">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9">
        <v>7</v>
      </c>
      <c r="B1264" s="1069">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9">
        <v>8</v>
      </c>
      <c r="B1265" s="1069">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9">
        <v>9</v>
      </c>
      <c r="B1266" s="1069">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9">
        <v>10</v>
      </c>
      <c r="B1267" s="1069">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9">
        <v>11</v>
      </c>
      <c r="B1268" s="1069">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9">
        <v>12</v>
      </c>
      <c r="B1269" s="1069">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9">
        <v>13</v>
      </c>
      <c r="B1270" s="1069">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9">
        <v>14</v>
      </c>
      <c r="B1271" s="1069">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9">
        <v>15</v>
      </c>
      <c r="B1272" s="1069">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9">
        <v>16</v>
      </c>
      <c r="B1273" s="1069">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9">
        <v>17</v>
      </c>
      <c r="B1274" s="1069">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9">
        <v>18</v>
      </c>
      <c r="B1275" s="1069">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9">
        <v>19</v>
      </c>
      <c r="B1276" s="1069">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9">
        <v>20</v>
      </c>
      <c r="B1277" s="1069">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9">
        <v>21</v>
      </c>
      <c r="B1278" s="1069">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9">
        <v>22</v>
      </c>
      <c r="B1279" s="1069">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9">
        <v>23</v>
      </c>
      <c r="B1280" s="1069">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9">
        <v>24</v>
      </c>
      <c r="B1281" s="1069">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9">
        <v>25</v>
      </c>
      <c r="B1282" s="1069">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9">
        <v>26</v>
      </c>
      <c r="B1283" s="1069">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9">
        <v>27</v>
      </c>
      <c r="B1284" s="1069">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9">
        <v>28</v>
      </c>
      <c r="B1285" s="1069">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9">
        <v>29</v>
      </c>
      <c r="B1286" s="1069">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9">
        <v>30</v>
      </c>
      <c r="B1287" s="1069">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9">
        <v>1</v>
      </c>
      <c r="B1291" s="1069">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9">
        <v>2</v>
      </c>
      <c r="B1292" s="1069">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9">
        <v>3</v>
      </c>
      <c r="B1293" s="1069">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9">
        <v>4</v>
      </c>
      <c r="B1294" s="1069">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9">
        <v>5</v>
      </c>
      <c r="B1295" s="1069">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9">
        <v>6</v>
      </c>
      <c r="B1296" s="1069">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9">
        <v>7</v>
      </c>
      <c r="B1297" s="1069">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9">
        <v>8</v>
      </c>
      <c r="B1298" s="1069">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9">
        <v>9</v>
      </c>
      <c r="B1299" s="1069">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9">
        <v>10</v>
      </c>
      <c r="B1300" s="1069">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9">
        <v>11</v>
      </c>
      <c r="B1301" s="1069">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9">
        <v>12</v>
      </c>
      <c r="B1302" s="1069">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9">
        <v>13</v>
      </c>
      <c r="B1303" s="1069">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9">
        <v>14</v>
      </c>
      <c r="B1304" s="1069">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9">
        <v>15</v>
      </c>
      <c r="B1305" s="1069">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9">
        <v>16</v>
      </c>
      <c r="B1306" s="1069">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9">
        <v>17</v>
      </c>
      <c r="B1307" s="1069">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9">
        <v>18</v>
      </c>
      <c r="B1308" s="1069">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9">
        <v>19</v>
      </c>
      <c r="B1309" s="1069">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9">
        <v>20</v>
      </c>
      <c r="B1310" s="1069">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9">
        <v>21</v>
      </c>
      <c r="B1311" s="1069">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9">
        <v>22</v>
      </c>
      <c r="B1312" s="1069">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9">
        <v>23</v>
      </c>
      <c r="B1313" s="1069">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9">
        <v>24</v>
      </c>
      <c r="B1314" s="1069">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9">
        <v>25</v>
      </c>
      <c r="B1315" s="1069">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9">
        <v>26</v>
      </c>
      <c r="B1316" s="1069">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9">
        <v>27</v>
      </c>
      <c r="B1317" s="1069">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9">
        <v>28</v>
      </c>
      <c r="B1318" s="1069">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9">
        <v>29</v>
      </c>
      <c r="B1319" s="1069">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9">
        <v>30</v>
      </c>
      <c r="B1320" s="1069">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2020-11-18T02:52:21Z</cp:lastPrinted>
  <dcterms:created xsi:type="dcterms:W3CDTF">2012-03-13T00:50:25Z</dcterms:created>
  <dcterms:modified xsi:type="dcterms:W3CDTF">2020-11-20T05:11:21Z</dcterms:modified>
</cp:coreProperties>
</file>