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<sst xmlns="http://schemas.openxmlformats.org/spreadsheetml/2006/main" count="2993" uniqueCount="668">
  <si>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</si>
  <si>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</si>
  <si>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</si>
  <si>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</si>
  <si>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</si>
  <si>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</si>
  <si>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</si>
  <si>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</si>
  <si>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</si>
  <si>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</si>
  <si>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</si>
  <si>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</si>
  <si>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</si>
  <si>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</si>
  <si>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</si>
  <si>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</si>
  <si>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</si>
  <si>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</si>
  <si>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</si>
  <si>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</si>
  <si>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</si>
  <si>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</si>
  <si>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</si>
  <si>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</si>
  <si>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</si>
  <si>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</si>
  <si>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</si>
  <si>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</si>
  <si>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</si>
  <si>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</si>
  <si>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</si>
  <si>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</si>
  <si>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</si>
  <si>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</si>
  <si>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</si>
  <si>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</si>
  <si>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</si>
  <si>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</si>
  <si>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</si>
  <si>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</si>
  <si>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</si>
  <si>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</si>
  <si>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</si>
  <si>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</si>
  <si>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</si>
  <si>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</si>
  <si>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</si>
  <si>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</si>
  <si>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</si>
  <si>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</si>
  <si>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</si>
  <si>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</si>
  <si>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</si>
  <si>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</si>
  <si>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</si>
  <si>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</si>
  <si>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</si>
  <si>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</si>
  <si>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</si>
  <si>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</si>
  <si>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</si>
  <si>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</si>
  <si>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</si>
  <si>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</si>
  <si>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</si>
  <si>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</si>
  <si>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</si>
  <si>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</si>
  <si>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</si>
  <si>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</si>
  <si>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</si>
  <si>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</si>
  <si>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</si>
  <si>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</si>
  <si>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</si>
  <si>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</si>
  <si>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</si>
  <si>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</si>
  <si>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</si>
  <si>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</si>
  <si>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</si>
  <si>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</si>
  <si>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</si>
  <si>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</si>
  <si>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</si>
  <si>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</si>
  <si>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</si>
  <si>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</si>
  <si>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</si>
  <si>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</si>
  <si>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</si>
  <si>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</si>
  <si>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</si>
  <si>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</si>
  <si>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</si>
  <si>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</si>
  <si>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</si>
  <si>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</si>
  <si>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</si>
  <si>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</si>
  <si>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</si>
  <si>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</si>
  <si>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</si>
  <si>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</si>
  <si>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</si>
  <si>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</si>
  <si>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</si>
  <si>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</si>
  <si>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</si>
  <si>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</si>
  <si>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</si>
  <si>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</si>
  <si>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</si>
  <si>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</si>
  <si>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</si>
  <si>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</si>
  <si>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</si>
  <si>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</si>
  <si>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</si>
  <si>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</si>
  <si>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</si>
  <si>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</si>
  <si>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</si>
  <si>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</si>
  <si>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</si>
  <si>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</si>
  <si>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</si>
  <si>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</si>
  <si>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</si>
  <si>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</si>
  <si>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</si>
  <si>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</si>
  <si>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</si>
  <si>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</si>
  <si>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</si>
  <si>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</si>
  <si>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</si>
  <si>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</si>
  <si>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</si>
  <si>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</si>
  <si>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</si>
  <si>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</si>
  <si>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</si>
  <si>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</si>
  <si>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</si>
  <si>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</si>
  <si>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</si>
  <si>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</si>
  <si>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</si>
  <si>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</si>
  <si>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</si>
  <si>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</si>
  <si>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</si>
  <si>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</si>
  <si>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</si>
  <si>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</si>
  <si>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</si>
  <si>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</si>
  <si>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</si>
  <si>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</si>
  <si>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</si>
  <si>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</si>
  <si>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</si>
  <si>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</si>
  <si>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</si>
  <si>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</si>
  <si>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</si>
  <si>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</si>
  <si>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</si>
  <si>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</si>
  <si>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</si>
  <si>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</si>
  <si>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</si>
  <si>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</si>
  <si>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</si>
  <si>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</si>
  <si>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</si>
  <si>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</si>
  <si>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</si>
  <si>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</si>
  <si>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</si>
  <si>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</si>
  <si>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</si>
  <si>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</si>
  <si>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</si>
  <si>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</si>
  <si>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</si>
  <si>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</si>
  <si>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</si>
  <si>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</si>
  <si>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</si>
  <si>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</si>
  <si>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</si>
  <si>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</si>
  <si>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</si>
  <si>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</si>
  <si>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</si>
  <si>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</si>
  <si>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</si>
  <si>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</si>
  <si>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</si>
  <si>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</si>
  <si>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</si>
  <si>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</si>
  <si>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</si>
  <si>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</si>
  <si>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</si>
  <si>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</si>
  <si>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</si>
  <si>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</si>
  <si>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</si>
  <si>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</si>
  <si>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</si>
  <si>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</si>
  <si>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</si>
  <si>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</si>
  <si>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</si>
  <si>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</si>
  <si>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</si>
  <si>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</si>
  <si>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</si>
  <si>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</si>
  <si>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</si>
  <si>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</si>
  <si>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</si>
  <si>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</si>
  <si>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</si>
  <si>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</si>
  <si>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</si>
  <si>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</si>
  <si>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</si>
  <si>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</si>
  <si>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</si>
  <si>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</si>
  <si>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</si>
  <si>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</si>
  <si>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</si>
  <si>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</si>
  <si>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</si>
  <si>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</si>
  <si>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</si>
  <si>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</si>
  <si>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</si>
  <si>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</si>
  <si>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</si>
  <si>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</si>
  <si>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</si>
  <si>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</si>
  <si>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</si>
  <si>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</si>
  <si>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</si>
  <si>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</si>
  <si>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</si>
  <si>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</si>
  <si>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</si>
  <si>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</si>
  <si>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</si>
  <si>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</si>
  <si>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</si>
  <si>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</si>
  <si>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</si>
  <si>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</si>
  <si>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</si>
  <si>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</si>
  <si>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</si>
  <si>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</si>
  <si>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</si>
  <si>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</si>
  <si>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</si>
  <si>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</si>
  <si>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</si>
  <si>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</si>
  <si>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</si>
  <si>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</si>
  <si>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</si>
  <si>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</si>
  <si>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</si>
  <si>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</si>
  <si>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</si>
  <si>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</si>
  <si>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</si>
  <si>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</si>
  <si>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</si>
  <si>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</si>
  <si>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</si>
  <si>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</si>
  <si>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</si>
  <si>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</si>
  <si>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</si>
  <si>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</si>
  <si>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</si>
  <si>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</si>
  <si>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</si>
  <si>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</si>
  <si>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</si>
  <si>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</si>
  <si>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</si>
  <si>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</si>
  <si>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</si>
  <si>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</si>
  <si>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</si>
  <si>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</si>
  <si>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</si>
  <si>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</si>
  <si>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</si>
  <si>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</si>
  <si>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</si>
  <si>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</si>
  <si>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</si>
  <si>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</si>
  <si>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</si>
  <si>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</si>
  <si>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</si>
  <si>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</si>
  <si>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</si>
  <si>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</si>
  <si>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</si>
  <si>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</si>
  <si>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</si>
  <si>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</si>
  <si>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</si>
  <si>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</si>
  <si>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</si>
  <si>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</si>
  <si>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</si>
  <si>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</si>
  <si>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</si>
  <si>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</si>
  <si>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</si>
  <si>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</si>
  <si>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</si>
  <si>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</si>
  <si>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</si>
  <si>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</si>
  <si>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</si>
  <si>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</si>
  <si>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</si>
  <si>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</si>
  <si>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</si>
  <si>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</si>
  <si>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</si>
  <si>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</si>
  <si>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</si>
  <si>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</si>
  <si>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</si>
  <si>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</si>
  <si>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</si>
  <si>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</si>
  <si>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</si>
  <si>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</si>
  <si>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</si>
  <si>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</si>
  <si>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</si>
  <si>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</si>
  <si>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</si>
  <si>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</si>
  <si>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</si>
  <si>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</si>
  <si>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</si>
  <si>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</si>
  <si>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</si>
  <si>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</si>
  <si>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</si>
  <si>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</si>
  <si>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</si>
  <si>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</si>
  <si>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</si>
  <si>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</si>
  <si>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</si>
  <si>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</si>
  <si>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</si>
  <si>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</si>
  <si>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</si>
  <si>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</si>
  <si>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</si>
  <si>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</si>
  <si>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</si>
  <si>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</si>
  <si>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</si>
  <si>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</si>
  <si>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</si>
  <si>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</si>
  <si>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</si>
  <si>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</si>
  <si>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</si>
  <si>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</si>
  <si>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</si>
  <si>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</si>
  <si>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</si>
  <si>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</si>
  <si>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</si>
  <si>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</si>
  <si>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</si>
  <si>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</si>
  <si>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</si>
  <si>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</si>
  <si>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</si>
  <si>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</si>
  <si>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</si>
  <si>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</si>
  <si>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</si>
  <si>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</si>
  <si>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</si>
  <si>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</si>
  <si>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</si>
  <si>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</si>
  <si>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</si>
  <si>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</si>
  <si>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</si>
  <si>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</si>
  <si>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</si>
  <si>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</si>
  <si>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</si>
  <si>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</si>
  <si>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</si>
  <si>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</si>
  <si>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</si>
  <si>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</si>
  <si>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</si>
  <si>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</si>
  <si>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</si>
  <si>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</si>
  <si>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</si>
  <si>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</si>
  <si>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</si>
  <si>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</si>
  <si>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</si>
  <si>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</si>
  <si>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</si>
  <si>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</si>
  <si>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</si>
  <si>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</si>
  <si>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</si>
  <si>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</si>
  <si>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</si>
  <si>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</si>
  <si>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</si>
  <si>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</si>
  <si>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</si>
  <si>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</si>
  <si>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</si>
  <si>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</si>
  <si>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</si>
  <si>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</si>
  <si>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</si>
  <si>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</si>
  <si>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</si>
  <si>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</si>
  <si>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</si>
  <si>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</si>
  <si>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</si>
  <si>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</si>
  <si>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</si>
  <si>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</si>
  <si>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</si>
  <si>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</si>
  <si>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</si>
  <si>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</si>
  <si>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</si>
  <si>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</si>
  <si>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</si>
  <si>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</si>
  <si>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</si>
  <si>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</si>
  <si>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</si>
  <si>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</si>
  <si>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</si>
  <si>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</si>
  <si>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</si>
  <si>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</si>
  <si>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</si>
  <si>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</si>
  <si>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</si>
  <si>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</si>
  <si>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</si>
  <si>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</si>
  <si>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</si>
  <si>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</si>
  <si>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</si>
  <si>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</si>
  <si>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</si>
  <si>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</si>
  <si>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</si>
  <si>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</si>
  <si>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</si>
  <si>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</si>
  <si>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</si>
  <si>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</si>
  <si>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</si>
  <si>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</si>
  <si>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</si>
  <si>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</si>
  <si>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</si>
  <si>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</si>
  <si>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</si>
  <si>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</si>
  <si>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</si>
  <si>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</si>
  <si>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</si>
  <si>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</si>
  <si>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</si>
  <si>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</si>
  <si>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</si>
  <si>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</si>
  <si>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</si>
  <si>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</si>
  <si>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</si>
  <si>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</si>
  <si>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</si>
  <si>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</si>
  <si>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</si>
  <si>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</si>
  <si>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</si>
  <si>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</si>
  <si>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</si>
  <si>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</si>
  <si>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</si>
  <si>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</si>
  <si>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</si>
  <si>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</si>
  <si>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</si>
  <si>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</si>
  <si>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</si>
  <si>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</si>
  <si>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</si>
  <si>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</si>
  <si>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</si>
  <si>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</si>
  <si>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</si>
  <si>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</si>
  <si>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</si>
  <si>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</si>
  <si>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</si>
  <si>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</si>
  <si>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</si>
  <si>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</si>
  <si>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</si>
  <si>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</si>
  <si>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</si>
  <si>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</si>
  <si>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</si>
  <si>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</si>
  <si>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スポーツ・文化・ワールド・フォーラムの開催</t>
    <rPh sb="5" eb="7">
      <t>ブンカ</t>
    </rPh>
    <rPh sb="19" eb="21">
      <t>カイサイ</t>
    </rPh>
    <phoneticPr fontId="5"/>
  </si>
  <si>
    <t>大臣官房</t>
    <rPh sb="0" eb="2">
      <t>ダイジン</t>
    </rPh>
    <rPh sb="2" eb="4">
      <t>カンボウ</t>
    </rPh>
    <phoneticPr fontId="5"/>
  </si>
  <si>
    <t>国際課</t>
    <rPh sb="0" eb="3">
      <t>コクサイカ</t>
    </rPh>
    <phoneticPr fontId="5"/>
  </si>
  <si>
    <t>「日本再興戦略2016」
「日本再興戦略2016」（別冊）「改革２０２０」プロジェクト
「日本再興戦略」改訂2015（別冊）「改革２０２０」プロジェクト
経済財政運営と改革の基本方針2015</t>
    <phoneticPr fontId="5"/>
  </si>
  <si>
    <t>○</t>
  </si>
  <si>
    <t>　ラグビーワールドカップ２０１９、２０２０年東京オリンピック・パラリンピック競技大会、関西ワールドマスターズゲームズ２０２１等に向けて、観光とも連動させつつ、スポーツ、文化、ビジネスによる国際貢献や有形・無形のレガシー等について議論、情報発信する国際フォーラムを官民協働で開催することで、国際的な機運の向上に資するとともに、最先端科学技術分野をはじめとする様々な分野において、対日直接投資の拡大等に寄与する情報の発信に資する。</t>
    <phoneticPr fontId="5"/>
  </si>
  <si>
    <t>-</t>
  </si>
  <si>
    <t>-</t>
    <phoneticPr fontId="5"/>
  </si>
  <si>
    <t>-</t>
    <phoneticPr fontId="5"/>
  </si>
  <si>
    <t>本フォーラム参加者の国・地域の数</t>
    <rPh sb="0" eb="1">
      <t>ホン</t>
    </rPh>
    <rPh sb="6" eb="9">
      <t>サンカシャ</t>
    </rPh>
    <rPh sb="10" eb="11">
      <t>クニ</t>
    </rPh>
    <rPh sb="12" eb="14">
      <t>チイキ</t>
    </rPh>
    <rPh sb="15" eb="16">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</si>
  <si>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</si>
  <si>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</si>
  <si>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</si>
  <si>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</si>
  <si>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</si>
  <si>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</si>
  <si>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</si>
  <si>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</si>
  <si>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</si>
  <si>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3">
      <t>ヒャクマンエン</t>
    </rPh>
    <phoneticPr fontId="5"/>
  </si>
  <si>
    <t>百万円/件</t>
    <rPh sb="0" eb="2">
      <t>ヒャクマン</t>
    </rPh>
    <rPh sb="2" eb="3">
      <t>エン</t>
    </rPh>
    <rPh sb="4" eb="5">
      <t>ケン</t>
    </rPh>
    <phoneticPr fontId="5"/>
  </si>
  <si>
    <t>件</t>
    <rPh sb="0" eb="1">
      <t>ケン</t>
    </rPh>
    <phoneticPr fontId="5"/>
  </si>
  <si>
    <t>国・地域</t>
    <rPh sb="0" eb="1">
      <t>クニ</t>
    </rPh>
    <rPh sb="2" eb="4">
      <t>チイキ</t>
    </rPh>
    <phoneticPr fontId="5"/>
  </si>
  <si>
    <t>13　豊かな国際社会の構築に資する国際交流・協力の推進</t>
    <phoneticPr fontId="5"/>
  </si>
  <si>
    <t>13-1　国際交流の推進</t>
    <phoneticPr fontId="5"/>
  </si>
  <si>
    <t>-</t>
    <phoneticPr fontId="5"/>
  </si>
  <si>
    <t>-</t>
    <phoneticPr fontId="5"/>
  </si>
  <si>
    <t>-</t>
    <phoneticPr fontId="5"/>
  </si>
  <si>
    <t>-</t>
    <phoneticPr fontId="5"/>
  </si>
  <si>
    <t>-</t>
    <phoneticPr fontId="5"/>
  </si>
  <si>
    <t>-</t>
    <phoneticPr fontId="5"/>
  </si>
  <si>
    <t>-</t>
    <phoneticPr fontId="5"/>
  </si>
  <si>
    <t>-</t>
    <phoneticPr fontId="5"/>
  </si>
  <si>
    <t>新28-0023</t>
    <rPh sb="0" eb="1">
      <t>シン</t>
    </rPh>
    <phoneticPr fontId="5"/>
  </si>
  <si>
    <t>国内外に対して我が国のスポーツ、文化、ビジネスに関する情報を発信し、オリンピック・パラリンピックに関する国際的な機運の向上を図ることは、訪日観光客の拡大、対日投資の拡大等の社会のニーズを的確に反映するものである。</t>
    <phoneticPr fontId="5"/>
  </si>
  <si>
    <t>国内外に対して我が国のスポーツ、文化、ビジネスに関する情報を発信し、オリンピック・パラリンピックに関する国際的な機運向上を目的としたキックオフイベントであることから、政府主導で実施することが適切である。</t>
    <phoneticPr fontId="5"/>
  </si>
  <si>
    <t>諸外国との人材交流を通して相互理解と友好親善に資するという施策（13-1 国際交流の推進）において、本フォーラムは有効な達成手段の一つであり、優先度が高い事業である。</t>
    <phoneticPr fontId="5"/>
  </si>
  <si>
    <t>-</t>
    <phoneticPr fontId="5"/>
  </si>
  <si>
    <t>-</t>
    <phoneticPr fontId="5"/>
  </si>
  <si>
    <t>-</t>
    <phoneticPr fontId="5"/>
  </si>
  <si>
    <t>-</t>
    <phoneticPr fontId="5"/>
  </si>
  <si>
    <t>-</t>
    <phoneticPr fontId="5"/>
  </si>
  <si>
    <t>有</t>
  </si>
  <si>
    <t>無</t>
  </si>
  <si>
    <t>契約の相手先の選定に当たっては、総合評価落札による一般競争入札を実施した。実施に当たっては、一定期間の公告期間を確保し、入札説明会を複数回開催する等競争性を確保するための工夫を行い、結果複数事業者が説明会に出席する等の成果はあった。結果として入札は一者のみとなったが、上記のとおり競争性を確保するための工夫は実施しており、支出先の選定は妥当である。</t>
    <phoneticPr fontId="5"/>
  </si>
  <si>
    <t>‐</t>
  </si>
  <si>
    <t>支出先との契約時に、中間段階で必要のない支出が無いよう調整を行っており、合理的な支出のみとなっている。</t>
    <rPh sb="0" eb="2">
      <t>シシュツ</t>
    </rPh>
    <rPh sb="2" eb="3">
      <t>サキ</t>
    </rPh>
    <rPh sb="5" eb="7">
      <t>ケイヤク</t>
    </rPh>
    <rPh sb="7" eb="8">
      <t>ジ</t>
    </rPh>
    <rPh sb="10" eb="12">
      <t>チュウカン</t>
    </rPh>
    <rPh sb="12" eb="14">
      <t>ダンカイ</t>
    </rPh>
    <rPh sb="15" eb="17">
      <t>ヒツヨウ</t>
    </rPh>
    <rPh sb="20" eb="22">
      <t>シシュツ</t>
    </rPh>
    <rPh sb="23" eb="24">
      <t>ナ</t>
    </rPh>
    <rPh sb="27" eb="29">
      <t>チョウセイ</t>
    </rPh>
    <rPh sb="30" eb="31">
      <t>オコナ</t>
    </rPh>
    <rPh sb="36" eb="39">
      <t>ゴウリテキ</t>
    </rPh>
    <rPh sb="40" eb="42">
      <t>シシュツ</t>
    </rPh>
    <phoneticPr fontId="5"/>
  </si>
  <si>
    <t>費目及びその使途については、支出先との契約の際に、内訳を精査し、真に必要な経費のみを計上するよう調整する。</t>
    <phoneticPr fontId="5"/>
  </si>
  <si>
    <t>仕様書の作成時点で、会場費等については各施設と交渉し、通常単価よりも割引き額を提示していただくよう調整を行う等コスト削減のための工夫を行った。</t>
    <phoneticPr fontId="5"/>
  </si>
  <si>
    <t>事業費</t>
    <rPh sb="0" eb="3">
      <t>ジギョウヒ</t>
    </rPh>
    <phoneticPr fontId="5"/>
  </si>
  <si>
    <t>A.(株)電通</t>
    <rPh sb="3" eb="4">
      <t>カブ</t>
    </rPh>
    <rPh sb="5" eb="7">
      <t>デンツウ</t>
    </rPh>
    <phoneticPr fontId="5"/>
  </si>
  <si>
    <t>C.（株）電通パブリックリレーションズ</t>
    <phoneticPr fontId="5"/>
  </si>
  <si>
    <t>B.（株）電通テック</t>
    <phoneticPr fontId="5"/>
  </si>
  <si>
    <t>人件費</t>
    <rPh sb="0" eb="3">
      <t>ジンケンヒ</t>
    </rPh>
    <phoneticPr fontId="5"/>
  </si>
  <si>
    <t>賃金</t>
    <rPh sb="0" eb="2">
      <t>チンギン</t>
    </rPh>
    <phoneticPr fontId="5"/>
  </si>
  <si>
    <t>再委託費</t>
    <rPh sb="0" eb="3">
      <t>サイイタク</t>
    </rPh>
    <rPh sb="3" eb="4">
      <t>ヒ</t>
    </rPh>
    <phoneticPr fontId="5"/>
  </si>
  <si>
    <t>執行額／プログラム数</t>
    <rPh sb="0" eb="2">
      <t>シッコウ</t>
    </rPh>
    <rPh sb="2" eb="3">
      <t>ガク</t>
    </rPh>
    <rPh sb="9" eb="10">
      <t>スウ</t>
    </rPh>
    <phoneticPr fontId="5"/>
  </si>
  <si>
    <t>473/58</t>
    <phoneticPr fontId="5"/>
  </si>
  <si>
    <t>電子書籍のDL数</t>
    <rPh sb="0" eb="2">
      <t>デンシ</t>
    </rPh>
    <rPh sb="2" eb="4">
      <t>ショセキ</t>
    </rPh>
    <rPh sb="7" eb="8">
      <t>スウ</t>
    </rPh>
    <phoneticPr fontId="5"/>
  </si>
  <si>
    <t>本フォーラム参加者の国・地域数（一般参加者除く）</t>
    <rPh sb="0" eb="1">
      <t>ホン</t>
    </rPh>
    <rPh sb="6" eb="8">
      <t>サンカ</t>
    </rPh>
    <rPh sb="8" eb="9">
      <t>シャ</t>
    </rPh>
    <rPh sb="10" eb="11">
      <t>クニ</t>
    </rPh>
    <rPh sb="12" eb="14">
      <t>チイキ</t>
    </rPh>
    <rPh sb="14" eb="15">
      <t>スウ</t>
    </rPh>
    <rPh sb="16" eb="18">
      <t>イッパン</t>
    </rPh>
    <rPh sb="18" eb="21">
      <t>サンカシャ</t>
    </rPh>
    <rPh sb="21" eb="22">
      <t>ノゾ</t>
    </rPh>
    <phoneticPr fontId="5"/>
  </si>
  <si>
    <t>「2020年を見据えた文化による国づくりを目指して」（文化会議　全体会）、議長サマリー（スポーツ大臣会合）、自治体サミット宣言（文化会議 分科会「創造都市ネットワーク日本（CCNJ)自治体サミット」）、未来への77のヒント（事後広報誌）</t>
    <rPh sb="27" eb="29">
      <t>ブンカ</t>
    </rPh>
    <rPh sb="29" eb="31">
      <t>カイギ</t>
    </rPh>
    <rPh sb="32" eb="34">
      <t>ゼンタイ</t>
    </rPh>
    <rPh sb="34" eb="35">
      <t>カイ</t>
    </rPh>
    <rPh sb="37" eb="39">
      <t>ギチョウ</t>
    </rPh>
    <rPh sb="48" eb="50">
      <t>ダイジン</t>
    </rPh>
    <rPh sb="50" eb="52">
      <t>カイゴウ</t>
    </rPh>
    <rPh sb="54" eb="57">
      <t>ジチタイ</t>
    </rPh>
    <rPh sb="61" eb="63">
      <t>センゲン</t>
    </rPh>
    <rPh sb="64" eb="66">
      <t>ブンカ</t>
    </rPh>
    <rPh sb="66" eb="68">
      <t>カイギ</t>
    </rPh>
    <rPh sb="69" eb="72">
      <t>ブンカカイ</t>
    </rPh>
    <rPh sb="73" eb="75">
      <t>ソウゾウ</t>
    </rPh>
    <rPh sb="75" eb="77">
      <t>トシ</t>
    </rPh>
    <rPh sb="83" eb="85">
      <t>ニホン</t>
    </rPh>
    <rPh sb="91" eb="94">
      <t>ジチタイ</t>
    </rPh>
    <rPh sb="101" eb="103">
      <t>ミライ</t>
    </rPh>
    <rPh sb="112" eb="117">
      <t>ジゴコウホウシ</t>
    </rPh>
    <phoneticPr fontId="5"/>
  </si>
  <si>
    <t>本フォーラム開催後も情報発信を行い、ラグビーワールドカップ２０１９、２０２０年東京オリンピック・パラリンピック競技大会、関西ワールドマスターズゲームズ２０２１等に向けた国際的な機運の向上に資するものである。</t>
    <rPh sb="0" eb="1">
      <t>ホン</t>
    </rPh>
    <rPh sb="8" eb="9">
      <t>ゴ</t>
    </rPh>
    <rPh sb="10" eb="12">
      <t>ジョウホウ</t>
    </rPh>
    <rPh sb="12" eb="14">
      <t>ハッシン</t>
    </rPh>
    <rPh sb="15" eb="16">
      <t>オコナ</t>
    </rPh>
    <phoneticPr fontId="5"/>
  </si>
  <si>
    <t>当初見込みのとおり国際的な機運向上を図るため、スポーツ・文化による国際貢献や有形・無形のレガシー等に関する成果文書を作成し、海外へ発信している。</t>
    <rPh sb="0" eb="2">
      <t>トウショ</t>
    </rPh>
    <rPh sb="2" eb="4">
      <t>ミコ</t>
    </rPh>
    <rPh sb="9" eb="12">
      <t>コクサイテキ</t>
    </rPh>
    <rPh sb="13" eb="15">
      <t>キウン</t>
    </rPh>
    <rPh sb="15" eb="17">
      <t>コウジョウ</t>
    </rPh>
    <rPh sb="18" eb="19">
      <t>ハカ</t>
    </rPh>
    <rPh sb="28" eb="30">
      <t>ブンカ</t>
    </rPh>
    <rPh sb="33" eb="35">
      <t>コクサイ</t>
    </rPh>
    <rPh sb="35" eb="37">
      <t>コウケン</t>
    </rPh>
    <rPh sb="38" eb="40">
      <t>ユウケイ</t>
    </rPh>
    <rPh sb="41" eb="43">
      <t>ムケイ</t>
    </rPh>
    <rPh sb="48" eb="49">
      <t>トウ</t>
    </rPh>
    <rPh sb="50" eb="51">
      <t>カン</t>
    </rPh>
    <rPh sb="53" eb="55">
      <t>セイカ</t>
    </rPh>
    <rPh sb="55" eb="57">
      <t>ブンショ</t>
    </rPh>
    <rPh sb="58" eb="60">
      <t>サクセイ</t>
    </rPh>
    <rPh sb="62" eb="64">
      <t>カイガイ</t>
    </rPh>
    <rPh sb="65" eb="67">
      <t>ハッシン</t>
    </rPh>
    <phoneticPr fontId="5"/>
  </si>
  <si>
    <t>当初見込みを超える活動実績で実施した。</t>
    <rPh sb="0" eb="2">
      <t>トウショ</t>
    </rPh>
    <rPh sb="2" eb="4">
      <t>ミコ</t>
    </rPh>
    <rPh sb="6" eb="7">
      <t>コ</t>
    </rPh>
    <rPh sb="9" eb="11">
      <t>カツドウ</t>
    </rPh>
    <rPh sb="11" eb="13">
      <t>ジッセキ</t>
    </rPh>
    <rPh sb="14" eb="16">
      <t>ジッシ</t>
    </rPh>
    <phoneticPr fontId="5"/>
  </si>
  <si>
    <t>会議費</t>
    <rPh sb="0" eb="3">
      <t>カイギヒ</t>
    </rPh>
    <phoneticPr fontId="5"/>
  </si>
  <si>
    <t>一般管理費</t>
    <rPh sb="0" eb="5">
      <t>イッパンカンリヒ</t>
    </rPh>
    <phoneticPr fontId="5"/>
  </si>
  <si>
    <t>(有)アイケイ・オフィス</t>
    <rPh sb="1" eb="2">
      <t>ユウ</t>
    </rPh>
    <phoneticPr fontId="5"/>
  </si>
  <si>
    <t>(株)電通テック</t>
    <rPh sb="1" eb="2">
      <t>カブ</t>
    </rPh>
    <rPh sb="3" eb="5">
      <t>デンツウ</t>
    </rPh>
    <phoneticPr fontId="5"/>
  </si>
  <si>
    <t>(株)電通パブリックリレーションズ</t>
    <rPh sb="1" eb="2">
      <t>カブ</t>
    </rPh>
    <rPh sb="3" eb="5">
      <t>デンツウ</t>
    </rPh>
    <phoneticPr fontId="5"/>
  </si>
  <si>
    <t>事業費</t>
    <rPh sb="0" eb="3">
      <t>ジギョウヒ</t>
    </rPh>
    <phoneticPr fontId="5"/>
  </si>
  <si>
    <t>借損料</t>
    <rPh sb="0" eb="3">
      <t>シャクソンリョウ</t>
    </rPh>
    <phoneticPr fontId="5"/>
  </si>
  <si>
    <t>雑役務費</t>
    <rPh sb="0" eb="1">
      <t>ザツ</t>
    </rPh>
    <rPh sb="1" eb="4">
      <t>エキムヒ</t>
    </rPh>
    <phoneticPr fontId="5"/>
  </si>
  <si>
    <t>消費税相当額</t>
    <rPh sb="0" eb="3">
      <t>ショウヒゼイ</t>
    </rPh>
    <rPh sb="3" eb="5">
      <t>ソウトウ</t>
    </rPh>
    <rPh sb="5" eb="6">
      <t>ガク</t>
    </rPh>
    <phoneticPr fontId="5"/>
  </si>
  <si>
    <t>賃金</t>
    <rPh sb="0" eb="2">
      <t>チンギン</t>
    </rPh>
    <phoneticPr fontId="5"/>
  </si>
  <si>
    <t>上記の10％（再委託費除く）</t>
    <rPh sb="0" eb="2">
      <t>ジョウキ</t>
    </rPh>
    <rPh sb="7" eb="11">
      <t>サイイタクヒ</t>
    </rPh>
    <rPh sb="11" eb="12">
      <t>ノゾ</t>
    </rPh>
    <phoneticPr fontId="5"/>
  </si>
  <si>
    <t>諸謝金、旅費、消費税相当額</t>
    <rPh sb="0" eb="3">
      <t>ショシャキン</t>
    </rPh>
    <rPh sb="4" eb="6">
      <t>リョヒ</t>
    </rPh>
    <rPh sb="7" eb="12">
      <t>ショウヒゼイソウトウ</t>
    </rPh>
    <rPh sb="12" eb="13">
      <t>ガク</t>
    </rPh>
    <phoneticPr fontId="5"/>
  </si>
  <si>
    <t>再委託費</t>
    <phoneticPr fontId="5"/>
  </si>
  <si>
    <t>(株)エスピーリング東京</t>
    <rPh sb="1" eb="2">
      <t>カブ</t>
    </rPh>
    <rPh sb="10" eb="12">
      <t>トウキョウ</t>
    </rPh>
    <phoneticPr fontId="5"/>
  </si>
  <si>
    <t>人件費</t>
    <phoneticPr fontId="5"/>
  </si>
  <si>
    <t>賃金</t>
    <phoneticPr fontId="5"/>
  </si>
  <si>
    <t>E.</t>
    <phoneticPr fontId="5"/>
  </si>
  <si>
    <t>D.（株）エスピー・リング東京</t>
    <phoneticPr fontId="5"/>
  </si>
  <si>
    <t>人件費</t>
    <phoneticPr fontId="5"/>
  </si>
  <si>
    <t>賃金</t>
    <phoneticPr fontId="5"/>
  </si>
  <si>
    <t>事業費</t>
    <rPh sb="0" eb="3">
      <t>ジギョウヒ</t>
    </rPh>
    <phoneticPr fontId="5"/>
  </si>
  <si>
    <t>消耗品費</t>
    <rPh sb="0" eb="3">
      <t>ショウモウヒン</t>
    </rPh>
    <rPh sb="3" eb="4">
      <t>ヒ</t>
    </rPh>
    <phoneticPr fontId="5"/>
  </si>
  <si>
    <t>借損料</t>
    <rPh sb="0" eb="3">
      <t>シャクソンリョウ</t>
    </rPh>
    <phoneticPr fontId="5"/>
  </si>
  <si>
    <t>雑役務費</t>
    <rPh sb="0" eb="1">
      <t>ザツ</t>
    </rPh>
    <rPh sb="1" eb="4">
      <t>エキムヒ</t>
    </rPh>
    <phoneticPr fontId="5"/>
  </si>
  <si>
    <t>消費税相当額</t>
    <rPh sb="0" eb="5">
      <t>ショウヒゼイソウトウ</t>
    </rPh>
    <rPh sb="5" eb="6">
      <t>ガク</t>
    </rPh>
    <phoneticPr fontId="5"/>
  </si>
  <si>
    <t>旅費、会議費</t>
    <rPh sb="0" eb="2">
      <t>リョヒ</t>
    </rPh>
    <phoneticPr fontId="5"/>
  </si>
  <si>
    <t>(株)電通</t>
    <rPh sb="1" eb="2">
      <t>カブ</t>
    </rPh>
    <rPh sb="3" eb="5">
      <t>デンツウ</t>
    </rPh>
    <phoneticPr fontId="5"/>
  </si>
  <si>
    <t>(株)電通テック</t>
    <rPh sb="3" eb="5">
      <t>デンツウ</t>
    </rPh>
    <phoneticPr fontId="5"/>
  </si>
  <si>
    <t>(株)電通パブリックリレーションズ</t>
    <rPh sb="3" eb="5">
      <t>デンツウ</t>
    </rPh>
    <phoneticPr fontId="5"/>
  </si>
  <si>
    <t>(有)アイケイ・オフィス</t>
    <rPh sb="1" eb="2">
      <t>ユウ</t>
    </rPh>
    <phoneticPr fontId="5"/>
  </si>
  <si>
    <t>イベント企画・運営業務（各種実施計画等の作成等）</t>
    <rPh sb="4" eb="6">
      <t>キカク</t>
    </rPh>
    <rPh sb="7" eb="9">
      <t>ウンエイ</t>
    </rPh>
    <rPh sb="9" eb="11">
      <t>ギョウム</t>
    </rPh>
    <rPh sb="12" eb="14">
      <t>カクシュ</t>
    </rPh>
    <rPh sb="14" eb="16">
      <t>ジッシ</t>
    </rPh>
    <rPh sb="16" eb="18">
      <t>ケイカク</t>
    </rPh>
    <rPh sb="18" eb="19">
      <t>トウ</t>
    </rPh>
    <rPh sb="20" eb="22">
      <t>サクセイ</t>
    </rPh>
    <rPh sb="22" eb="23">
      <t>トウ</t>
    </rPh>
    <phoneticPr fontId="5"/>
  </si>
  <si>
    <t>イベント制作業務（演出・進行等）</t>
    <rPh sb="4" eb="6">
      <t>セイサク</t>
    </rPh>
    <rPh sb="6" eb="8">
      <t>ギョウム</t>
    </rPh>
    <rPh sb="9" eb="11">
      <t>エンシュツ</t>
    </rPh>
    <rPh sb="12" eb="14">
      <t>シンコウ</t>
    </rPh>
    <rPh sb="14" eb="15">
      <t>トウ</t>
    </rPh>
    <phoneticPr fontId="5"/>
  </si>
  <si>
    <t>広報PR業務（当日プレス対応含む）</t>
    <rPh sb="0" eb="2">
      <t>コウホウ</t>
    </rPh>
    <rPh sb="4" eb="6">
      <t>ギョウム</t>
    </rPh>
    <rPh sb="7" eb="9">
      <t>トウジツ</t>
    </rPh>
    <rPh sb="12" eb="14">
      <t>タイオウ</t>
    </rPh>
    <rPh sb="14" eb="15">
      <t>フク</t>
    </rPh>
    <phoneticPr fontId="5"/>
  </si>
  <si>
    <t>イベント運営業務（二条城でのコンサート）</t>
    <rPh sb="4" eb="6">
      <t>ウンエイ</t>
    </rPh>
    <rPh sb="6" eb="8">
      <t>ギョウム</t>
    </rPh>
    <rPh sb="9" eb="12">
      <t>ニジョウジョウ</t>
    </rPh>
    <phoneticPr fontId="5"/>
  </si>
  <si>
    <t>イベント運営業務（事務局運営等）</t>
    <rPh sb="4" eb="6">
      <t>ウンエイ</t>
    </rPh>
    <rPh sb="6" eb="8">
      <t>ギョウム</t>
    </rPh>
    <rPh sb="9" eb="12">
      <t>ジムキョク</t>
    </rPh>
    <rPh sb="12" eb="14">
      <t>ウンエイ</t>
    </rPh>
    <rPh sb="14" eb="15">
      <t>トウ</t>
    </rPh>
    <phoneticPr fontId="5"/>
  </si>
  <si>
    <t>(株)エスピー・リング東京</t>
    <rPh sb="1" eb="2">
      <t>カブ</t>
    </rPh>
    <rPh sb="11" eb="13">
      <t>トウキョウ</t>
    </rPh>
    <phoneticPr fontId="5"/>
  </si>
  <si>
    <t>国際課長　里見　朋香</t>
    <rPh sb="0" eb="2">
      <t>コクサイ</t>
    </rPh>
    <rPh sb="2" eb="4">
      <t>カチョウ</t>
    </rPh>
    <rPh sb="5" eb="7">
      <t>サトミ</t>
    </rPh>
    <rPh sb="8" eb="10">
      <t>トモカ</t>
    </rPh>
    <phoneticPr fontId="5"/>
  </si>
  <si>
    <t>会場の確保等必要経費を精査したものであり、妥当である。</t>
    <rPh sb="0" eb="2">
      <t>カイジョウ</t>
    </rPh>
    <rPh sb="3" eb="5">
      <t>カクホ</t>
    </rPh>
    <rPh sb="5" eb="6">
      <t>トウ</t>
    </rPh>
    <rPh sb="6" eb="8">
      <t>ヒツヨウ</t>
    </rPh>
    <rPh sb="8" eb="10">
      <t>ケイヒ</t>
    </rPh>
    <rPh sb="11" eb="13">
      <t>セイサ</t>
    </rPh>
    <rPh sb="21" eb="23">
      <t>ダトウ</t>
    </rPh>
    <phoneticPr fontId="5"/>
  </si>
  <si>
    <t>国際的な機運向上を図るため、多くの国・地域からの参加を目指す。</t>
    <rPh sb="9" eb="10">
      <t>ハカ</t>
    </rPh>
    <rPh sb="14" eb="15">
      <t>オオ</t>
    </rPh>
    <rPh sb="17" eb="18">
      <t>クニ</t>
    </rPh>
    <rPh sb="19" eb="21">
      <t>チイキ</t>
    </rPh>
    <rPh sb="24" eb="26">
      <t>サンカ</t>
    </rPh>
    <rPh sb="27" eb="29">
      <t>メザ</t>
    </rPh>
    <phoneticPr fontId="5"/>
  </si>
  <si>
    <t>　ラグビーワールドカップ２０１９、２０２０年東京オリンピック・パラリンピック競技大会、関西ワールドマスターズゲームズ２０２１等に向けて、観光とも連動させつつ、スポーツ、文化、ビジネスによる国際貢献や有形・無形のレガシー等について議論、情報発信し、オリンピック・パラリンピック・ムーブメントを国際的に高めるための国際会議である。本フォーラムにおいては、国内外のスポーツ、文化、経済関係者が集い、日本と海外との人的交流の促進や、新しい経済・文化の創発に関する議論を行うこととしており、こうした取組等を通じて我が国と諸外国との友好親善に資する。</t>
    <phoneticPr fontId="5"/>
  </si>
  <si>
    <t>執行に当たっては、前述のようなコスト削減に努める等して、限られた予算の中で実効性の高い運用を行った。</t>
    <rPh sb="0" eb="2">
      <t>シッコウ</t>
    </rPh>
    <rPh sb="3" eb="4">
      <t>ア</t>
    </rPh>
    <rPh sb="9" eb="11">
      <t>ゼンジュツ</t>
    </rPh>
    <rPh sb="18" eb="20">
      <t>サクゲン</t>
    </rPh>
    <rPh sb="21" eb="22">
      <t>ツト</t>
    </rPh>
    <rPh sb="24" eb="25">
      <t>トウ</t>
    </rPh>
    <rPh sb="28" eb="29">
      <t>カギ</t>
    </rPh>
    <rPh sb="32" eb="34">
      <t>ヨサン</t>
    </rPh>
    <rPh sb="35" eb="36">
      <t>ナカ</t>
    </rPh>
    <rPh sb="37" eb="40">
      <t>ジッコウセイ</t>
    </rPh>
    <rPh sb="41" eb="42">
      <t>タカ</t>
    </rPh>
    <rPh sb="43" eb="45">
      <t>ウンヨウ</t>
    </rPh>
    <rPh sb="46" eb="47">
      <t>オコナ</t>
    </rPh>
    <phoneticPr fontId="5"/>
  </si>
  <si>
    <t>国内外のスポーツ、文化、経済関係者が集い、日本と海外との人的交流の促進や、新しい経済・文化の創発に関する議論を行う等の取組を通じて我が国と諸外国との友好親善に資するものであり、またコスト削減に努める等して実効性の高い運用を行われた適切な事業である。</t>
    <rPh sb="57" eb="58">
      <t>トウ</t>
    </rPh>
    <phoneticPr fontId="5"/>
  </si>
  <si>
    <t>スポーツ・文化・ワールド・フォーラムにおけるプログラム数</t>
    <phoneticPr fontId="5"/>
  </si>
  <si>
    <t>スポーツ・文化・ワールド・フォーラムの成果文書を発信する。</t>
    <rPh sb="5" eb="7">
      <t>ブンカ</t>
    </rPh>
    <rPh sb="19" eb="23">
      <t>セイカブンショ</t>
    </rPh>
    <rPh sb="24" eb="26">
      <t>ハッシン</t>
    </rPh>
    <phoneticPr fontId="5"/>
  </si>
  <si>
    <t>成果文書（電子書籍）のDL数</t>
    <rPh sb="0" eb="4">
      <t>セイカブンショ</t>
    </rPh>
    <rPh sb="5" eb="7">
      <t>デンシ</t>
    </rPh>
    <rPh sb="7" eb="9">
      <t>ショセキ</t>
    </rPh>
    <rPh sb="13" eb="14">
      <t>スウ</t>
    </rPh>
    <phoneticPr fontId="5"/>
  </si>
  <si>
    <t>本フォーラムで策定された成果文書・声明の件数</t>
    <phoneticPr fontId="5"/>
  </si>
  <si>
    <t>国際的な機運向上を図るため、スポーツ・文化による国際貢献や有形・無形のレガシー等に関する成果文書を作成し、海外へ発信する。</t>
    <phoneticPr fontId="5"/>
  </si>
  <si>
    <t>-</t>
    <phoneticPr fontId="5"/>
  </si>
  <si>
    <t>-</t>
    <phoneticPr fontId="5"/>
  </si>
  <si>
    <t>-</t>
    <phoneticPr fontId="5"/>
  </si>
  <si>
    <t>-</t>
    <phoneticPr fontId="5"/>
  </si>
  <si>
    <t>平成28年度限りの経費</t>
    <rPh sb="0" eb="2">
      <t>ヘイセイ</t>
    </rPh>
    <rPh sb="9" eb="11">
      <t>ケイヒ</t>
    </rPh>
    <phoneticPr fontId="5"/>
  </si>
  <si>
    <t xml:space="preserve">　２０１６年リオ大会直後の平成２８年１０月１９日から２２日までの４日間、京都（１９日～２０日）及び東京（２０日～２２日）において国際会議を開催。文部科学省を中心として、関係府省、経済団体、地方自治体等の協力を得るとともに、世界経済フォーラムとも連携して実施。
【主な会議内容】
①東京プレナリー・基調講演
②国際会議（スポーツ大臣会合の他、スポーツ及び文化に関連する会議及びセッションを開催）
③官民ワークショップ（官民協働のワークショップ及び世界経済フォーラムとのジョイントセッションを開催）
④文化行事（世界遺産の神社・仏閣等を活用して、日本の伝統芸能等と海外文化・現代アート等が調和した様々なプログラムを開催） </t>
    <phoneticPr fontId="5"/>
  </si>
  <si>
    <t>当該事業は平成28年度限りではあるが、会議開催後に行った当日協力職員へのアンケート等から判明した改善点等を今後の国際会議等の開催事業でも活用する。</t>
    <rPh sb="19" eb="21">
      <t>カイギ</t>
    </rPh>
    <rPh sb="21" eb="23">
      <t>カイサイ</t>
    </rPh>
    <rPh sb="23" eb="24">
      <t>ゴ</t>
    </rPh>
    <rPh sb="25" eb="26">
      <t>オコナ</t>
    </rPh>
    <rPh sb="28" eb="30">
      <t>トウジツ</t>
    </rPh>
    <rPh sb="30" eb="32">
      <t>キョウリョク</t>
    </rPh>
    <rPh sb="32" eb="34">
      <t>ショクイン</t>
    </rPh>
    <rPh sb="41" eb="42">
      <t>トウ</t>
    </rPh>
    <rPh sb="44" eb="46">
      <t>ハンメイ</t>
    </rPh>
    <rPh sb="51" eb="52">
      <t>トウ</t>
    </rPh>
    <rPh sb="53" eb="55">
      <t>コンゴ</t>
    </rPh>
    <rPh sb="56" eb="60">
      <t>コクサイカイギ</t>
    </rPh>
    <rPh sb="60" eb="61">
      <t>トウ</t>
    </rPh>
    <rPh sb="62" eb="64">
      <t>カイサイ</t>
    </rPh>
    <phoneticPr fontId="5"/>
  </si>
  <si>
    <t>-</t>
    <phoneticPr fontId="5"/>
  </si>
  <si>
    <t>-</t>
    <phoneticPr fontId="5"/>
  </si>
  <si>
    <t>-</t>
    <phoneticPr fontId="5"/>
  </si>
  <si>
    <t>平成28年10月開催の「スポーツ・文化・ワールド・フォーラム」開催のために平成28年度に計上した事業であり、当初計画に基づき、平成28年度をもって終了している。</t>
    <phoneticPr fontId="5"/>
  </si>
  <si>
    <t>終了予定</t>
  </si>
  <si>
    <t>当初計画に基づき、平成28年度をもって終了している。</t>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</si>
  <si>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も、競争性は十分に確保されており支出先の選定は妥当である。（外部有識者：鈴木裕子）</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</si>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</sst>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123265</xdr:colOff>
      <xdr:row>753</xdr:row>
      <xdr:rowOff>190500</xdr:rowOff>
    </xdr:from>
    <xdr:to>
      <xdr:col>31</xdr:col>
      <xdr:colOff>145436</xdr:colOff>
      <xdr:row>755</xdr:row>
      <xdr:rowOff>191682</xdr:rowOff>
    </xdr:to>
    <xdr:cxnSp macro="">
      <xdr:nvCxnSpPr>
        <xdr:cNvPr id="26" name="直線コネクタ 4">
          <a:extLst>
            <a:ext uri="{FF2B5EF4-FFF2-40B4-BE49-F238E27FC236}">
              <a16:creationId xmlns:a16="http://schemas.microsoft.com/office/drawing/2014/main" id="{260CD5A3-E1E1-4507-ADAB-B255B6B287FD}"/>
            </a:ext>
          </a:extLst>
        </xdr:cNvPr>
        <xdr:cNvCxnSpPr>
          <a:cxnSpLocks noChangeShapeType="1"/>
          <a:endCxn id="27" idx="0"/>
        </xdr:cNvCxnSpPr>
      </xdr:nvCxnSpPr>
      <xdr:spPr bwMode="auto">
        <a:xfrm>
          <a:off x="6376147" y="49888588"/>
          <a:ext cx="22171" cy="695947"/>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129271</xdr:colOff>
      <xdr:row>753</xdr:row>
      <xdr:rowOff>190500</xdr:rowOff>
    </xdr:from>
    <xdr:to>
      <xdr:col>14</xdr:col>
      <xdr:colOff>131885</xdr:colOff>
      <xdr:row>755</xdr:row>
      <xdr:rowOff>216175</xdr:rowOff>
    </xdr:to>
    <xdr:cxnSp macro="">
      <xdr:nvCxnSpPr>
        <xdr:cNvPr id="18" name="直線コネクタ 4">
          <a:extLst>
            <a:ext uri="{FF2B5EF4-FFF2-40B4-BE49-F238E27FC236}">
              <a16:creationId xmlns:a16="http://schemas.microsoft.com/office/drawing/2014/main" id="{B9816BB7-C3B7-40D0-A22A-DA879A2D3F2F}"/>
            </a:ext>
          </a:extLst>
        </xdr:cNvPr>
        <xdr:cNvCxnSpPr>
          <a:cxnSpLocks noChangeShapeType="1"/>
          <a:endCxn id="17" idx="0"/>
        </xdr:cNvCxnSpPr>
      </xdr:nvCxnSpPr>
      <xdr:spPr bwMode="auto">
        <a:xfrm flipH="1">
          <a:off x="2898848" y="50321308"/>
          <a:ext cx="2614" cy="729059"/>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190322</xdr:colOff>
      <xdr:row>740</xdr:row>
      <xdr:rowOff>27213</xdr:rowOff>
    </xdr:from>
    <xdr:to>
      <xdr:col>32</xdr:col>
      <xdr:colOff>168833</xdr:colOff>
      <xdr:row>743</xdr:row>
      <xdr:rowOff>58175</xdr:rowOff>
    </xdr:to>
    <xdr:sp macro="" textlink="">
      <xdr:nvSpPr>
        <xdr:cNvPr id="3" name="AutoShape 2" descr="Ａ　平成２２年度国際教育交流担当職員長期研修プログラム&#10;（株）アメリカン・カルチュアル・エクスチェンジ・オブ・ジャパン&#10;２６百万円">
          <a:extLst>
            <a:ext uri="{FF2B5EF4-FFF2-40B4-BE49-F238E27FC236}">
              <a16:creationId xmlns:a16="http://schemas.microsoft.com/office/drawing/2014/main" id="{6D169CE0-1595-4C70-87A4-823A54C5D88A}"/>
            </a:ext>
          </a:extLst>
        </xdr:cNvPr>
        <xdr:cNvSpPr>
          <a:spLocks noChangeArrowheads="1"/>
        </xdr:cNvSpPr>
      </xdr:nvSpPr>
      <xdr:spPr bwMode="auto">
        <a:xfrm>
          <a:off x="4068358" y="45801642"/>
          <a:ext cx="2631904" cy="109231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2200" b="0" i="0" u="none" strike="noStrike" baseline="0">
              <a:solidFill>
                <a:srgbClr val="000000"/>
              </a:solidFill>
              <a:latin typeface="ＭＳ ゴシック"/>
              <a:ea typeface="ＭＳ ゴシック"/>
            </a:rPr>
            <a:t>文部科学省</a:t>
          </a:r>
          <a:endParaRPr lang="ja-JP" altLang="en-US" sz="20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2100"/>
            </a:lnSpc>
            <a:defRPr sz="1000"/>
          </a:pPr>
          <a:r>
            <a:rPr lang="ja-JP" altLang="en-US" sz="2000" b="0" i="0" u="none" strike="noStrike" baseline="0">
              <a:solidFill>
                <a:srgbClr val="000000"/>
              </a:solidFill>
              <a:latin typeface="ＭＳ Ｐゴシック"/>
              <a:ea typeface="ＭＳ Ｐゴシック"/>
            </a:rPr>
            <a:t>４７３百万円</a:t>
          </a:r>
          <a:endParaRPr lang="ja-JP" altLang="en-US"/>
        </a:p>
      </xdr:txBody>
    </xdr:sp>
    <xdr:clientData/>
  </xdr:twoCellAnchor>
  <xdr:twoCellAnchor>
    <xdr:from>
      <xdr:col>15</xdr:col>
      <xdr:colOff>176892</xdr:colOff>
      <xdr:row>743</xdr:row>
      <xdr:rowOff>147822</xdr:rowOff>
    </xdr:from>
    <xdr:to>
      <xdr:col>37</xdr:col>
      <xdr:colOff>22142</xdr:colOff>
      <xdr:row>746</xdr:row>
      <xdr:rowOff>149678</xdr:rowOff>
    </xdr:to>
    <xdr:sp macro="" textlink="">
      <xdr:nvSpPr>
        <xdr:cNvPr id="4" name="AutoShape 47">
          <a:extLst>
            <a:ext uri="{FF2B5EF4-FFF2-40B4-BE49-F238E27FC236}">
              <a16:creationId xmlns:a16="http://schemas.microsoft.com/office/drawing/2014/main" id="{361A930E-E5A5-4CC3-9CBB-5ED5C54AADC2}"/>
            </a:ext>
          </a:extLst>
        </xdr:cNvPr>
        <xdr:cNvSpPr>
          <a:spLocks noChangeArrowheads="1"/>
        </xdr:cNvSpPr>
      </xdr:nvSpPr>
      <xdr:spPr bwMode="auto">
        <a:xfrm>
          <a:off x="3238499" y="46983608"/>
          <a:ext cx="4335607" cy="1063213"/>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21064</xdr:colOff>
      <xdr:row>748</xdr:row>
      <xdr:rowOff>38338</xdr:rowOff>
    </xdr:from>
    <xdr:to>
      <xdr:col>40</xdr:col>
      <xdr:colOff>176893</xdr:colOff>
      <xdr:row>750</xdr:row>
      <xdr:rowOff>258535</xdr:rowOff>
    </xdr:to>
    <xdr:sp macro="" textlink="">
      <xdr:nvSpPr>
        <xdr:cNvPr id="5" name="AutoShape 2" descr="Ａ　平成２２年度国際教育交流担当職員長期研修プログラム&#10;（株）アメリカン・カルチュアル・エクスチェンジ・オブ・ジャパン&#10;２６百万円">
          <a:extLst>
            <a:ext uri="{FF2B5EF4-FFF2-40B4-BE49-F238E27FC236}">
              <a16:creationId xmlns:a16="http://schemas.microsoft.com/office/drawing/2014/main" id="{F54E99C7-B761-48B0-A24E-616AFE7F5170}"/>
            </a:ext>
          </a:extLst>
        </xdr:cNvPr>
        <xdr:cNvSpPr>
          <a:spLocks noChangeArrowheads="1"/>
        </xdr:cNvSpPr>
      </xdr:nvSpPr>
      <xdr:spPr bwMode="auto">
        <a:xfrm>
          <a:off x="2470350" y="48643052"/>
          <a:ext cx="5870829" cy="92776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1800" b="0" i="0" u="none" strike="noStrike" baseline="0">
              <a:solidFill>
                <a:srgbClr val="000000"/>
              </a:solidFill>
              <a:latin typeface="ＭＳ Ｐゴシック"/>
              <a:ea typeface="ＭＳ Ｐゴシック"/>
            </a:rPr>
            <a:t>Ａ．（株）電通</a:t>
          </a:r>
        </a:p>
        <a:p>
          <a:pPr algn="ctr" rtl="0">
            <a:lnSpc>
              <a:spcPts val="2100"/>
            </a:lnSpc>
            <a:defRPr sz="1000"/>
          </a:pPr>
          <a:r>
            <a:rPr lang="ja-JP" altLang="en-US" sz="1800" b="0" i="0" u="none" strike="noStrike" baseline="0">
              <a:solidFill>
                <a:srgbClr val="000000"/>
              </a:solidFill>
              <a:latin typeface="ＭＳ Ｐゴシック"/>
              <a:ea typeface="ＭＳ Ｐゴシック"/>
            </a:rPr>
            <a:t>４６３百万円</a:t>
          </a:r>
          <a:endParaRPr lang="ja-JP" altLang="en-US" sz="1800"/>
        </a:p>
      </xdr:txBody>
    </xdr:sp>
    <xdr:clientData/>
  </xdr:twoCellAnchor>
  <xdr:twoCellAnchor>
    <xdr:from>
      <xdr:col>33</xdr:col>
      <xdr:colOff>83497</xdr:colOff>
      <xdr:row>740</xdr:row>
      <xdr:rowOff>93888</xdr:rowOff>
    </xdr:from>
    <xdr:to>
      <xdr:col>45</xdr:col>
      <xdr:colOff>32780</xdr:colOff>
      <xdr:row>743</xdr:row>
      <xdr:rowOff>4947</xdr:rowOff>
    </xdr:to>
    <xdr:sp macro="" textlink="">
      <xdr:nvSpPr>
        <xdr:cNvPr id="6" name="AutoShape 47">
          <a:extLst>
            <a:ext uri="{FF2B5EF4-FFF2-40B4-BE49-F238E27FC236}">
              <a16:creationId xmlns:a16="http://schemas.microsoft.com/office/drawing/2014/main" id="{00B5ABEE-B88E-4107-86FF-32531FA8835E}"/>
            </a:ext>
          </a:extLst>
        </xdr:cNvPr>
        <xdr:cNvSpPr>
          <a:spLocks noChangeArrowheads="1"/>
        </xdr:cNvSpPr>
      </xdr:nvSpPr>
      <xdr:spPr bwMode="auto">
        <a:xfrm>
          <a:off x="6819033" y="45868317"/>
          <a:ext cx="2398568" cy="972416"/>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91912</xdr:colOff>
      <xdr:row>746</xdr:row>
      <xdr:rowOff>122465</xdr:rowOff>
    </xdr:from>
    <xdr:to>
      <xdr:col>26</xdr:col>
      <xdr:colOff>98979</xdr:colOff>
      <xdr:row>748</xdr:row>
      <xdr:rowOff>38338</xdr:rowOff>
    </xdr:to>
    <xdr:cxnSp macro="">
      <xdr:nvCxnSpPr>
        <xdr:cNvPr id="7" name="直線コネクタ 4">
          <a:extLst>
            <a:ext uri="{FF2B5EF4-FFF2-40B4-BE49-F238E27FC236}">
              <a16:creationId xmlns:a16="http://schemas.microsoft.com/office/drawing/2014/main" id="{2EA4562A-FB2B-4A92-951C-4ECACFA6153E}"/>
            </a:ext>
          </a:extLst>
        </xdr:cNvPr>
        <xdr:cNvCxnSpPr>
          <a:cxnSpLocks noChangeShapeType="1"/>
          <a:endCxn id="5" idx="0"/>
        </xdr:cNvCxnSpPr>
      </xdr:nvCxnSpPr>
      <xdr:spPr bwMode="auto">
        <a:xfrm>
          <a:off x="5398698" y="48019608"/>
          <a:ext cx="7067" cy="623444"/>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190501</xdr:colOff>
      <xdr:row>747</xdr:row>
      <xdr:rowOff>12788</xdr:rowOff>
    </xdr:from>
    <xdr:to>
      <xdr:col>22</xdr:col>
      <xdr:colOff>81643</xdr:colOff>
      <xdr:row>748</xdr:row>
      <xdr:rowOff>24010</xdr:rowOff>
    </xdr:to>
    <xdr:sp macro="" textlink="">
      <xdr:nvSpPr>
        <xdr:cNvPr id="8" name="Rectangle 17">
          <a:extLst>
            <a:ext uri="{FF2B5EF4-FFF2-40B4-BE49-F238E27FC236}">
              <a16:creationId xmlns:a16="http://schemas.microsoft.com/office/drawing/2014/main" id="{23F286C2-7BDF-4B69-9375-C96F798B4335}"/>
            </a:ext>
          </a:extLst>
        </xdr:cNvPr>
        <xdr:cNvSpPr>
          <a:spLocks noChangeArrowheads="1"/>
        </xdr:cNvSpPr>
      </xdr:nvSpPr>
      <xdr:spPr bwMode="auto">
        <a:xfrm>
          <a:off x="2027465" y="48263717"/>
          <a:ext cx="2544535" cy="365007"/>
        </a:xfrm>
        <a:prstGeom prst="rect">
          <a:avLst/>
        </a:prstGeom>
        <a:noFill/>
        <a:ln>
          <a:noFill/>
        </a:ln>
        <a:extLst/>
      </xdr:spPr>
      <xdr:txBody>
        <a:bodyPr vertOverflow="clip" wrap="square" lIns="27432" tIns="18288" rIns="0"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委託</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一般競争契約（総合評価）</a:t>
          </a:r>
          <a:r>
            <a:rPr lang="en-US" altLang="ja-JP" sz="1200" b="0" i="0" u="none" strike="noStrike" baseline="0">
              <a:solidFill>
                <a:sysClr val="windowText" lastClr="000000"/>
              </a:solidFill>
              <a:latin typeface="ＭＳ Ｐゴシック"/>
              <a:ea typeface="ＭＳ Ｐゴシック"/>
            </a:rPr>
            <a:t>】</a:t>
          </a:r>
          <a:endParaRPr lang="ja-JP" altLang="en-US" sz="1050">
            <a:solidFill>
              <a:sysClr val="windowText" lastClr="000000"/>
            </a:solidFill>
          </a:endParaRPr>
        </a:p>
      </xdr:txBody>
    </xdr:sp>
    <xdr:clientData/>
  </xdr:twoCellAnchor>
  <xdr:twoCellAnchor>
    <xdr:from>
      <xdr:col>34</xdr:col>
      <xdr:colOff>41590</xdr:colOff>
      <xdr:row>740</xdr:row>
      <xdr:rowOff>206506</xdr:rowOff>
    </xdr:from>
    <xdr:to>
      <xdr:col>44</xdr:col>
      <xdr:colOff>90461</xdr:colOff>
      <xdr:row>743</xdr:row>
      <xdr:rowOff>15183</xdr:rowOff>
    </xdr:to>
    <xdr:sp macro="" textlink="">
      <xdr:nvSpPr>
        <xdr:cNvPr id="9" name="Rectangle 17">
          <a:extLst>
            <a:ext uri="{FF2B5EF4-FFF2-40B4-BE49-F238E27FC236}">
              <a16:creationId xmlns:a16="http://schemas.microsoft.com/office/drawing/2014/main" id="{BB500FA4-9943-42D4-A76D-2D9D0584375F}"/>
            </a:ext>
          </a:extLst>
        </xdr:cNvPr>
        <xdr:cNvSpPr>
          <a:spLocks noChangeArrowheads="1"/>
        </xdr:cNvSpPr>
      </xdr:nvSpPr>
      <xdr:spPr bwMode="auto">
        <a:xfrm>
          <a:off x="6981233" y="45980935"/>
          <a:ext cx="2089942" cy="8700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諸謝金　　　　 １百万円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職員旅費　　　１百万円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委員等旅費　 １百万円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庁費　　　　　　７百万円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163199</xdr:colOff>
      <xdr:row>743</xdr:row>
      <xdr:rowOff>276093</xdr:rowOff>
    </xdr:from>
    <xdr:to>
      <xdr:col>36</xdr:col>
      <xdr:colOff>20625</xdr:colOff>
      <xdr:row>746</xdr:row>
      <xdr:rowOff>272144</xdr:rowOff>
    </xdr:to>
    <xdr:sp macro="" textlink="">
      <xdr:nvSpPr>
        <xdr:cNvPr id="10" name="Rectangle 46">
          <a:extLst>
            <a:ext uri="{FF2B5EF4-FFF2-40B4-BE49-F238E27FC236}">
              <a16:creationId xmlns:a16="http://schemas.microsoft.com/office/drawing/2014/main" id="{BE4B3831-C68D-46C2-8D57-7E2623F7F768}"/>
            </a:ext>
          </a:extLst>
        </xdr:cNvPr>
        <xdr:cNvSpPr>
          <a:spLocks noChangeArrowheads="1"/>
        </xdr:cNvSpPr>
      </xdr:nvSpPr>
      <xdr:spPr bwMode="auto">
        <a:xfrm>
          <a:off x="3428913" y="47111879"/>
          <a:ext cx="3939569" cy="10574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スポーツ・文化・ワールド・フォーラムの開催に必要な事前準備、運営企画、会場等確保・設営、参加者輸送宿泊手配、当日運営・進行・撤収等の各種業務、事前準備及び当日運営のための職員等の現地への派遣、並びに会議内容検討のための会議開催業務等</a:t>
          </a:r>
        </a:p>
      </xdr:txBody>
    </xdr:sp>
    <xdr:clientData/>
  </xdr:twoCellAnchor>
  <xdr:twoCellAnchor>
    <xdr:from>
      <xdr:col>45</xdr:col>
      <xdr:colOff>108420</xdr:colOff>
      <xdr:row>742</xdr:row>
      <xdr:rowOff>12369</xdr:rowOff>
    </xdr:from>
    <xdr:to>
      <xdr:col>49</xdr:col>
      <xdr:colOff>146476</xdr:colOff>
      <xdr:row>742</xdr:row>
      <xdr:rowOff>257299</xdr:rowOff>
    </xdr:to>
    <xdr:sp macro="" textlink="">
      <xdr:nvSpPr>
        <xdr:cNvPr id="11" name="テキスト ボックス 10">
          <a:extLst>
            <a:ext uri="{FF2B5EF4-FFF2-40B4-BE49-F238E27FC236}">
              <a16:creationId xmlns:a16="http://schemas.microsoft.com/office/drawing/2014/main" id="{93E1CB96-C74E-4962-AC15-854A46E059BB}"/>
            </a:ext>
          </a:extLst>
        </xdr:cNvPr>
        <xdr:cNvSpPr txBox="1"/>
      </xdr:nvSpPr>
      <xdr:spPr>
        <a:xfrm>
          <a:off x="9293241" y="46494369"/>
          <a:ext cx="854485" cy="244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9</xdr:col>
      <xdr:colOff>176896</xdr:colOff>
      <xdr:row>755</xdr:row>
      <xdr:rowOff>216175</xdr:rowOff>
    </xdr:from>
    <xdr:to>
      <xdr:col>19</xdr:col>
      <xdr:colOff>81646</xdr:colOff>
      <xdr:row>757</xdr:row>
      <xdr:rowOff>523635</xdr:rowOff>
    </xdr:to>
    <xdr:sp macro="" textlink="">
      <xdr:nvSpPr>
        <xdr:cNvPr id="17" name="AutoShape 2" descr="Ａ　平成２２年度国際教育交流担当職員長期研修プログラム&#10;（株）アメリカン・カルチュアル・エクスチェンジ・オブ・ジャパン&#10;２６百万円">
          <a:extLst>
            <a:ext uri="{FF2B5EF4-FFF2-40B4-BE49-F238E27FC236}">
              <a16:creationId xmlns:a16="http://schemas.microsoft.com/office/drawing/2014/main" id="{6A74CA22-B52B-4C68-93AD-6352EC8A4ED6}"/>
            </a:ext>
          </a:extLst>
        </xdr:cNvPr>
        <xdr:cNvSpPr>
          <a:spLocks noChangeArrowheads="1"/>
        </xdr:cNvSpPr>
      </xdr:nvSpPr>
      <xdr:spPr bwMode="auto">
        <a:xfrm>
          <a:off x="1992249" y="50877969"/>
          <a:ext cx="1921809" cy="13271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1600" b="0" i="0" u="none" strike="noStrike" baseline="0">
              <a:solidFill>
                <a:srgbClr val="000000"/>
              </a:solidFill>
              <a:latin typeface="ＭＳ Ｐゴシック"/>
              <a:ea typeface="ＭＳ Ｐゴシック"/>
            </a:rPr>
            <a:t>Ｂ．（株）電通テック</a:t>
          </a:r>
        </a:p>
        <a:p>
          <a:pPr algn="ctr" rtl="0">
            <a:lnSpc>
              <a:spcPts val="2100"/>
            </a:lnSpc>
            <a:defRPr sz="1000"/>
          </a:pPr>
          <a:r>
            <a:rPr lang="ja-JP" altLang="en-US" sz="1600" b="0" i="0" u="none" strike="noStrike" baseline="0">
              <a:solidFill>
                <a:srgbClr val="000000"/>
              </a:solidFill>
              <a:latin typeface="ＭＳ Ｐゴシック"/>
              <a:ea typeface="ＭＳ Ｐゴシック"/>
            </a:rPr>
            <a:t>２３９百万円</a:t>
          </a:r>
          <a:endParaRPr lang="ja-JP" altLang="en-US" sz="1600"/>
        </a:p>
      </xdr:txBody>
    </xdr:sp>
    <xdr:clientData/>
  </xdr:twoCellAnchor>
  <xdr:twoCellAnchor>
    <xdr:from>
      <xdr:col>22</xdr:col>
      <xdr:colOff>111578</xdr:colOff>
      <xdr:row>755</xdr:row>
      <xdr:rowOff>191682</xdr:rowOff>
    </xdr:from>
    <xdr:to>
      <xdr:col>40</xdr:col>
      <xdr:colOff>179294</xdr:colOff>
      <xdr:row>758</xdr:row>
      <xdr:rowOff>100853</xdr:rowOff>
    </xdr:to>
    <xdr:sp macro="" textlink="">
      <xdr:nvSpPr>
        <xdr:cNvPr id="27" name="AutoShape 2" descr="Ａ　平成２２年度国際教育交流担当職員長期研修プログラム&#10;（株）アメリカン・カルチュアル・エクスチェンジ・オブ・ジャパン&#10;２６百万円">
          <a:extLst>
            <a:ext uri="{FF2B5EF4-FFF2-40B4-BE49-F238E27FC236}">
              <a16:creationId xmlns:a16="http://schemas.microsoft.com/office/drawing/2014/main" id="{9498EB1A-9B8A-44A0-BAA0-302470237981}"/>
            </a:ext>
          </a:extLst>
        </xdr:cNvPr>
        <xdr:cNvSpPr>
          <a:spLocks noChangeArrowheads="1"/>
        </xdr:cNvSpPr>
      </xdr:nvSpPr>
      <xdr:spPr bwMode="auto">
        <a:xfrm>
          <a:off x="4549107" y="50584535"/>
          <a:ext cx="3698422" cy="16012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1600" b="0" i="0" u="none" strike="noStrike" baseline="0">
              <a:solidFill>
                <a:srgbClr val="000000"/>
              </a:solidFill>
              <a:latin typeface="ＭＳ Ｐゴシック"/>
              <a:ea typeface="ＭＳ Ｐゴシック"/>
            </a:rPr>
            <a:t>Ｃ．（株）電通パブリックリレーションズ</a:t>
          </a:r>
          <a:endParaRPr lang="en-US" altLang="ja-JP" sz="1600" b="0" i="0" u="none" strike="noStrike" baseline="0">
            <a:solidFill>
              <a:srgbClr val="000000"/>
            </a:solidFill>
            <a:latin typeface="ＭＳ Ｐゴシック"/>
            <a:ea typeface="ＭＳ Ｐゴシック"/>
          </a:endParaRPr>
        </a:p>
        <a:p>
          <a:pPr algn="ctr" rtl="0">
            <a:lnSpc>
              <a:spcPts val="2500"/>
            </a:lnSpc>
            <a:defRPr sz="1000"/>
          </a:pPr>
          <a:r>
            <a:rPr lang="ja-JP" altLang="en-US" sz="1600" b="0" i="0" u="none" strike="noStrike" baseline="0">
              <a:solidFill>
                <a:srgbClr val="000000"/>
              </a:solidFill>
              <a:latin typeface="ＭＳ Ｐゴシック"/>
              <a:ea typeface="ＭＳ Ｐゴシック"/>
            </a:rPr>
            <a:t>他１件</a:t>
          </a:r>
        </a:p>
        <a:p>
          <a:pPr algn="ctr" rtl="0">
            <a:lnSpc>
              <a:spcPts val="2100"/>
            </a:lnSpc>
            <a:defRPr sz="1000"/>
          </a:pPr>
          <a:r>
            <a:rPr lang="en-US" altLang="ja-JP" sz="1600" b="0" i="0" u="none" strike="noStrike" baseline="0">
              <a:solidFill>
                <a:srgbClr val="000000"/>
              </a:solidFill>
              <a:latin typeface="ＭＳ Ｐゴシック"/>
              <a:ea typeface="ＭＳ Ｐゴシック"/>
            </a:rPr>
            <a:t>50</a:t>
          </a:r>
          <a:r>
            <a:rPr lang="ja-JP" altLang="en-US" sz="1600" b="0" i="0" u="none" strike="noStrike" baseline="0">
              <a:solidFill>
                <a:srgbClr val="000000"/>
              </a:solidFill>
              <a:latin typeface="ＭＳ Ｐゴシック"/>
              <a:ea typeface="ＭＳ Ｐゴシック"/>
            </a:rPr>
            <a:t>百万円</a:t>
          </a:r>
          <a:endParaRPr lang="ja-JP" altLang="en-US" sz="1600"/>
        </a:p>
      </xdr:txBody>
    </xdr:sp>
    <xdr:clientData/>
  </xdr:twoCellAnchor>
  <xdr:twoCellAnchor>
    <xdr:from>
      <xdr:col>13</xdr:col>
      <xdr:colOff>163287</xdr:colOff>
      <xdr:row>751</xdr:row>
      <xdr:rowOff>667</xdr:rowOff>
    </xdr:from>
    <xdr:to>
      <xdr:col>39</xdr:col>
      <xdr:colOff>136071</xdr:colOff>
      <xdr:row>752</xdr:row>
      <xdr:rowOff>340179</xdr:rowOff>
    </xdr:to>
    <xdr:sp macro="" textlink="">
      <xdr:nvSpPr>
        <xdr:cNvPr id="31" name="AutoShape 30">
          <a:extLst>
            <a:ext uri="{FF2B5EF4-FFF2-40B4-BE49-F238E27FC236}">
              <a16:creationId xmlns:a16="http://schemas.microsoft.com/office/drawing/2014/main" id="{4EAB54D7-54EE-4AEC-9BF1-E303D38B0210}"/>
            </a:ext>
          </a:extLst>
        </xdr:cNvPr>
        <xdr:cNvSpPr>
          <a:spLocks noChangeArrowheads="1"/>
        </xdr:cNvSpPr>
      </xdr:nvSpPr>
      <xdr:spPr bwMode="auto">
        <a:xfrm>
          <a:off x="2816680" y="49666738"/>
          <a:ext cx="5279570" cy="6932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14</xdr:col>
      <xdr:colOff>190229</xdr:colOff>
      <xdr:row>751</xdr:row>
      <xdr:rowOff>1</xdr:rowOff>
    </xdr:from>
    <xdr:to>
      <xdr:col>37</xdr:col>
      <xdr:colOff>137414</xdr:colOff>
      <xdr:row>753</xdr:row>
      <xdr:rowOff>13607</xdr:rowOff>
    </xdr:to>
    <xdr:sp macro="" textlink="">
      <xdr:nvSpPr>
        <xdr:cNvPr id="32" name="Text Box 36">
          <a:extLst>
            <a:ext uri="{FF2B5EF4-FFF2-40B4-BE49-F238E27FC236}">
              <a16:creationId xmlns:a16="http://schemas.microsoft.com/office/drawing/2014/main" id="{4806350D-4A10-4F88-9EB6-A50B1401F14A}"/>
            </a:ext>
          </a:extLst>
        </xdr:cNvPr>
        <xdr:cNvSpPr txBox="1">
          <a:spLocks noChangeArrowheads="1"/>
        </xdr:cNvSpPr>
      </xdr:nvSpPr>
      <xdr:spPr bwMode="auto">
        <a:xfrm>
          <a:off x="3047729" y="49666072"/>
          <a:ext cx="4641649" cy="72117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各種実施計画及びマニュアルの作成、参加者情報の取りまとめ、広報戦略、会場調整・手配等企画・準備業務、イベントの運営・進行・演出、ネットワーク環境の整備等フォーラムの実施</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13609</xdr:colOff>
      <xdr:row>754</xdr:row>
      <xdr:rowOff>111578</xdr:rowOff>
    </xdr:from>
    <xdr:to>
      <xdr:col>14</xdr:col>
      <xdr:colOff>136074</xdr:colOff>
      <xdr:row>755</xdr:row>
      <xdr:rowOff>165524</xdr:rowOff>
    </xdr:to>
    <xdr:sp macro="" textlink="">
      <xdr:nvSpPr>
        <xdr:cNvPr id="33" name="Rectangle 17">
          <a:extLst>
            <a:ext uri="{FF2B5EF4-FFF2-40B4-BE49-F238E27FC236}">
              <a16:creationId xmlns:a16="http://schemas.microsoft.com/office/drawing/2014/main" id="{D52A18A1-63E5-496D-B11B-89D0F56285E9}"/>
            </a:ext>
          </a:extLst>
        </xdr:cNvPr>
        <xdr:cNvSpPr>
          <a:spLocks noChangeArrowheads="1"/>
        </xdr:cNvSpPr>
      </xdr:nvSpPr>
      <xdr:spPr bwMode="auto">
        <a:xfrm>
          <a:off x="1413784" y="50575028"/>
          <a:ext cx="1522640" cy="406371"/>
        </a:xfrm>
        <a:prstGeom prst="rect">
          <a:avLst/>
        </a:prstGeom>
        <a:noFill/>
        <a:ln>
          <a:noFill/>
        </a:ln>
        <a:extLst/>
      </xdr:spPr>
      <xdr:txBody>
        <a:bodyPr vertOverflow="clip" wrap="square" lIns="27432" tIns="18288" rIns="0" bIns="0"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再委託</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a:t>
          </a:r>
          <a:r>
            <a:rPr lang="en-US" altLang="ja-JP" sz="1200" b="0" i="0" u="none" strike="noStrike" baseline="0">
              <a:solidFill>
                <a:sysClr val="windowText" lastClr="000000"/>
              </a:solidFill>
              <a:latin typeface="ＭＳ Ｐゴシック"/>
              <a:ea typeface="ＭＳ Ｐゴシック"/>
            </a:rPr>
            <a:t>】</a:t>
          </a:r>
          <a:endParaRPr lang="ja-JP" altLang="en-US" sz="1050">
            <a:solidFill>
              <a:sysClr val="windowText" lastClr="000000"/>
            </a:solidFill>
          </a:endParaRPr>
        </a:p>
      </xdr:txBody>
    </xdr:sp>
    <xdr:clientData/>
  </xdr:twoCellAnchor>
  <xdr:twoCellAnchor>
    <xdr:from>
      <xdr:col>20</xdr:col>
      <xdr:colOff>43542</xdr:colOff>
      <xdr:row>754</xdr:row>
      <xdr:rowOff>100692</xdr:rowOff>
    </xdr:from>
    <xdr:to>
      <xdr:col>27</xdr:col>
      <xdr:colOff>166007</xdr:colOff>
      <xdr:row>755</xdr:row>
      <xdr:rowOff>154638</xdr:rowOff>
    </xdr:to>
    <xdr:sp macro="" textlink="">
      <xdr:nvSpPr>
        <xdr:cNvPr id="34" name="Rectangle 17">
          <a:extLst>
            <a:ext uri="{FF2B5EF4-FFF2-40B4-BE49-F238E27FC236}">
              <a16:creationId xmlns:a16="http://schemas.microsoft.com/office/drawing/2014/main" id="{73D6BE7F-2A89-45DE-B580-D5F31AF56793}"/>
            </a:ext>
          </a:extLst>
        </xdr:cNvPr>
        <xdr:cNvSpPr>
          <a:spLocks noChangeArrowheads="1"/>
        </xdr:cNvSpPr>
      </xdr:nvSpPr>
      <xdr:spPr bwMode="auto">
        <a:xfrm>
          <a:off x="4044042" y="50564142"/>
          <a:ext cx="1522640" cy="406371"/>
        </a:xfrm>
        <a:prstGeom prst="rect">
          <a:avLst/>
        </a:prstGeom>
        <a:noFill/>
        <a:ln>
          <a:noFill/>
        </a:ln>
        <a:extLst/>
      </xdr:spPr>
      <xdr:txBody>
        <a:bodyPr vertOverflow="clip" wrap="square" lIns="27432" tIns="18288" rIns="0" bIns="0"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再委託</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a:t>
          </a:r>
          <a:r>
            <a:rPr lang="en-US" altLang="ja-JP" sz="1200" b="0" i="0" u="none" strike="noStrike" baseline="0">
              <a:solidFill>
                <a:sysClr val="windowText" lastClr="000000"/>
              </a:solidFill>
              <a:latin typeface="ＭＳ Ｐゴシック"/>
              <a:ea typeface="ＭＳ Ｐゴシック"/>
            </a:rPr>
            <a:t>】</a:t>
          </a:r>
          <a:endParaRPr lang="ja-JP" altLang="en-US" sz="1050">
            <a:solidFill>
              <a:sysClr val="windowText" lastClr="000000"/>
            </a:solidFill>
          </a:endParaRPr>
        </a:p>
      </xdr:txBody>
    </xdr:sp>
    <xdr:clientData/>
  </xdr:twoCellAnchor>
  <xdr:twoCellAnchor>
    <xdr:from>
      <xdr:col>15</xdr:col>
      <xdr:colOff>24336</xdr:colOff>
      <xdr:row>759</xdr:row>
      <xdr:rowOff>45945</xdr:rowOff>
    </xdr:from>
    <xdr:to>
      <xdr:col>15</xdr:col>
      <xdr:colOff>29940</xdr:colOff>
      <xdr:row>761</xdr:row>
      <xdr:rowOff>163669</xdr:rowOff>
    </xdr:to>
    <xdr:cxnSp macro="">
      <xdr:nvCxnSpPr>
        <xdr:cNvPr id="36" name="直線コネクタ 4">
          <a:extLst>
            <a:ext uri="{FF2B5EF4-FFF2-40B4-BE49-F238E27FC236}">
              <a16:creationId xmlns:a16="http://schemas.microsoft.com/office/drawing/2014/main" id="{EB546A86-B859-4A90-B792-541B868F5830}"/>
            </a:ext>
          </a:extLst>
        </xdr:cNvPr>
        <xdr:cNvCxnSpPr>
          <a:cxnSpLocks noChangeShapeType="1"/>
          <a:endCxn id="37" idx="0"/>
        </xdr:cNvCxnSpPr>
      </xdr:nvCxnSpPr>
      <xdr:spPr bwMode="auto">
        <a:xfrm flipH="1">
          <a:off x="3049924" y="53072180"/>
          <a:ext cx="5604" cy="711636"/>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70760</xdr:colOff>
      <xdr:row>761</xdr:row>
      <xdr:rowOff>163669</xdr:rowOff>
    </xdr:from>
    <xdr:to>
      <xdr:col>19</xdr:col>
      <xdr:colOff>179617</xdr:colOff>
      <xdr:row>764</xdr:row>
      <xdr:rowOff>280147</xdr:rowOff>
    </xdr:to>
    <xdr:sp macro="" textlink="">
      <xdr:nvSpPr>
        <xdr:cNvPr id="37" name="AutoShape 2" descr="Ａ　平成２２年度国際教育交流担当職員長期研修プログラム&#10;（株）アメリカン・カルチュアル・エクスチェンジ・オブ・ジャパン&#10;２６百万円">
          <a:extLst>
            <a:ext uri="{FF2B5EF4-FFF2-40B4-BE49-F238E27FC236}">
              <a16:creationId xmlns:a16="http://schemas.microsoft.com/office/drawing/2014/main" id="{F7E0844E-10F9-4FCD-A855-DDA24DA688AB}"/>
            </a:ext>
          </a:extLst>
        </xdr:cNvPr>
        <xdr:cNvSpPr>
          <a:spLocks noChangeArrowheads="1"/>
        </xdr:cNvSpPr>
      </xdr:nvSpPr>
      <xdr:spPr bwMode="auto">
        <a:xfrm>
          <a:off x="2087819" y="53783816"/>
          <a:ext cx="1924210" cy="125947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500"/>
            </a:lnSpc>
            <a:defRPr sz="1000"/>
          </a:pPr>
          <a:r>
            <a:rPr lang="ja-JP" altLang="en-US" sz="1600" b="0" i="0" u="none" strike="noStrike" baseline="0">
              <a:solidFill>
                <a:srgbClr val="000000"/>
              </a:solidFill>
              <a:latin typeface="ＭＳ Ｐゴシック"/>
              <a:ea typeface="ＭＳ Ｐゴシック"/>
            </a:rPr>
            <a:t>Ｄ．（株）エスピー・リング東京</a:t>
          </a:r>
        </a:p>
        <a:p>
          <a:pPr algn="ctr" rtl="0">
            <a:lnSpc>
              <a:spcPts val="2100"/>
            </a:lnSpc>
            <a:defRPr sz="1000"/>
          </a:pPr>
          <a:r>
            <a:rPr lang="ja-JP" altLang="en-US" sz="1600" b="0" i="0" u="none" strike="noStrike" baseline="0">
              <a:solidFill>
                <a:srgbClr val="000000"/>
              </a:solidFill>
              <a:latin typeface="ＭＳ Ｐゴシック"/>
              <a:ea typeface="ＭＳ Ｐゴシック"/>
            </a:rPr>
            <a:t>９８百万円</a:t>
          </a:r>
          <a:endParaRPr lang="ja-JP" altLang="en-US" sz="1600"/>
        </a:p>
      </xdr:txBody>
    </xdr:sp>
    <xdr:clientData/>
  </xdr:twoCellAnchor>
  <xdr:twoCellAnchor>
    <xdr:from>
      <xdr:col>7</xdr:col>
      <xdr:colOff>111580</xdr:colOff>
      <xdr:row>759</xdr:row>
      <xdr:rowOff>320489</xdr:rowOff>
    </xdr:from>
    <xdr:to>
      <xdr:col>15</xdr:col>
      <xdr:colOff>29938</xdr:colOff>
      <xdr:row>761</xdr:row>
      <xdr:rowOff>139911</xdr:rowOff>
    </xdr:to>
    <xdr:sp macro="" textlink="">
      <xdr:nvSpPr>
        <xdr:cNvPr id="38" name="Rectangle 17">
          <a:extLst>
            <a:ext uri="{FF2B5EF4-FFF2-40B4-BE49-F238E27FC236}">
              <a16:creationId xmlns:a16="http://schemas.microsoft.com/office/drawing/2014/main" id="{9823A15B-C61F-4B4B-BD86-D85F66EAA975}"/>
            </a:ext>
          </a:extLst>
        </xdr:cNvPr>
        <xdr:cNvSpPr>
          <a:spLocks noChangeArrowheads="1"/>
        </xdr:cNvSpPr>
      </xdr:nvSpPr>
      <xdr:spPr bwMode="auto">
        <a:xfrm>
          <a:off x="1523521" y="53346724"/>
          <a:ext cx="1532005" cy="413334"/>
        </a:xfrm>
        <a:prstGeom prst="rect">
          <a:avLst/>
        </a:prstGeom>
        <a:noFill/>
        <a:ln>
          <a:noFill/>
        </a:ln>
        <a:extLst/>
      </xdr:spPr>
      <xdr:txBody>
        <a:bodyPr vertOverflow="clip" wrap="square" lIns="27432" tIns="18288" rIns="0" bIns="0"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再々委託</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a:t>
          </a:r>
          <a:r>
            <a:rPr lang="en-US" altLang="ja-JP" sz="1200" b="0" i="0" u="none" strike="noStrike" baseline="0">
              <a:solidFill>
                <a:sysClr val="windowText" lastClr="000000"/>
              </a:solidFill>
              <a:latin typeface="ＭＳ Ｐゴシック"/>
              <a:ea typeface="ＭＳ Ｐゴシック"/>
            </a:rPr>
            <a:t>】</a:t>
          </a:r>
          <a:endParaRPr lang="ja-JP" altLang="en-US" sz="1050">
            <a:solidFill>
              <a:sysClr val="windowText" lastClr="000000"/>
            </a:solidFill>
          </a:endParaRPr>
        </a:p>
      </xdr:txBody>
    </xdr:sp>
    <xdr:clientData/>
  </xdr:twoCellAnchor>
  <xdr:twoCellAnchor>
    <xdr:from>
      <xdr:col>9</xdr:col>
      <xdr:colOff>68036</xdr:colOff>
      <xdr:row>757</xdr:row>
      <xdr:rowOff>628330</xdr:rowOff>
    </xdr:from>
    <xdr:to>
      <xdr:col>19</xdr:col>
      <xdr:colOff>108857</xdr:colOff>
      <xdr:row>759</xdr:row>
      <xdr:rowOff>49625</xdr:rowOff>
    </xdr:to>
    <xdr:sp macro="" textlink="">
      <xdr:nvSpPr>
        <xdr:cNvPr id="39" name="Text Box 34">
          <a:extLst>
            <a:ext uri="{FF2B5EF4-FFF2-40B4-BE49-F238E27FC236}">
              <a16:creationId xmlns:a16="http://schemas.microsoft.com/office/drawing/2014/main" id="{0F91760C-2864-4075-AC58-482208221404}"/>
            </a:ext>
          </a:extLst>
        </xdr:cNvPr>
        <xdr:cNvSpPr txBox="1">
          <a:spLocks noChangeArrowheads="1"/>
        </xdr:cNvSpPr>
      </xdr:nvSpPr>
      <xdr:spPr bwMode="auto">
        <a:xfrm>
          <a:off x="1883389" y="52309859"/>
          <a:ext cx="2057880" cy="76600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イベント制作業務</a:t>
          </a:r>
          <a:b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b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（通訳・同通機材手配、演出・進行、宿泊・輸送配車等）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再委託先：</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件</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8</xdr:col>
      <xdr:colOff>176893</xdr:colOff>
      <xdr:row>757</xdr:row>
      <xdr:rowOff>601116</xdr:rowOff>
    </xdr:from>
    <xdr:to>
      <xdr:col>19</xdr:col>
      <xdr:colOff>163285</xdr:colOff>
      <xdr:row>759</xdr:row>
      <xdr:rowOff>22412</xdr:rowOff>
    </xdr:to>
    <xdr:sp macro="" textlink="">
      <xdr:nvSpPr>
        <xdr:cNvPr id="40" name="AutoShape 31">
          <a:extLst>
            <a:ext uri="{FF2B5EF4-FFF2-40B4-BE49-F238E27FC236}">
              <a16:creationId xmlns:a16="http://schemas.microsoft.com/office/drawing/2014/main" id="{BE8A9B57-5F0B-42F6-9F04-D760EDA94A64}"/>
            </a:ext>
          </a:extLst>
        </xdr:cNvPr>
        <xdr:cNvSpPr>
          <a:spLocks noChangeArrowheads="1"/>
        </xdr:cNvSpPr>
      </xdr:nvSpPr>
      <xdr:spPr bwMode="auto">
        <a:xfrm>
          <a:off x="1790540" y="52282645"/>
          <a:ext cx="2205157" cy="766002"/>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100371</xdr:colOff>
      <xdr:row>758</xdr:row>
      <xdr:rowOff>191621</xdr:rowOff>
    </xdr:from>
    <xdr:to>
      <xdr:col>36</xdr:col>
      <xdr:colOff>113756</xdr:colOff>
      <xdr:row>759</xdr:row>
      <xdr:rowOff>109978</xdr:rowOff>
    </xdr:to>
    <xdr:sp macro="" textlink="">
      <xdr:nvSpPr>
        <xdr:cNvPr id="43" name="Text Box 34">
          <a:extLst>
            <a:ext uri="{FF2B5EF4-FFF2-40B4-BE49-F238E27FC236}">
              <a16:creationId xmlns:a16="http://schemas.microsoft.com/office/drawing/2014/main" id="{2EB10EEB-12FD-49D0-8F2B-7E5D76A2454C}"/>
            </a:ext>
          </a:extLst>
        </xdr:cNvPr>
        <xdr:cNvSpPr txBox="1">
          <a:spLocks noChangeArrowheads="1"/>
        </xdr:cNvSpPr>
      </xdr:nvSpPr>
      <xdr:spPr bwMode="auto">
        <a:xfrm>
          <a:off x="5748136" y="52276562"/>
          <a:ext cx="1627032" cy="59071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広報ＰＲ業務</a:t>
          </a:r>
          <a:b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b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（当日プレス対応含む）</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27</xdr:col>
      <xdr:colOff>195623</xdr:colOff>
      <xdr:row>758</xdr:row>
      <xdr:rowOff>153200</xdr:rowOff>
    </xdr:from>
    <xdr:to>
      <xdr:col>36</xdr:col>
      <xdr:colOff>123744</xdr:colOff>
      <xdr:row>759</xdr:row>
      <xdr:rowOff>71558</xdr:rowOff>
    </xdr:to>
    <xdr:sp macro="" textlink="">
      <xdr:nvSpPr>
        <xdr:cNvPr id="44" name="AutoShape 31">
          <a:extLst>
            <a:ext uri="{FF2B5EF4-FFF2-40B4-BE49-F238E27FC236}">
              <a16:creationId xmlns:a16="http://schemas.microsoft.com/office/drawing/2014/main" id="{4D9C6509-09D3-49D5-A343-B523504545B5}"/>
            </a:ext>
          </a:extLst>
        </xdr:cNvPr>
        <xdr:cNvSpPr>
          <a:spLocks noChangeArrowheads="1"/>
        </xdr:cNvSpPr>
      </xdr:nvSpPr>
      <xdr:spPr bwMode="auto">
        <a:xfrm>
          <a:off x="5641682" y="52238141"/>
          <a:ext cx="1743474" cy="590711"/>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104055</xdr:colOff>
      <xdr:row>765</xdr:row>
      <xdr:rowOff>60832</xdr:rowOff>
    </xdr:from>
    <xdr:to>
      <xdr:col>19</xdr:col>
      <xdr:colOff>144876</xdr:colOff>
      <xdr:row>767</xdr:row>
      <xdr:rowOff>24013</xdr:rowOff>
    </xdr:to>
    <xdr:sp macro="" textlink="">
      <xdr:nvSpPr>
        <xdr:cNvPr id="67" name="Text Box 34">
          <a:extLst>
            <a:ext uri="{FF2B5EF4-FFF2-40B4-BE49-F238E27FC236}">
              <a16:creationId xmlns:a16="http://schemas.microsoft.com/office/drawing/2014/main" id="{8549E5CB-591E-4696-83DA-1CB3739DE142}"/>
            </a:ext>
          </a:extLst>
        </xdr:cNvPr>
        <xdr:cNvSpPr txBox="1">
          <a:spLocks noChangeArrowheads="1"/>
        </xdr:cNvSpPr>
      </xdr:nvSpPr>
      <xdr:spPr bwMode="auto">
        <a:xfrm>
          <a:off x="1919408" y="55137744"/>
          <a:ext cx="2057880" cy="59071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イベント制作業務</a:t>
          </a:r>
          <a:b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b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（事務局運営、現場運営スタッフ手配、運営備品関係手配等）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9</xdr:col>
      <xdr:colOff>11206</xdr:colOff>
      <xdr:row>765</xdr:row>
      <xdr:rowOff>33617</xdr:rowOff>
    </xdr:from>
    <xdr:to>
      <xdr:col>19</xdr:col>
      <xdr:colOff>199304</xdr:colOff>
      <xdr:row>766</xdr:row>
      <xdr:rowOff>310564</xdr:rowOff>
    </xdr:to>
    <xdr:sp macro="" textlink="">
      <xdr:nvSpPr>
        <xdr:cNvPr id="68" name="AutoShape 31">
          <a:extLst>
            <a:ext uri="{FF2B5EF4-FFF2-40B4-BE49-F238E27FC236}">
              <a16:creationId xmlns:a16="http://schemas.microsoft.com/office/drawing/2014/main" id="{AC422342-D283-4782-B898-9A2114BED3B6}"/>
            </a:ext>
          </a:extLst>
        </xdr:cNvPr>
        <xdr:cNvSpPr>
          <a:spLocks noChangeArrowheads="1"/>
        </xdr:cNvSpPr>
      </xdr:nvSpPr>
      <xdr:spPr bwMode="auto">
        <a:xfrm>
          <a:off x="1826559" y="55110529"/>
          <a:ext cx="2205157" cy="590711"/>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134470</xdr:colOff>
      <xdr:row>799</xdr:row>
      <xdr:rowOff>22411</xdr:rowOff>
    </xdr:from>
    <xdr:to>
      <xdr:col>49</xdr:col>
      <xdr:colOff>403412</xdr:colOff>
      <xdr:row>799</xdr:row>
      <xdr:rowOff>280147</xdr:rowOff>
    </xdr:to>
    <xdr:sp macro="" textlink="">
      <xdr:nvSpPr>
        <xdr:cNvPr id="2" name="テキスト ボックス 1">
          <a:extLst>
            <a:ext uri="{FF2B5EF4-FFF2-40B4-BE49-F238E27FC236}">
              <a16:creationId xmlns:a16="http://schemas.microsoft.com/office/drawing/2014/main" id="{11103E22-A8D4-4B76-A01C-D8A01EB166D2}"/>
            </a:ext>
          </a:extLst>
        </xdr:cNvPr>
        <xdr:cNvSpPr txBox="1"/>
      </xdr:nvSpPr>
      <xdr:spPr>
        <a:xfrm>
          <a:off x="5782235" y="61587529"/>
          <a:ext cx="4504765"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Y24" sqref="A24:XFD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414</v>
      </c>
      <c r="AT2" s="187"/>
      <c r="AU2" s="187"/>
      <c r="AV2" s="52" t="str">
        <f>IF(AW2="", "", "-")</f>
        <v/>
      </c>
      <c r="AW2" s="386"/>
      <c r="AX2" s="386"/>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14" t="s">
        <v>26</v>
      </c>
      <c r="B4" s="715"/>
      <c r="C4" s="715"/>
      <c r="D4" s="715"/>
      <c r="E4" s="715"/>
      <c r="F4" s="715"/>
      <c r="G4" s="689" t="s">
        <v>542</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543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26" t="s">
        <v>76</v>
      </c>
      <c r="H5" s="527"/>
      <c r="I5" s="527"/>
      <c r="J5" s="527"/>
      <c r="K5" s="527"/>
      <c r="L5" s="527"/>
      <c r="M5" s="528" t="s">
        <v>67</v>
      </c>
      <c r="N5" s="529"/>
      <c r="O5" s="529"/>
      <c r="P5" s="529"/>
      <c r="Q5" s="529"/>
      <c r="R5" s="530"/>
      <c r="S5" s="531" t="s">
        <v>76</v>
      </c>
      <c r="T5" s="527"/>
      <c r="U5" s="527"/>
      <c r="V5" s="527"/>
      <c r="W5" s="527"/>
      <c r="X5" s="532"/>
      <c r="Y5" s="706" t="s">
        <v>3</v>
      </c>
      <c r="Z5" s="707"/>
      <c r="AA5" s="707"/>
      <c r="AB5" s="707"/>
      <c r="AC5" s="707"/>
      <c r="AD5" s="708"/>
      <c r="AE5" s="709" t="s">
        <v>544</v>
      </c>
      <c r="AF5" s="709"/>
      <c r="AG5" s="709"/>
      <c r="AH5" s="709"/>
      <c r="AI5" s="709"/>
      <c r="AJ5" s="709"/>
      <c r="AK5" s="709"/>
      <c r="AL5" s="709"/>
      <c r="AM5" s="709"/>
      <c r="AN5" s="709"/>
      <c r="AO5" s="709"/>
      <c r="AP5" s="710"/>
      <c r="AQ5" s="711" t="s">
        <v>642</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4.5" customHeight="1" x14ac:dyDescent="0.15">
      <c r="A7" s="818" t="s">
        <v>23</v>
      </c>
      <c r="B7" s="819"/>
      <c r="C7" s="819"/>
      <c r="D7" s="819"/>
      <c r="E7" s="819"/>
      <c r="F7" s="820"/>
      <c r="G7" s="821" t="s">
        <v>549</v>
      </c>
      <c r="H7" s="822"/>
      <c r="I7" s="822"/>
      <c r="J7" s="822"/>
      <c r="K7" s="822"/>
      <c r="L7" s="822"/>
      <c r="M7" s="822"/>
      <c r="N7" s="822"/>
      <c r="O7" s="822"/>
      <c r="P7" s="822"/>
      <c r="Q7" s="822"/>
      <c r="R7" s="822"/>
      <c r="S7" s="822"/>
      <c r="T7" s="822"/>
      <c r="U7" s="822"/>
      <c r="V7" s="822"/>
      <c r="W7" s="822"/>
      <c r="X7" s="823"/>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391</v>
      </c>
      <c r="B8" s="819"/>
      <c r="C8" s="819"/>
      <c r="D8" s="819"/>
      <c r="E8" s="819"/>
      <c r="F8" s="820"/>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48" t="s">
        <v>547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1" t="s">
        <v>31</v>
      </c>
      <c r="B10" s="732"/>
      <c r="C10" s="732"/>
      <c r="D10" s="732"/>
      <c r="E10" s="732"/>
      <c r="F10" s="732"/>
      <c r="G10" s="666" t="s">
        <v>658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1" t="s">
        <v>6</v>
      </c>
      <c r="B11" s="732"/>
      <c r="C11" s="732"/>
      <c r="D11" s="732"/>
      <c r="E11" s="732"/>
      <c r="F11" s="74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3"/>
    </row>
    <row r="13" spans="1:50" ht="21" customHeight="1" x14ac:dyDescent="0.15">
      <c r="A13" s="102"/>
      <c r="B13" s="103"/>
      <c r="C13" s="103"/>
      <c r="D13" s="103"/>
      <c r="E13" s="103"/>
      <c r="F13" s="104"/>
      <c r="G13" s="734" t="s">
        <v>7</v>
      </c>
      <c r="H13" s="735"/>
      <c r="I13" s="631" t="s">
        <v>8</v>
      </c>
      <c r="J13" s="632"/>
      <c r="K13" s="632"/>
      <c r="L13" s="632"/>
      <c r="M13" s="632"/>
      <c r="N13" s="632"/>
      <c r="O13" s="633"/>
      <c r="P13" s="182" t="s">
        <v>550</v>
      </c>
      <c r="Q13" s="183"/>
      <c r="R13" s="183"/>
      <c r="S13" s="183"/>
      <c r="T13" s="183"/>
      <c r="U13" s="183"/>
      <c r="V13" s="184"/>
      <c r="W13" s="182" t="s">
        <v>548</v>
      </c>
      <c r="X13" s="183"/>
      <c r="Y13" s="183"/>
      <c r="Z13" s="183"/>
      <c r="AA13" s="183"/>
      <c r="AB13" s="183"/>
      <c r="AC13" s="184"/>
      <c r="AD13" s="182">
        <v>501</v>
      </c>
      <c r="AE13" s="183"/>
      <c r="AF13" s="183"/>
      <c r="AG13" s="183"/>
      <c r="AH13" s="183"/>
      <c r="AI13" s="183"/>
      <c r="AJ13" s="184"/>
      <c r="AK13" s="182" t="s">
        <v>655</v>
      </c>
      <c r="AL13" s="183"/>
      <c r="AM13" s="183"/>
      <c r="AN13" s="183"/>
      <c r="AO13" s="183"/>
      <c r="AP13" s="183"/>
      <c r="AQ13" s="184"/>
      <c r="AR13" s="179" t="s">
        <v>654</v>
      </c>
      <c r="AS13" s="180"/>
      <c r="AT13" s="180"/>
      <c r="AU13" s="180"/>
      <c r="AV13" s="180"/>
      <c r="AW13" s="180"/>
      <c r="AX13" s="383"/>
    </row>
    <row r="14" spans="1:50" ht="21" customHeight="1" x14ac:dyDescent="0.15">
      <c r="A14" s="102"/>
      <c r="B14" s="103"/>
      <c r="C14" s="103"/>
      <c r="D14" s="103"/>
      <c r="E14" s="103"/>
      <c r="F14" s="104"/>
      <c r="G14" s="736"/>
      <c r="H14" s="737"/>
      <c r="I14" s="551" t="s">
        <v>9</v>
      </c>
      <c r="J14" s="622"/>
      <c r="K14" s="622"/>
      <c r="L14" s="622"/>
      <c r="M14" s="622"/>
      <c r="N14" s="622"/>
      <c r="O14" s="623"/>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6"/>
      <c r="H15" s="737"/>
      <c r="I15" s="551" t="s">
        <v>52</v>
      </c>
      <c r="J15" s="552"/>
      <c r="K15" s="552"/>
      <c r="L15" s="552"/>
      <c r="M15" s="552"/>
      <c r="N15" s="552"/>
      <c r="O15" s="553"/>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t="s">
        <v>580</v>
      </c>
      <c r="AS15" s="183"/>
      <c r="AT15" s="183"/>
      <c r="AU15" s="183"/>
      <c r="AV15" s="183"/>
      <c r="AW15" s="183"/>
      <c r="AX15" s="621"/>
    </row>
    <row r="16" spans="1:50" ht="21" customHeight="1" x14ac:dyDescent="0.15">
      <c r="A16" s="102"/>
      <c r="B16" s="103"/>
      <c r="C16" s="103"/>
      <c r="D16" s="103"/>
      <c r="E16" s="103"/>
      <c r="F16" s="104"/>
      <c r="G16" s="736"/>
      <c r="H16" s="737"/>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548</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6"/>
      <c r="H17" s="737"/>
      <c r="I17" s="551" t="s">
        <v>51</v>
      </c>
      <c r="J17" s="622"/>
      <c r="K17" s="622"/>
      <c r="L17" s="622"/>
      <c r="M17" s="622"/>
      <c r="N17" s="622"/>
      <c r="O17" s="623"/>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0</v>
      </c>
      <c r="X18" s="204"/>
      <c r="Y18" s="204"/>
      <c r="Z18" s="204"/>
      <c r="AA18" s="204"/>
      <c r="AB18" s="204"/>
      <c r="AC18" s="205"/>
      <c r="AD18" s="203">
        <f>SUM(AD13:AJ17)</f>
        <v>501</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473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0.94411177644710575</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3" t="s">
        <v>505</v>
      </c>
      <c r="H21" s="904"/>
      <c r="I21" s="904"/>
      <c r="J21" s="904"/>
      <c r="K21" s="904"/>
      <c r="L21" s="904"/>
      <c r="M21" s="904"/>
      <c r="N21" s="904"/>
      <c r="O21" s="904"/>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0.94411177644710575</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653</v>
      </c>
      <c r="H23" s="148"/>
      <c r="I23" s="148"/>
      <c r="J23" s="148"/>
      <c r="K23" s="148"/>
      <c r="L23" s="148"/>
      <c r="M23" s="148"/>
      <c r="N23" s="148"/>
      <c r="O23" s="149"/>
      <c r="P23" s="179" t="s">
        <v>656</v>
      </c>
      <c r="Q23" s="180"/>
      <c r="R23" s="180"/>
      <c r="S23" s="180"/>
      <c r="T23" s="180"/>
      <c r="U23" s="180"/>
      <c r="V23" s="181"/>
      <c r="W23" s="179" t="s">
        <v>654</v>
      </c>
      <c r="X23" s="180"/>
      <c r="Y23" s="180"/>
      <c r="Z23" s="180"/>
      <c r="AA23" s="180"/>
      <c r="AB23" s="180"/>
      <c r="AC23" s="181"/>
      <c r="AD23" s="170" t="s">
        <v>657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654</v>
      </c>
      <c r="AR31" s="198"/>
      <c r="AS31" s="132" t="s">
        <v>357</v>
      </c>
      <c r="AT31" s="133"/>
      <c r="AU31" s="265" t="s">
        <v>654</v>
      </c>
      <c r="AV31" s="265"/>
      <c r="AW31" s="368" t="s">
        <v>301</v>
      </c>
      <c r="AX31" s="369"/>
    </row>
    <row r="32" spans="1:50" ht="28.5" customHeight="1" x14ac:dyDescent="0.15">
      <c r="A32" s="536"/>
      <c r="B32" s="534"/>
      <c r="C32" s="534"/>
      <c r="D32" s="534"/>
      <c r="E32" s="534"/>
      <c r="F32" s="535"/>
      <c r="G32" s="510" t="s">
        <v>652</v>
      </c>
      <c r="H32" s="511"/>
      <c r="I32" s="511"/>
      <c r="J32" s="511"/>
      <c r="K32" s="511"/>
      <c r="L32" s="511"/>
      <c r="M32" s="511"/>
      <c r="N32" s="511"/>
      <c r="O32" s="512"/>
      <c r="P32" s="121" t="s">
        <v>651</v>
      </c>
      <c r="Q32" s="121"/>
      <c r="R32" s="121"/>
      <c r="S32" s="121"/>
      <c r="T32" s="121"/>
      <c r="U32" s="121"/>
      <c r="V32" s="121"/>
      <c r="W32" s="121"/>
      <c r="X32" s="212"/>
      <c r="Y32" s="335" t="s">
        <v>13</v>
      </c>
      <c r="Z32" s="519"/>
      <c r="AA32" s="520"/>
      <c r="AB32" s="521" t="s">
        <v>563</v>
      </c>
      <c r="AC32" s="521"/>
      <c r="AD32" s="521"/>
      <c r="AE32" s="348" t="s">
        <v>548</v>
      </c>
      <c r="AF32" s="349"/>
      <c r="AG32" s="349"/>
      <c r="AH32" s="349"/>
      <c r="AI32" s="348" t="s">
        <v>548</v>
      </c>
      <c r="AJ32" s="349"/>
      <c r="AK32" s="349"/>
      <c r="AL32" s="349"/>
      <c r="AM32" s="348">
        <v>4</v>
      </c>
      <c r="AN32" s="349"/>
      <c r="AO32" s="349"/>
      <c r="AP32" s="349"/>
      <c r="AQ32" s="189" t="s">
        <v>548</v>
      </c>
      <c r="AR32" s="190"/>
      <c r="AS32" s="190"/>
      <c r="AT32" s="191"/>
      <c r="AU32" s="349" t="s">
        <v>548</v>
      </c>
      <c r="AV32" s="349"/>
      <c r="AW32" s="349"/>
      <c r="AX32" s="365"/>
    </row>
    <row r="33" spans="1:50" ht="28.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563</v>
      </c>
      <c r="AC33" s="491"/>
      <c r="AD33" s="491"/>
      <c r="AE33" s="348" t="s">
        <v>548</v>
      </c>
      <c r="AF33" s="349"/>
      <c r="AG33" s="349"/>
      <c r="AH33" s="349"/>
      <c r="AI33" s="348" t="s">
        <v>548</v>
      </c>
      <c r="AJ33" s="349"/>
      <c r="AK33" s="349"/>
      <c r="AL33" s="349"/>
      <c r="AM33" s="348">
        <v>3</v>
      </c>
      <c r="AN33" s="349"/>
      <c r="AO33" s="349"/>
      <c r="AP33" s="349"/>
      <c r="AQ33" s="189" t="s">
        <v>548</v>
      </c>
      <c r="AR33" s="190"/>
      <c r="AS33" s="190"/>
      <c r="AT33" s="191"/>
      <c r="AU33" s="349" t="s">
        <v>548</v>
      </c>
      <c r="AV33" s="349"/>
      <c r="AW33" s="349"/>
      <c r="AX33" s="365"/>
    </row>
    <row r="34" spans="1:50" ht="28.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548</v>
      </c>
      <c r="AF34" s="349"/>
      <c r="AG34" s="349"/>
      <c r="AH34" s="349"/>
      <c r="AI34" s="348" t="s">
        <v>548</v>
      </c>
      <c r="AJ34" s="349"/>
      <c r="AK34" s="349"/>
      <c r="AL34" s="349"/>
      <c r="AM34" s="348">
        <v>133</v>
      </c>
      <c r="AN34" s="349"/>
      <c r="AO34" s="349"/>
      <c r="AP34" s="349"/>
      <c r="AQ34" s="189" t="s">
        <v>548</v>
      </c>
      <c r="AR34" s="190"/>
      <c r="AS34" s="190"/>
      <c r="AT34" s="191"/>
      <c r="AU34" s="349" t="s">
        <v>548</v>
      </c>
      <c r="AV34" s="349"/>
      <c r="AW34" s="349"/>
      <c r="AX34" s="365"/>
    </row>
    <row r="35" spans="1:50" ht="23.25" customHeight="1" x14ac:dyDescent="0.15">
      <c r="A35" s="877" t="s">
        <v>535</v>
      </c>
      <c r="B35" s="878"/>
      <c r="C35" s="878"/>
      <c r="D35" s="878"/>
      <c r="E35" s="878"/>
      <c r="F35" s="879"/>
      <c r="G35" s="883" t="s">
        <v>602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7" t="s">
        <v>498</v>
      </c>
      <c r="B37" s="638"/>
      <c r="C37" s="638"/>
      <c r="D37" s="638"/>
      <c r="E37" s="638"/>
      <c r="F37" s="639"/>
      <c r="G37" s="749"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654</v>
      </c>
      <c r="AR38" s="198"/>
      <c r="AS38" s="132" t="s">
        <v>357</v>
      </c>
      <c r="AT38" s="133"/>
      <c r="AU38" s="265" t="s">
        <v>654</v>
      </c>
      <c r="AV38" s="265"/>
      <c r="AW38" s="368" t="s">
        <v>301</v>
      </c>
      <c r="AX38" s="369"/>
    </row>
    <row r="39" spans="1:50" ht="23.25" customHeight="1" x14ac:dyDescent="0.15">
      <c r="A39" s="536"/>
      <c r="B39" s="534"/>
      <c r="C39" s="534"/>
      <c r="D39" s="534"/>
      <c r="E39" s="534"/>
      <c r="F39" s="535"/>
      <c r="G39" s="510" t="s">
        <v>649</v>
      </c>
      <c r="H39" s="511"/>
      <c r="I39" s="511"/>
      <c r="J39" s="511"/>
      <c r="K39" s="511"/>
      <c r="L39" s="511"/>
      <c r="M39" s="511"/>
      <c r="N39" s="511"/>
      <c r="O39" s="512"/>
      <c r="P39" s="121" t="s">
        <v>650</v>
      </c>
      <c r="Q39" s="121"/>
      <c r="R39" s="121"/>
      <c r="S39" s="121"/>
      <c r="T39" s="121"/>
      <c r="U39" s="121"/>
      <c r="V39" s="121"/>
      <c r="W39" s="121"/>
      <c r="X39" s="212"/>
      <c r="Y39" s="335" t="s">
        <v>13</v>
      </c>
      <c r="Z39" s="519"/>
      <c r="AA39" s="520"/>
      <c r="AB39" s="521" t="s">
        <v>563</v>
      </c>
      <c r="AC39" s="521"/>
      <c r="AD39" s="521"/>
      <c r="AE39" s="348" t="s">
        <v>557</v>
      </c>
      <c r="AF39" s="349"/>
      <c r="AG39" s="349"/>
      <c r="AH39" s="349"/>
      <c r="AI39" s="348" t="s">
        <v>548</v>
      </c>
      <c r="AJ39" s="349"/>
      <c r="AK39" s="349"/>
      <c r="AL39" s="349"/>
      <c r="AM39" s="348">
        <v>586</v>
      </c>
      <c r="AN39" s="349"/>
      <c r="AO39" s="349"/>
      <c r="AP39" s="349"/>
      <c r="AQ39" s="189" t="s">
        <v>548</v>
      </c>
      <c r="AR39" s="190"/>
      <c r="AS39" s="190"/>
      <c r="AT39" s="191"/>
      <c r="AU39" s="349" t="s">
        <v>548</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563</v>
      </c>
      <c r="AC40" s="491"/>
      <c r="AD40" s="491"/>
      <c r="AE40" s="348" t="s">
        <v>548</v>
      </c>
      <c r="AF40" s="349"/>
      <c r="AG40" s="349"/>
      <c r="AH40" s="349"/>
      <c r="AI40" s="348" t="s">
        <v>548</v>
      </c>
      <c r="AJ40" s="349"/>
      <c r="AK40" s="349"/>
      <c r="AL40" s="349"/>
      <c r="AM40" s="348">
        <v>1000</v>
      </c>
      <c r="AN40" s="349"/>
      <c r="AO40" s="349"/>
      <c r="AP40" s="349"/>
      <c r="AQ40" s="189" t="s">
        <v>548</v>
      </c>
      <c r="AR40" s="190"/>
      <c r="AS40" s="190"/>
      <c r="AT40" s="191"/>
      <c r="AU40" s="349" t="s">
        <v>548</v>
      </c>
      <c r="AV40" s="349"/>
      <c r="AW40" s="349"/>
      <c r="AX40" s="365"/>
    </row>
    <row r="41" spans="1:50" ht="23.25" customHeight="1" x14ac:dyDescent="0.15">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548</v>
      </c>
      <c r="AF41" s="349"/>
      <c r="AG41" s="349"/>
      <c r="AH41" s="349"/>
      <c r="AI41" s="348" t="s">
        <v>548</v>
      </c>
      <c r="AJ41" s="349"/>
      <c r="AK41" s="349"/>
      <c r="AL41" s="349"/>
      <c r="AM41" s="348">
        <v>58.6</v>
      </c>
      <c r="AN41" s="349"/>
      <c r="AO41" s="349"/>
      <c r="AP41" s="349"/>
      <c r="AQ41" s="189" t="s">
        <v>548</v>
      </c>
      <c r="AR41" s="190"/>
      <c r="AS41" s="190"/>
      <c r="AT41" s="191"/>
      <c r="AU41" s="349" t="s">
        <v>548</v>
      </c>
      <c r="AV41" s="349"/>
      <c r="AW41" s="349"/>
      <c r="AX41" s="365"/>
    </row>
    <row r="42" spans="1:50" ht="23.25" customHeight="1" x14ac:dyDescent="0.15">
      <c r="A42" s="877" t="s">
        <v>535</v>
      </c>
      <c r="B42" s="878"/>
      <c r="C42" s="878"/>
      <c r="D42" s="878"/>
      <c r="E42" s="878"/>
      <c r="F42" s="879"/>
      <c r="G42" s="883" t="s">
        <v>600</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637" t="s">
        <v>498</v>
      </c>
      <c r="B44" s="638"/>
      <c r="C44" s="638"/>
      <c r="D44" s="638"/>
      <c r="E44" s="638"/>
      <c r="F44" s="639"/>
      <c r="G44" s="749"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654</v>
      </c>
      <c r="AR45" s="198"/>
      <c r="AS45" s="132" t="s">
        <v>357</v>
      </c>
      <c r="AT45" s="133"/>
      <c r="AU45" s="265" t="s">
        <v>656</v>
      </c>
      <c r="AV45" s="265"/>
      <c r="AW45" s="368" t="s">
        <v>301</v>
      </c>
      <c r="AX45" s="369"/>
    </row>
    <row r="46" spans="1:50" ht="23.25" customHeight="1" x14ac:dyDescent="0.15">
      <c r="A46" s="536"/>
      <c r="B46" s="534"/>
      <c r="C46" s="534"/>
      <c r="D46" s="534"/>
      <c r="E46" s="534"/>
      <c r="F46" s="535"/>
      <c r="G46" s="510" t="s">
        <v>644</v>
      </c>
      <c r="H46" s="511"/>
      <c r="I46" s="511"/>
      <c r="J46" s="511"/>
      <c r="K46" s="511"/>
      <c r="L46" s="511"/>
      <c r="M46" s="511"/>
      <c r="N46" s="511"/>
      <c r="O46" s="512"/>
      <c r="P46" s="121" t="s">
        <v>551</v>
      </c>
      <c r="Q46" s="121"/>
      <c r="R46" s="121"/>
      <c r="S46" s="121"/>
      <c r="T46" s="121"/>
      <c r="U46" s="121"/>
      <c r="V46" s="121"/>
      <c r="W46" s="121"/>
      <c r="X46" s="212"/>
      <c r="Y46" s="335" t="s">
        <v>13</v>
      </c>
      <c r="Z46" s="519"/>
      <c r="AA46" s="520"/>
      <c r="AB46" s="521" t="s">
        <v>564</v>
      </c>
      <c r="AC46" s="521"/>
      <c r="AD46" s="521"/>
      <c r="AE46" s="348" t="s">
        <v>548</v>
      </c>
      <c r="AF46" s="349"/>
      <c r="AG46" s="349"/>
      <c r="AH46" s="349"/>
      <c r="AI46" s="348" t="s">
        <v>548</v>
      </c>
      <c r="AJ46" s="349"/>
      <c r="AK46" s="349"/>
      <c r="AL46" s="349"/>
      <c r="AM46" s="348">
        <v>122</v>
      </c>
      <c r="AN46" s="349"/>
      <c r="AO46" s="349"/>
      <c r="AP46" s="349"/>
      <c r="AQ46" s="189" t="s">
        <v>548</v>
      </c>
      <c r="AR46" s="190"/>
      <c r="AS46" s="190"/>
      <c r="AT46" s="191"/>
      <c r="AU46" s="349" t="s">
        <v>548</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564</v>
      </c>
      <c r="AC47" s="491"/>
      <c r="AD47" s="491"/>
      <c r="AE47" s="348" t="s">
        <v>548</v>
      </c>
      <c r="AF47" s="349"/>
      <c r="AG47" s="349"/>
      <c r="AH47" s="349"/>
      <c r="AI47" s="348" t="s">
        <v>548</v>
      </c>
      <c r="AJ47" s="349"/>
      <c r="AK47" s="349"/>
      <c r="AL47" s="349"/>
      <c r="AM47" s="348">
        <v>100</v>
      </c>
      <c r="AN47" s="349"/>
      <c r="AO47" s="349"/>
      <c r="AP47" s="349"/>
      <c r="AQ47" s="189" t="s">
        <v>548</v>
      </c>
      <c r="AR47" s="190"/>
      <c r="AS47" s="190"/>
      <c r="AT47" s="191"/>
      <c r="AU47" s="349" t="s">
        <v>548</v>
      </c>
      <c r="AV47" s="349"/>
      <c r="AW47" s="349"/>
      <c r="AX47" s="365"/>
    </row>
    <row r="48" spans="1:50" ht="23.25" customHeight="1" x14ac:dyDescent="0.15">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548</v>
      </c>
      <c r="AF48" s="349"/>
      <c r="AG48" s="349"/>
      <c r="AH48" s="349"/>
      <c r="AI48" s="348" t="s">
        <v>548</v>
      </c>
      <c r="AJ48" s="349"/>
      <c r="AK48" s="349"/>
      <c r="AL48" s="349"/>
      <c r="AM48" s="348">
        <v>122</v>
      </c>
      <c r="AN48" s="349"/>
      <c r="AO48" s="349"/>
      <c r="AP48" s="349"/>
      <c r="AQ48" s="189" t="s">
        <v>548</v>
      </c>
      <c r="AR48" s="190"/>
      <c r="AS48" s="190"/>
      <c r="AT48" s="191"/>
      <c r="AU48" s="349" t="s">
        <v>548</v>
      </c>
      <c r="AV48" s="349"/>
      <c r="AW48" s="349"/>
      <c r="AX48" s="365"/>
    </row>
    <row r="49" spans="1:50" ht="23.25" customHeight="1" x14ac:dyDescent="0.15">
      <c r="A49" s="877" t="s">
        <v>535</v>
      </c>
      <c r="B49" s="878"/>
      <c r="C49" s="878"/>
      <c r="D49" s="878"/>
      <c r="E49" s="878"/>
      <c r="F49" s="879"/>
      <c r="G49" s="883" t="s">
        <v>601</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customHeight="1" thickBo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535</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thickBo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535</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499</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494</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497</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525</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525</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526</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0" t="s">
        <v>506</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524</v>
      </c>
      <c r="X70" s="986"/>
      <c r="Y70" s="978" t="s">
        <v>13</v>
      </c>
      <c r="Z70" s="978"/>
      <c r="AA70" s="979"/>
      <c r="AB70" s="980" t="s">
        <v>525</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525</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526</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9" t="s">
        <v>499</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2"/>
      <c r="B75" s="833"/>
      <c r="C75" s="833"/>
      <c r="D75" s="833"/>
      <c r="E75" s="833"/>
      <c r="F75" s="834"/>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552</v>
      </c>
      <c r="B78" s="892"/>
      <c r="C78" s="892"/>
      <c r="D78" s="892"/>
      <c r="E78" s="889" t="s">
        <v>464</v>
      </c>
      <c r="F78" s="890"/>
      <c r="G78" s="58" t="s">
        <v>367</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493</v>
      </c>
      <c r="AP79" s="109"/>
      <c r="AQ79" s="109"/>
      <c r="AR79" s="90" t="s">
        <v>491</v>
      </c>
      <c r="AS79" s="108"/>
      <c r="AT79" s="109"/>
      <c r="AU79" s="109"/>
      <c r="AV79" s="109"/>
      <c r="AW79" s="109"/>
      <c r="AX79" s="110"/>
    </row>
    <row r="80" spans="1:50" ht="18.75" hidden="1" customHeight="1" x14ac:dyDescent="0.15">
      <c r="A80" s="488" t="s">
        <v>267</v>
      </c>
      <c r="B80" s="837" t="s">
        <v>490</v>
      </c>
      <c r="C80" s="838"/>
      <c r="D80" s="838"/>
      <c r="E80" s="838"/>
      <c r="F80" s="839"/>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7"/>
    </row>
    <row r="81" spans="1:60" ht="22.5" hidden="1" customHeight="1" x14ac:dyDescent="0.15">
      <c r="A81" s="489"/>
      <c r="B81" s="840"/>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4"/>
      <c r="R87" s="804"/>
      <c r="S87" s="804"/>
      <c r="T87" s="804"/>
      <c r="U87" s="804"/>
      <c r="V87" s="804"/>
      <c r="W87" s="804"/>
      <c r="X87" s="805"/>
      <c r="Y87" s="750" t="s">
        <v>63</v>
      </c>
      <c r="Z87" s="751"/>
      <c r="AA87" s="75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6"/>
      <c r="Q88" s="806"/>
      <c r="R88" s="806"/>
      <c r="S88" s="806"/>
      <c r="T88" s="806"/>
      <c r="U88" s="806"/>
      <c r="V88" s="806"/>
      <c r="W88" s="806"/>
      <c r="X88" s="807"/>
      <c r="Y88" s="721" t="s">
        <v>55</v>
      </c>
      <c r="Z88" s="722"/>
      <c r="AA88" s="723"/>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8"/>
      <c r="Y89" s="721" t="s">
        <v>14</v>
      </c>
      <c r="Z89" s="722"/>
      <c r="AA89" s="723"/>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4"/>
      <c r="R92" s="804"/>
      <c r="S92" s="804"/>
      <c r="T92" s="804"/>
      <c r="U92" s="804"/>
      <c r="V92" s="804"/>
      <c r="W92" s="804"/>
      <c r="X92" s="805"/>
      <c r="Y92" s="750" t="s">
        <v>63</v>
      </c>
      <c r="Z92" s="751"/>
      <c r="AA92" s="75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6"/>
      <c r="Q93" s="806"/>
      <c r="R93" s="806"/>
      <c r="S93" s="806"/>
      <c r="T93" s="806"/>
      <c r="U93" s="806"/>
      <c r="V93" s="806"/>
      <c r="W93" s="806"/>
      <c r="X93" s="807"/>
      <c r="Y93" s="721" t="s">
        <v>55</v>
      </c>
      <c r="Z93" s="722"/>
      <c r="AA93" s="723"/>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8"/>
      <c r="Y94" s="721" t="s">
        <v>14</v>
      </c>
      <c r="Z94" s="722"/>
      <c r="AA94" s="723"/>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4"/>
      <c r="R97" s="804"/>
      <c r="S97" s="804"/>
      <c r="T97" s="804"/>
      <c r="U97" s="804"/>
      <c r="V97" s="804"/>
      <c r="W97" s="804"/>
      <c r="X97" s="805"/>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6"/>
      <c r="Q98" s="806"/>
      <c r="R98" s="806"/>
      <c r="S98" s="806"/>
      <c r="T98" s="806"/>
      <c r="U98" s="806"/>
      <c r="V98" s="806"/>
      <c r="W98" s="806"/>
      <c r="X98" s="807"/>
      <c r="Y98" s="721" t="s">
        <v>55</v>
      </c>
      <c r="Z98" s="722"/>
      <c r="AA98" s="723"/>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1" t="s">
        <v>14</v>
      </c>
      <c r="Z99" s="462"/>
      <c r="AA99" s="463"/>
      <c r="AB99" s="446" t="s">
        <v>15</v>
      </c>
      <c r="AC99" s="447"/>
      <c r="AD99" s="448"/>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500</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49"/>
      <c r="Z100" s="450"/>
      <c r="AA100" s="451"/>
      <c r="AB100" s="817" t="s">
        <v>12</v>
      </c>
      <c r="AC100" s="817"/>
      <c r="AD100" s="817"/>
      <c r="AE100" s="849" t="s">
        <v>358</v>
      </c>
      <c r="AF100" s="850"/>
      <c r="AG100" s="850"/>
      <c r="AH100" s="851"/>
      <c r="AI100" s="849" t="s">
        <v>359</v>
      </c>
      <c r="AJ100" s="850"/>
      <c r="AK100" s="850"/>
      <c r="AL100" s="851"/>
      <c r="AM100" s="849" t="s">
        <v>365</v>
      </c>
      <c r="AN100" s="850"/>
      <c r="AO100" s="850"/>
      <c r="AP100" s="851"/>
      <c r="AQ100" s="910" t="s">
        <v>501</v>
      </c>
      <c r="AR100" s="911"/>
      <c r="AS100" s="911"/>
      <c r="AT100" s="912"/>
      <c r="AU100" s="910" t="s">
        <v>502</v>
      </c>
      <c r="AV100" s="911"/>
      <c r="AW100" s="911"/>
      <c r="AX100" s="913"/>
    </row>
    <row r="101" spans="1:60" ht="23.25" customHeight="1" x14ac:dyDescent="0.15">
      <c r="A101" s="470"/>
      <c r="B101" s="471"/>
      <c r="C101" s="471"/>
      <c r="D101" s="471"/>
      <c r="E101" s="471"/>
      <c r="F101" s="472"/>
      <c r="G101" s="121" t="s">
        <v>648</v>
      </c>
      <c r="H101" s="121"/>
      <c r="I101" s="121"/>
      <c r="J101" s="121"/>
      <c r="K101" s="121"/>
      <c r="L101" s="121"/>
      <c r="M101" s="121"/>
      <c r="N101" s="121"/>
      <c r="O101" s="121"/>
      <c r="P101" s="121"/>
      <c r="Q101" s="121"/>
      <c r="R101" s="121"/>
      <c r="S101" s="121"/>
      <c r="T101" s="121"/>
      <c r="U101" s="121"/>
      <c r="V101" s="121"/>
      <c r="W101" s="121"/>
      <c r="X101" s="212"/>
      <c r="Y101" s="816" t="s">
        <v>56</v>
      </c>
      <c r="Z101" s="707"/>
      <c r="AA101" s="708"/>
      <c r="AB101" s="521" t="s">
        <v>553</v>
      </c>
      <c r="AC101" s="521"/>
      <c r="AD101" s="521"/>
      <c r="AE101" s="348" t="s">
        <v>554</v>
      </c>
      <c r="AF101" s="349"/>
      <c r="AG101" s="349"/>
      <c r="AH101" s="350"/>
      <c r="AI101" s="348" t="s">
        <v>555</v>
      </c>
      <c r="AJ101" s="349"/>
      <c r="AK101" s="349"/>
      <c r="AL101" s="350"/>
      <c r="AM101" s="348">
        <v>58</v>
      </c>
      <c r="AN101" s="349"/>
      <c r="AO101" s="349"/>
      <c r="AP101" s="350"/>
      <c r="AQ101" s="348" t="s">
        <v>556</v>
      </c>
      <c r="AR101" s="349"/>
      <c r="AS101" s="349"/>
      <c r="AT101" s="350"/>
      <c r="AU101" s="348" t="s">
        <v>557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t="s">
        <v>559</v>
      </c>
      <c r="AF102" s="325"/>
      <c r="AG102" s="325"/>
      <c r="AH102" s="325"/>
      <c r="AI102" s="325" t="s">
        <v>560</v>
      </c>
      <c r="AJ102" s="325"/>
      <c r="AK102" s="325"/>
      <c r="AL102" s="325"/>
      <c r="AM102" s="325">
        <v>30</v>
      </c>
      <c r="AN102" s="325"/>
      <c r="AO102" s="325"/>
      <c r="AP102" s="325"/>
      <c r="AQ102" s="874" t="s">
        <v>556</v>
      </c>
      <c r="AR102" s="875"/>
      <c r="AS102" s="875"/>
      <c r="AT102" s="876"/>
      <c r="AU102" s="874" t="s">
        <v>554</v>
      </c>
      <c r="AV102" s="875"/>
      <c r="AW102" s="875"/>
      <c r="AX102" s="876"/>
    </row>
    <row r="103" spans="1:60" ht="31.5" hidden="1" customHeight="1" x14ac:dyDescent="0.15">
      <c r="A103" s="467" t="s">
        <v>500</v>
      </c>
      <c r="B103" s="468"/>
      <c r="C103" s="468"/>
      <c r="D103" s="468"/>
      <c r="E103" s="468"/>
      <c r="F103" s="469"/>
      <c r="G103" s="722" t="s">
        <v>61</v>
      </c>
      <c r="H103" s="722"/>
      <c r="I103" s="722"/>
      <c r="J103" s="722"/>
      <c r="K103" s="722"/>
      <c r="L103" s="722"/>
      <c r="M103" s="722"/>
      <c r="N103" s="722"/>
      <c r="O103" s="722"/>
      <c r="P103" s="722"/>
      <c r="Q103" s="722"/>
      <c r="R103" s="722"/>
      <c r="S103" s="722"/>
      <c r="T103" s="722"/>
      <c r="U103" s="722"/>
      <c r="V103" s="722"/>
      <c r="W103" s="722"/>
      <c r="X103" s="723"/>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3"/>
      <c r="AU103" s="355" t="s">
        <v>502</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4"/>
      <c r="AV105" s="875"/>
      <c r="AW105" s="875"/>
      <c r="AX105" s="876"/>
    </row>
    <row r="106" spans="1:60" ht="31.5" hidden="1" customHeight="1" x14ac:dyDescent="0.15">
      <c r="A106" s="467" t="s">
        <v>500</v>
      </c>
      <c r="B106" s="468"/>
      <c r="C106" s="468"/>
      <c r="D106" s="468"/>
      <c r="E106" s="468"/>
      <c r="F106" s="469"/>
      <c r="G106" s="722" t="s">
        <v>61</v>
      </c>
      <c r="H106" s="722"/>
      <c r="I106" s="722"/>
      <c r="J106" s="722"/>
      <c r="K106" s="722"/>
      <c r="L106" s="722"/>
      <c r="M106" s="722"/>
      <c r="N106" s="722"/>
      <c r="O106" s="722"/>
      <c r="P106" s="722"/>
      <c r="Q106" s="722"/>
      <c r="R106" s="722"/>
      <c r="S106" s="722"/>
      <c r="T106" s="722"/>
      <c r="U106" s="722"/>
      <c r="V106" s="722"/>
      <c r="W106" s="722"/>
      <c r="X106" s="723"/>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3"/>
      <c r="AU106" s="355" t="s">
        <v>502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4"/>
      <c r="AV108" s="875"/>
      <c r="AW108" s="875"/>
      <c r="AX108" s="876"/>
    </row>
    <row r="109" spans="1:60" ht="31.5" hidden="1" customHeight="1" x14ac:dyDescent="0.15">
      <c r="A109" s="467" t="s">
        <v>500</v>
      </c>
      <c r="B109" s="468"/>
      <c r="C109" s="468"/>
      <c r="D109" s="468"/>
      <c r="E109" s="468"/>
      <c r="F109" s="469"/>
      <c r="G109" s="722" t="s">
        <v>61</v>
      </c>
      <c r="H109" s="722"/>
      <c r="I109" s="722"/>
      <c r="J109" s="722"/>
      <c r="K109" s="722"/>
      <c r="L109" s="722"/>
      <c r="M109" s="722"/>
      <c r="N109" s="722"/>
      <c r="O109" s="722"/>
      <c r="P109" s="722"/>
      <c r="Q109" s="722"/>
      <c r="R109" s="722"/>
      <c r="S109" s="722"/>
      <c r="T109" s="722"/>
      <c r="U109" s="722"/>
      <c r="V109" s="722"/>
      <c r="W109" s="722"/>
      <c r="X109" s="723"/>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3"/>
      <c r="AU109" s="355" t="s">
        <v>502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7" t="s">
        <v>500</v>
      </c>
      <c r="B112" s="468"/>
      <c r="C112" s="468"/>
      <c r="D112" s="468"/>
      <c r="E112" s="468"/>
      <c r="F112" s="469"/>
      <c r="G112" s="722" t="s">
        <v>61</v>
      </c>
      <c r="H112" s="722"/>
      <c r="I112" s="722"/>
      <c r="J112" s="722"/>
      <c r="K112" s="722"/>
      <c r="L112" s="722"/>
      <c r="M112" s="722"/>
      <c r="N112" s="722"/>
      <c r="O112" s="722"/>
      <c r="P112" s="722"/>
      <c r="Q112" s="722"/>
      <c r="R112" s="722"/>
      <c r="S112" s="722"/>
      <c r="T112" s="722"/>
      <c r="U112" s="722"/>
      <c r="V112" s="722"/>
      <c r="W112" s="722"/>
      <c r="X112" s="723"/>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598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t="s">
        <v>548</v>
      </c>
      <c r="AF116" s="325"/>
      <c r="AG116" s="325"/>
      <c r="AH116" s="325"/>
      <c r="AI116" s="325" t="s">
        <v>548</v>
      </c>
      <c r="AJ116" s="325"/>
      <c r="AK116" s="325"/>
      <c r="AL116" s="325"/>
      <c r="AM116" s="325">
        <v>8.1999999999999993</v>
      </c>
      <c r="AN116" s="325"/>
      <c r="AO116" s="325"/>
      <c r="AP116" s="325"/>
      <c r="AQ116" s="348" t="s">
        <v>556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562</v>
      </c>
      <c r="AC117" s="339"/>
      <c r="AD117" s="340"/>
      <c r="AE117" s="285" t="s">
        <v>548</v>
      </c>
      <c r="AF117" s="285"/>
      <c r="AG117" s="285"/>
      <c r="AH117" s="285"/>
      <c r="AI117" s="285" t="s">
        <v>548</v>
      </c>
      <c r="AJ117" s="285"/>
      <c r="AK117" s="285"/>
      <c r="AL117" s="285"/>
      <c r="AM117" s="285" t="s">
        <v>599</v>
      </c>
      <c r="AN117" s="285"/>
      <c r="AO117" s="285"/>
      <c r="AP117" s="285"/>
      <c r="AQ117" s="285" t="s">
        <v>556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371</v>
      </c>
      <c r="B130" s="1004"/>
      <c r="C130" s="1003" t="s">
        <v>368</v>
      </c>
      <c r="D130" s="1004"/>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667</v>
      </c>
      <c r="AR133" s="265"/>
      <c r="AS133" s="132" t="s">
        <v>357</v>
      </c>
      <c r="AT133" s="133"/>
      <c r="AU133" s="198" t="s">
        <v>667</v>
      </c>
      <c r="AV133" s="198"/>
      <c r="AW133" s="132" t="s">
        <v>301</v>
      </c>
      <c r="AX133" s="210"/>
    </row>
    <row r="134" spans="1:50" ht="39.75" customHeight="1" x14ac:dyDescent="0.15">
      <c r="A134" s="1007"/>
      <c r="B134" s="236"/>
      <c r="C134" s="235"/>
      <c r="D134" s="236"/>
      <c r="E134" s="235"/>
      <c r="F134" s="297"/>
      <c r="G134" s="211" t="s">
        <v>556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554</v>
      </c>
      <c r="AF134" s="190"/>
      <c r="AG134" s="190"/>
      <c r="AH134" s="190"/>
      <c r="AI134" s="266" t="s">
        <v>554</v>
      </c>
      <c r="AJ134" s="190"/>
      <c r="AK134" s="190"/>
      <c r="AL134" s="190"/>
      <c r="AM134" s="266" t="s">
        <v>554</v>
      </c>
      <c r="AN134" s="190"/>
      <c r="AO134" s="190"/>
      <c r="AP134" s="190"/>
      <c r="AQ134" s="266" t="s">
        <v>556</v>
      </c>
      <c r="AR134" s="190"/>
      <c r="AS134" s="190"/>
      <c r="AT134" s="190"/>
      <c r="AU134" s="266" t="s">
        <v>567</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568</v>
      </c>
      <c r="AF135" s="190"/>
      <c r="AG135" s="190"/>
      <c r="AH135" s="190"/>
      <c r="AI135" s="266" t="s">
        <v>569</v>
      </c>
      <c r="AJ135" s="190"/>
      <c r="AK135" s="190"/>
      <c r="AL135" s="190"/>
      <c r="AM135" s="266" t="s">
        <v>556</v>
      </c>
      <c r="AN135" s="190"/>
      <c r="AO135" s="190"/>
      <c r="AP135" s="190"/>
      <c r="AQ135" s="266" t="s">
        <v>556</v>
      </c>
      <c r="AR135" s="190"/>
      <c r="AS135" s="190"/>
      <c r="AT135" s="190"/>
      <c r="AU135" s="266" t="s">
        <v>556</v>
      </c>
      <c r="AV135" s="190"/>
      <c r="AW135" s="190"/>
      <c r="AX135" s="192"/>
    </row>
    <row r="136" spans="1:50" ht="18.75" hidden="1" customHeight="1" x14ac:dyDescent="0.15">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7"/>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9.75" customHeight="1" x14ac:dyDescent="0.15">
      <c r="A188" s="1007"/>
      <c r="B188" s="236"/>
      <c r="C188" s="235"/>
      <c r="D188" s="236"/>
      <c r="E188" s="120" t="s">
        <v>645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9.75"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t="s">
        <v>653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654</v>
      </c>
      <c r="AF432" s="198"/>
      <c r="AG432" s="132" t="s">
        <v>357</v>
      </c>
      <c r="AH432" s="133"/>
      <c r="AI432" s="143"/>
      <c r="AJ432" s="143"/>
      <c r="AK432" s="143"/>
      <c r="AL432" s="138"/>
      <c r="AM432" s="143"/>
      <c r="AN432" s="143"/>
      <c r="AO432" s="143"/>
      <c r="AP432" s="138"/>
      <c r="AQ432" s="209" t="s">
        <v>654</v>
      </c>
      <c r="AR432" s="198"/>
      <c r="AS432" s="132" t="s">
        <v>357</v>
      </c>
      <c r="AT432" s="133"/>
      <c r="AU432" s="198" t="s">
        <v>654</v>
      </c>
      <c r="AV432" s="198"/>
      <c r="AW432" s="132" t="s">
        <v>301</v>
      </c>
      <c r="AX432" s="210"/>
    </row>
    <row r="433" spans="1:50" ht="23.25" customHeight="1" x14ac:dyDescent="0.15">
      <c r="A433" s="1007"/>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557</v>
      </c>
      <c r="AF433" s="190"/>
      <c r="AG433" s="190"/>
      <c r="AH433" s="190"/>
      <c r="AI433" s="189" t="s">
        <v>570</v>
      </c>
      <c r="AJ433" s="190"/>
      <c r="AK433" s="190"/>
      <c r="AL433" s="190"/>
      <c r="AM433" s="189" t="s">
        <v>554</v>
      </c>
      <c r="AN433" s="190"/>
      <c r="AO433" s="190"/>
      <c r="AP433" s="191"/>
      <c r="AQ433" s="189" t="s">
        <v>559</v>
      </c>
      <c r="AR433" s="190"/>
      <c r="AS433" s="190"/>
      <c r="AT433" s="191"/>
      <c r="AU433" s="190" t="s">
        <v>556</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556</v>
      </c>
      <c r="AC434" s="188"/>
      <c r="AD434" s="188"/>
      <c r="AE434" s="189" t="s">
        <v>556</v>
      </c>
      <c r="AF434" s="190"/>
      <c r="AG434" s="190"/>
      <c r="AH434" s="191"/>
      <c r="AI434" s="189" t="s">
        <v>554</v>
      </c>
      <c r="AJ434" s="190"/>
      <c r="AK434" s="190"/>
      <c r="AL434" s="190"/>
      <c r="AM434" s="189" t="s">
        <v>556</v>
      </c>
      <c r="AN434" s="190"/>
      <c r="AO434" s="190"/>
      <c r="AP434" s="191"/>
      <c r="AQ434" s="189" t="s">
        <v>554</v>
      </c>
      <c r="AR434" s="190"/>
      <c r="AS434" s="190"/>
      <c r="AT434" s="191"/>
      <c r="AU434" s="190" t="s">
        <v>571</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556</v>
      </c>
      <c r="AJ435" s="190"/>
      <c r="AK435" s="190"/>
      <c r="AL435" s="190"/>
      <c r="AM435" s="189" t="s">
        <v>556</v>
      </c>
      <c r="AN435" s="190"/>
      <c r="AO435" s="190"/>
      <c r="AP435" s="191"/>
      <c r="AQ435" s="189" t="s">
        <v>557</v>
      </c>
      <c r="AR435" s="190"/>
      <c r="AS435" s="190"/>
      <c r="AT435" s="191"/>
      <c r="AU435" s="190" t="s">
        <v>556</v>
      </c>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654</v>
      </c>
      <c r="AF457" s="198"/>
      <c r="AG457" s="132" t="s">
        <v>357</v>
      </c>
      <c r="AH457" s="133"/>
      <c r="AI457" s="143"/>
      <c r="AJ457" s="143"/>
      <c r="AK457" s="143"/>
      <c r="AL457" s="138"/>
      <c r="AM457" s="143"/>
      <c r="AN457" s="143"/>
      <c r="AO457" s="143"/>
      <c r="AP457" s="138"/>
      <c r="AQ457" s="209" t="s">
        <v>654</v>
      </c>
      <c r="AR457" s="198"/>
      <c r="AS457" s="132" t="s">
        <v>357</v>
      </c>
      <c r="AT457" s="133"/>
      <c r="AU457" s="198" t="s">
        <v>654</v>
      </c>
      <c r="AV457" s="198"/>
      <c r="AW457" s="132" t="s">
        <v>301</v>
      </c>
      <c r="AX457" s="210"/>
    </row>
    <row r="458" spans="1:50" ht="23.25" customHeight="1" x14ac:dyDescent="0.15">
      <c r="A458" s="1007"/>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556</v>
      </c>
      <c r="AC458" s="202"/>
      <c r="AD458" s="202"/>
      <c r="AE458" s="189" t="s">
        <v>556</v>
      </c>
      <c r="AF458" s="190"/>
      <c r="AG458" s="190"/>
      <c r="AH458" s="190"/>
      <c r="AI458" s="189" t="s">
        <v>559</v>
      </c>
      <c r="AJ458" s="190"/>
      <c r="AK458" s="190"/>
      <c r="AL458" s="190"/>
      <c r="AM458" s="189" t="s">
        <v>572</v>
      </c>
      <c r="AN458" s="190"/>
      <c r="AO458" s="190"/>
      <c r="AP458" s="191"/>
      <c r="AQ458" s="189" t="s">
        <v>573</v>
      </c>
      <c r="AR458" s="190"/>
      <c r="AS458" s="190"/>
      <c r="AT458" s="191"/>
      <c r="AU458" s="190" t="s">
        <v>557</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556</v>
      </c>
      <c r="AC459" s="188"/>
      <c r="AD459" s="188"/>
      <c r="AE459" s="189" t="s">
        <v>556</v>
      </c>
      <c r="AF459" s="190"/>
      <c r="AG459" s="190"/>
      <c r="AH459" s="191"/>
      <c r="AI459" s="189" t="s">
        <v>553</v>
      </c>
      <c r="AJ459" s="190"/>
      <c r="AK459" s="190"/>
      <c r="AL459" s="190"/>
      <c r="AM459" s="189" t="s">
        <v>553</v>
      </c>
      <c r="AN459" s="190"/>
      <c r="AO459" s="190"/>
      <c r="AP459" s="191"/>
      <c r="AQ459" s="189" t="s">
        <v>557</v>
      </c>
      <c r="AR459" s="190"/>
      <c r="AS459" s="190"/>
      <c r="AT459" s="191"/>
      <c r="AU459" s="190" t="s">
        <v>553</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556</v>
      </c>
      <c r="AF460" s="190"/>
      <c r="AG460" s="190"/>
      <c r="AH460" s="191"/>
      <c r="AI460" s="189" t="s">
        <v>556</v>
      </c>
      <c r="AJ460" s="190"/>
      <c r="AK460" s="190"/>
      <c r="AL460" s="190"/>
      <c r="AM460" s="189" t="s">
        <v>556</v>
      </c>
      <c r="AN460" s="190"/>
      <c r="AO460" s="190"/>
      <c r="AP460" s="191"/>
      <c r="AQ460" s="189" t="s">
        <v>556</v>
      </c>
      <c r="AR460" s="190"/>
      <c r="AS460" s="190"/>
      <c r="AT460" s="191"/>
      <c r="AU460" s="190" t="s">
        <v>556</v>
      </c>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38.25" customHeight="1" x14ac:dyDescent="0.15">
      <c r="A482" s="1007"/>
      <c r="B482" s="236"/>
      <c r="C482" s="235"/>
      <c r="D482" s="236"/>
      <c r="E482" s="120" t="s">
        <v>465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8.2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8"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9"/>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59.25" customHeight="1" x14ac:dyDescent="0.15">
      <c r="A702" s="498" t="s">
        <v>260</v>
      </c>
      <c r="B702" s="499"/>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546</v>
      </c>
      <c r="AE702" s="871"/>
      <c r="AF702" s="871"/>
      <c r="AG702" s="860" t="s">
        <v>576</v>
      </c>
      <c r="AH702" s="861"/>
      <c r="AI702" s="861"/>
      <c r="AJ702" s="861"/>
      <c r="AK702" s="861"/>
      <c r="AL702" s="861"/>
      <c r="AM702" s="861"/>
      <c r="AN702" s="861"/>
      <c r="AO702" s="861"/>
      <c r="AP702" s="861"/>
      <c r="AQ702" s="861"/>
      <c r="AR702" s="861"/>
      <c r="AS702" s="861"/>
      <c r="AT702" s="861"/>
      <c r="AU702" s="861"/>
      <c r="AV702" s="861"/>
      <c r="AW702" s="861"/>
      <c r="AX702" s="862"/>
    </row>
    <row r="703" spans="1:50" ht="59.25"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546</v>
      </c>
      <c r="AE703" s="115"/>
      <c r="AF703" s="115"/>
      <c r="AG703" s="660" t="s">
        <v>577</v>
      </c>
      <c r="AH703" s="661"/>
      <c r="AI703" s="661"/>
      <c r="AJ703" s="661"/>
      <c r="AK703" s="661"/>
      <c r="AL703" s="661"/>
      <c r="AM703" s="661"/>
      <c r="AN703" s="661"/>
      <c r="AO703" s="661"/>
      <c r="AP703" s="661"/>
      <c r="AQ703" s="661"/>
      <c r="AR703" s="661"/>
      <c r="AS703" s="661"/>
      <c r="AT703" s="661"/>
      <c r="AU703" s="661"/>
      <c r="AV703" s="661"/>
      <c r="AW703" s="661"/>
      <c r="AX703" s="662"/>
    </row>
    <row r="704" spans="1:50" ht="59.25"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546</v>
      </c>
      <c r="AE704" s="570"/>
      <c r="AF704" s="570"/>
      <c r="AG704" s="422" t="s">
        <v>578</v>
      </c>
      <c r="AH704" s="214"/>
      <c r="AI704" s="214"/>
      <c r="AJ704" s="214"/>
      <c r="AK704" s="214"/>
      <c r="AL704" s="214"/>
      <c r="AM704" s="214"/>
      <c r="AN704" s="214"/>
      <c r="AO704" s="214"/>
      <c r="AP704" s="214"/>
      <c r="AQ704" s="214"/>
      <c r="AR704" s="214"/>
      <c r="AS704" s="214"/>
      <c r="AT704" s="214"/>
      <c r="AU704" s="214"/>
      <c r="AV704" s="214"/>
      <c r="AW704" s="214"/>
      <c r="AX704" s="423"/>
    </row>
    <row r="705" spans="1:50" ht="37.5" customHeight="1" x14ac:dyDescent="0.15">
      <c r="A705" s="612" t="s">
        <v>40</v>
      </c>
      <c r="B705" s="767"/>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546</v>
      </c>
      <c r="AE705" s="725"/>
      <c r="AF705" s="725"/>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7.5" customHeight="1" x14ac:dyDescent="0.15">
      <c r="A706" s="651"/>
      <c r="B706" s="768"/>
      <c r="C706" s="605"/>
      <c r="D706" s="606"/>
      <c r="E706" s="680" t="s">
        <v>536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7.5" customHeight="1" x14ac:dyDescent="0.15">
      <c r="A707" s="651"/>
      <c r="B707" s="768"/>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7" t="s">
        <v>585</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4" t="s">
        <v>587</v>
      </c>
      <c r="AE708" s="675"/>
      <c r="AF708" s="675"/>
      <c r="AG708" s="495" t="s">
        <v>654</v>
      </c>
      <c r="AH708" s="496"/>
      <c r="AI708" s="496"/>
      <c r="AJ708" s="496"/>
      <c r="AK708" s="496"/>
      <c r="AL708" s="496"/>
      <c r="AM708" s="496"/>
      <c r="AN708" s="496"/>
      <c r="AO708" s="496"/>
      <c r="AP708" s="496"/>
      <c r="AQ708" s="496"/>
      <c r="AR708" s="496"/>
      <c r="AS708" s="496"/>
      <c r="AT708" s="496"/>
      <c r="AU708" s="496"/>
      <c r="AV708" s="496"/>
      <c r="AW708" s="496"/>
      <c r="AX708" s="497"/>
    </row>
    <row r="709" spans="1:50" ht="32.1" customHeight="1" x14ac:dyDescent="0.15">
      <c r="A709" s="651"/>
      <c r="B709" s="652"/>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546</v>
      </c>
      <c r="AE709" s="115"/>
      <c r="AF709" s="115"/>
      <c r="AG709" s="660" t="s">
        <v>643</v>
      </c>
      <c r="AH709" s="661"/>
      <c r="AI709" s="661"/>
      <c r="AJ709" s="661"/>
      <c r="AK709" s="661"/>
      <c r="AL709" s="661"/>
      <c r="AM709" s="661"/>
      <c r="AN709" s="661"/>
      <c r="AO709" s="661"/>
      <c r="AP709" s="661"/>
      <c r="AQ709" s="661"/>
      <c r="AR709" s="661"/>
      <c r="AS709" s="661"/>
      <c r="AT709" s="661"/>
      <c r="AU709" s="661"/>
      <c r="AV709" s="661"/>
      <c r="AW709" s="661"/>
      <c r="AX709" s="662"/>
    </row>
    <row r="710" spans="1:50" ht="36.950000000000003" customHeight="1" x14ac:dyDescent="0.15">
      <c r="A710" s="651"/>
      <c r="B710" s="652"/>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546</v>
      </c>
      <c r="AE710" s="115"/>
      <c r="AF710" s="115"/>
      <c r="AG710" s="660" t="s">
        <v>588</v>
      </c>
      <c r="AH710" s="661"/>
      <c r="AI710" s="661"/>
      <c r="AJ710" s="661"/>
      <c r="AK710" s="661"/>
      <c r="AL710" s="661"/>
      <c r="AM710" s="661"/>
      <c r="AN710" s="661"/>
      <c r="AO710" s="661"/>
      <c r="AP710" s="661"/>
      <c r="AQ710" s="661"/>
      <c r="AR710" s="661"/>
      <c r="AS710" s="661"/>
      <c r="AT710" s="661"/>
      <c r="AU710" s="661"/>
      <c r="AV710" s="661"/>
      <c r="AW710" s="661"/>
      <c r="AX710" s="662"/>
    </row>
    <row r="711" spans="1:50" ht="36.950000000000003" customHeight="1" x14ac:dyDescent="0.15">
      <c r="A711" s="651"/>
      <c r="B711" s="652"/>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546</v>
      </c>
      <c r="AE711" s="115"/>
      <c r="AF711" s="115"/>
      <c r="AG711" s="660" t="s">
        <v>589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6" t="s">
        <v>495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587</v>
      </c>
      <c r="AE712" s="570"/>
      <c r="AF712" s="570"/>
      <c r="AG712" s="582" t="s">
        <v>655</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60" t="s">
        <v>653</v>
      </c>
      <c r="AH713" s="661"/>
      <c r="AI713" s="661"/>
      <c r="AJ713" s="661"/>
      <c r="AK713" s="661"/>
      <c r="AL713" s="661"/>
      <c r="AM713" s="661"/>
      <c r="AN713" s="661"/>
      <c r="AO713" s="661"/>
      <c r="AP713" s="661"/>
      <c r="AQ713" s="661"/>
      <c r="AR713" s="661"/>
      <c r="AS713" s="661"/>
      <c r="AT713" s="661"/>
      <c r="AU713" s="661"/>
      <c r="AV713" s="661"/>
      <c r="AW713" s="661"/>
      <c r="AX713" s="662"/>
    </row>
    <row r="714" spans="1:50" ht="50.25" customHeight="1" x14ac:dyDescent="0.15">
      <c r="A714" s="653"/>
      <c r="B714" s="654"/>
      <c r="C714" s="769" t="s">
        <v>460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9" t="s">
        <v>546</v>
      </c>
      <c r="AE714" s="580"/>
      <c r="AF714" s="581"/>
      <c r="AG714" s="686" t="s">
        <v>590</v>
      </c>
      <c r="AH714" s="687"/>
      <c r="AI714" s="687"/>
      <c r="AJ714" s="687"/>
      <c r="AK714" s="687"/>
      <c r="AL714" s="687"/>
      <c r="AM714" s="687"/>
      <c r="AN714" s="687"/>
      <c r="AO714" s="687"/>
      <c r="AP714" s="687"/>
      <c r="AQ714" s="687"/>
      <c r="AR714" s="687"/>
      <c r="AS714" s="687"/>
      <c r="AT714" s="687"/>
      <c r="AU714" s="687"/>
      <c r="AV714" s="687"/>
      <c r="AW714" s="687"/>
      <c r="AX714" s="688"/>
    </row>
    <row r="715" spans="1:50" ht="70.5" customHeight="1" x14ac:dyDescent="0.15">
      <c r="A715" s="612" t="s">
        <v>41</v>
      </c>
      <c r="B715" s="650"/>
      <c r="C715" s="655" t="s">
        <v>461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546</v>
      </c>
      <c r="AE715" s="675"/>
      <c r="AF715" s="676"/>
      <c r="AG715" s="495" t="s">
        <v>603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1"/>
      <c r="B716" s="652"/>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546</v>
      </c>
      <c r="AE716" s="757"/>
      <c r="AF716" s="757"/>
      <c r="AG716" s="660" t="s">
        <v>646</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546</v>
      </c>
      <c r="AE717" s="115"/>
      <c r="AF717" s="115"/>
      <c r="AG717" s="660" t="s">
        <v>605</v>
      </c>
      <c r="AH717" s="661"/>
      <c r="AI717" s="661"/>
      <c r="AJ717" s="661"/>
      <c r="AK717" s="661"/>
      <c r="AL717" s="661"/>
      <c r="AM717" s="661"/>
      <c r="AN717" s="661"/>
      <c r="AO717" s="661"/>
      <c r="AP717" s="661"/>
      <c r="AQ717" s="661"/>
      <c r="AR717" s="661"/>
      <c r="AS717" s="661"/>
      <c r="AT717" s="661"/>
      <c r="AU717" s="661"/>
      <c r="AV717" s="661"/>
      <c r="AW717" s="661"/>
      <c r="AX717" s="662"/>
    </row>
    <row r="718" spans="1:50" ht="46.5" customHeight="1" x14ac:dyDescent="0.15">
      <c r="A718" s="653"/>
      <c r="B718" s="654"/>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546</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4"/>
      <c r="AD719" s="674" t="s">
        <v>587</v>
      </c>
      <c r="AE719" s="675"/>
      <c r="AF719" s="675"/>
      <c r="AG719" s="120" t="s">
        <v>653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7" t="s">
        <v>487</v>
      </c>
      <c r="D720" s="915"/>
      <c r="E720" s="915"/>
      <c r="F720" s="918"/>
      <c r="G720" s="914" t="s">
        <v>488</v>
      </c>
      <c r="H720" s="915"/>
      <c r="I720" s="915"/>
      <c r="J720" s="915"/>
      <c r="K720" s="915"/>
      <c r="L720" s="915"/>
      <c r="M720" s="915"/>
      <c r="N720" s="914" t="s">
        <v>492</v>
      </c>
      <c r="O720" s="915"/>
      <c r="P720" s="915"/>
      <c r="Q720" s="915"/>
      <c r="R720" s="915"/>
      <c r="S720" s="915"/>
      <c r="T720" s="915"/>
      <c r="U720" s="915"/>
      <c r="V720" s="915"/>
      <c r="W720" s="915"/>
      <c r="X720" s="915"/>
      <c r="Y720" s="915"/>
      <c r="Z720" s="915"/>
      <c r="AA720" s="915"/>
      <c r="AB720" s="915"/>
      <c r="AC720" s="915"/>
      <c r="AD720" s="915"/>
      <c r="AE720" s="915"/>
      <c r="AF720" s="91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6"/>
      <c r="B722" s="647"/>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6"/>
      <c r="B723" s="647"/>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6"/>
      <c r="B724" s="647"/>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8"/>
      <c r="B725" s="649"/>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3"/>
      <c r="E726" s="563"/>
      <c r="F726" s="564"/>
      <c r="G726" s="799" t="s">
        <v>647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4"/>
      <c r="B727" s="615"/>
      <c r="C727" s="794" t="s">
        <v>58</v>
      </c>
      <c r="D727" s="795"/>
      <c r="E727" s="795"/>
      <c r="F727" s="796"/>
      <c r="G727" s="797" t="s">
        <v>659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666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664</v>
      </c>
      <c r="B731" s="610"/>
      <c r="C731" s="610"/>
      <c r="D731" s="610"/>
      <c r="E731" s="611"/>
      <c r="F731" s="677" t="s">
        <v>663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3" t="s">
        <v>537</v>
      </c>
      <c r="B733" s="744"/>
      <c r="C733" s="744"/>
      <c r="D733" s="744"/>
      <c r="E733" s="745"/>
      <c r="F733" s="764" t="s">
        <v>665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2" t="s">
        <v>503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6" t="s">
        <v>433</v>
      </c>
      <c r="B737" s="617"/>
      <c r="C737" s="617"/>
      <c r="D737" s="617"/>
      <c r="E737" s="617"/>
      <c r="F737" s="617"/>
      <c r="G737" s="928" t="s">
        <v>553</v>
      </c>
      <c r="H737" s="929"/>
      <c r="I737" s="929"/>
      <c r="J737" s="929"/>
      <c r="K737" s="929"/>
      <c r="L737" s="929"/>
      <c r="M737" s="929"/>
      <c r="N737" s="929"/>
      <c r="O737" s="929"/>
      <c r="P737" s="930"/>
      <c r="Q737" s="617" t="s">
        <v>360</v>
      </c>
      <c r="R737" s="617"/>
      <c r="S737" s="617"/>
      <c r="T737" s="617"/>
      <c r="U737" s="617"/>
      <c r="V737" s="617"/>
      <c r="W737" s="928" t="s">
        <v>557</v>
      </c>
      <c r="X737" s="929"/>
      <c r="Y737" s="929"/>
      <c r="Z737" s="929"/>
      <c r="AA737" s="929"/>
      <c r="AB737" s="929"/>
      <c r="AC737" s="929"/>
      <c r="AD737" s="929"/>
      <c r="AE737" s="929"/>
      <c r="AF737" s="930"/>
      <c r="AG737" s="617" t="s">
        <v>361</v>
      </c>
      <c r="AH737" s="617"/>
      <c r="AI737" s="617"/>
      <c r="AJ737" s="617"/>
      <c r="AK737" s="617"/>
      <c r="AL737" s="617"/>
      <c r="AM737" s="928" t="s">
        <v>554</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553</v>
      </c>
      <c r="H738" s="929"/>
      <c r="I738" s="929"/>
      <c r="J738" s="929"/>
      <c r="K738" s="929"/>
      <c r="L738" s="929"/>
      <c r="M738" s="929"/>
      <c r="N738" s="929"/>
      <c r="O738" s="929"/>
      <c r="P738" s="929"/>
      <c r="Q738" s="617" t="s">
        <v>363</v>
      </c>
      <c r="R738" s="617"/>
      <c r="S738" s="617"/>
      <c r="T738" s="617"/>
      <c r="U738" s="617"/>
      <c r="V738" s="617"/>
      <c r="W738" s="928" t="s">
        <v>574</v>
      </c>
      <c r="X738" s="929"/>
      <c r="Y738" s="929"/>
      <c r="Z738" s="929"/>
      <c r="AA738" s="929"/>
      <c r="AB738" s="929"/>
      <c r="AC738" s="929"/>
      <c r="AD738" s="929"/>
      <c r="AE738" s="929"/>
      <c r="AF738" s="930"/>
      <c r="AG738" s="906" t="s">
        <v>364</v>
      </c>
      <c r="AH738" s="906"/>
      <c r="AI738" s="906"/>
      <c r="AJ738" s="906"/>
      <c r="AK738" s="906"/>
      <c r="AL738" s="906"/>
      <c r="AM738" s="928" t="s">
        <v>574</v>
      </c>
      <c r="AN738" s="929"/>
      <c r="AO738" s="929"/>
      <c r="AP738" s="929"/>
      <c r="AQ738" s="929"/>
      <c r="AR738" s="929"/>
      <c r="AS738" s="929"/>
      <c r="AT738" s="929"/>
      <c r="AU738" s="929"/>
      <c r="AV738" s="930"/>
      <c r="AW738" s="87"/>
      <c r="AX738" s="88"/>
    </row>
    <row r="739" spans="1:50" ht="24.75" customHeight="1" thickBot="1" x14ac:dyDescent="0.2">
      <c r="A739" s="741" t="s">
        <v>489</v>
      </c>
      <c r="B739" s="742"/>
      <c r="C739" s="742"/>
      <c r="D739" s="742"/>
      <c r="E739" s="742"/>
      <c r="F739" s="742"/>
      <c r="G739" s="931" t="s">
        <v>575</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538</v>
      </c>
      <c r="B740" s="779"/>
      <c r="C740" s="779"/>
      <c r="D740" s="779"/>
      <c r="E740" s="779"/>
      <c r="F740" s="780"/>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2"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540</v>
      </c>
      <c r="B779" s="759"/>
      <c r="C779" s="759"/>
      <c r="D779" s="759"/>
      <c r="E779" s="759"/>
      <c r="F779" s="760"/>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61"/>
      <c r="C781" s="761"/>
      <c r="D781" s="761"/>
      <c r="E781" s="761"/>
      <c r="F781" s="762"/>
      <c r="G781" s="434" t="s">
        <v>597</v>
      </c>
      <c r="H781" s="435"/>
      <c r="I781" s="435"/>
      <c r="J781" s="435"/>
      <c r="K781" s="436"/>
      <c r="L781" s="437" t="s">
        <v>609</v>
      </c>
      <c r="M781" s="438"/>
      <c r="N781" s="438"/>
      <c r="O781" s="438"/>
      <c r="P781" s="438"/>
      <c r="Q781" s="438"/>
      <c r="R781" s="438"/>
      <c r="S781" s="438"/>
      <c r="T781" s="438"/>
      <c r="U781" s="438"/>
      <c r="V781" s="438"/>
      <c r="W781" s="438"/>
      <c r="X781" s="439"/>
      <c r="Y781" s="464">
        <v>239</v>
      </c>
      <c r="Z781" s="465"/>
      <c r="AA781" s="465"/>
      <c r="AB781" s="562"/>
      <c r="AC781" s="434" t="s">
        <v>591</v>
      </c>
      <c r="AD781" s="435"/>
      <c r="AE781" s="435"/>
      <c r="AF781" s="435"/>
      <c r="AG781" s="436"/>
      <c r="AH781" s="437" t="s">
        <v>613</v>
      </c>
      <c r="AI781" s="438"/>
      <c r="AJ781" s="438"/>
      <c r="AK781" s="438"/>
      <c r="AL781" s="438"/>
      <c r="AM781" s="438"/>
      <c r="AN781" s="438"/>
      <c r="AO781" s="438"/>
      <c r="AP781" s="438"/>
      <c r="AQ781" s="438"/>
      <c r="AR781" s="438"/>
      <c r="AS781" s="438"/>
      <c r="AT781" s="439"/>
      <c r="AU781" s="464">
        <v>120</v>
      </c>
      <c r="AV781" s="465"/>
      <c r="AW781" s="465"/>
      <c r="AX781" s="466"/>
    </row>
    <row r="782" spans="1:50" ht="24.75" customHeight="1" x14ac:dyDescent="0.15">
      <c r="A782" s="571"/>
      <c r="B782" s="761"/>
      <c r="C782" s="761"/>
      <c r="D782" s="761"/>
      <c r="E782" s="761"/>
      <c r="F782" s="762"/>
      <c r="G782" s="345"/>
      <c r="H782" s="603"/>
      <c r="I782" s="603"/>
      <c r="J782" s="603"/>
      <c r="K782" s="604"/>
      <c r="L782" s="390" t="s">
        <v>610</v>
      </c>
      <c r="M782" s="565"/>
      <c r="N782" s="565"/>
      <c r="O782" s="565"/>
      <c r="P782" s="565"/>
      <c r="Q782" s="565"/>
      <c r="R782" s="565"/>
      <c r="S782" s="565"/>
      <c r="T782" s="565"/>
      <c r="U782" s="565"/>
      <c r="V782" s="565"/>
      <c r="W782" s="565"/>
      <c r="X782" s="566"/>
      <c r="Y782" s="387">
        <v>44</v>
      </c>
      <c r="Z782" s="388"/>
      <c r="AA782" s="388"/>
      <c r="AB782" s="394"/>
      <c r="AC782" s="345"/>
      <c r="AD782" s="346"/>
      <c r="AE782" s="346"/>
      <c r="AF782" s="346"/>
      <c r="AG782" s="347"/>
      <c r="AH782" s="390" t="s">
        <v>617</v>
      </c>
      <c r="AI782" s="391"/>
      <c r="AJ782" s="391"/>
      <c r="AK782" s="391"/>
      <c r="AL782" s="391"/>
      <c r="AM782" s="391"/>
      <c r="AN782" s="391"/>
      <c r="AO782" s="391"/>
      <c r="AP782" s="391"/>
      <c r="AQ782" s="391"/>
      <c r="AR782" s="391"/>
      <c r="AS782" s="391"/>
      <c r="AT782" s="392"/>
      <c r="AU782" s="387">
        <v>2</v>
      </c>
      <c r="AV782" s="388"/>
      <c r="AW782" s="388"/>
      <c r="AX782" s="389"/>
    </row>
    <row r="783" spans="1:50" ht="24.75" customHeight="1" x14ac:dyDescent="0.15">
      <c r="A783" s="571"/>
      <c r="B783" s="761"/>
      <c r="C783" s="761"/>
      <c r="D783" s="761"/>
      <c r="E783" s="761"/>
      <c r="F783" s="762"/>
      <c r="G783" s="345"/>
      <c r="H783" s="603"/>
      <c r="I783" s="603"/>
      <c r="J783" s="603"/>
      <c r="K783" s="604"/>
      <c r="L783" s="390" t="s">
        <v>608</v>
      </c>
      <c r="M783" s="565"/>
      <c r="N783" s="565"/>
      <c r="O783" s="565"/>
      <c r="P783" s="565"/>
      <c r="Q783" s="565"/>
      <c r="R783" s="565"/>
      <c r="S783" s="565"/>
      <c r="T783" s="565"/>
      <c r="U783" s="565"/>
      <c r="V783" s="565"/>
      <c r="W783" s="565"/>
      <c r="X783" s="566"/>
      <c r="Y783" s="387">
        <v>6</v>
      </c>
      <c r="Z783" s="388"/>
      <c r="AA783" s="388"/>
      <c r="AB783" s="394"/>
      <c r="AC783" s="345" t="s">
        <v>618</v>
      </c>
      <c r="AD783" s="346"/>
      <c r="AE783" s="346"/>
      <c r="AF783" s="346"/>
      <c r="AG783" s="347"/>
      <c r="AH783" s="390" t="s">
        <v>619</v>
      </c>
      <c r="AI783" s="391"/>
      <c r="AJ783" s="391"/>
      <c r="AK783" s="391"/>
      <c r="AL783" s="391"/>
      <c r="AM783" s="391"/>
      <c r="AN783" s="391"/>
      <c r="AO783" s="391"/>
      <c r="AP783" s="391"/>
      <c r="AQ783" s="391"/>
      <c r="AR783" s="391"/>
      <c r="AS783" s="391"/>
      <c r="AT783" s="392"/>
      <c r="AU783" s="387">
        <v>98</v>
      </c>
      <c r="AV783" s="388"/>
      <c r="AW783" s="388"/>
      <c r="AX783" s="389"/>
    </row>
    <row r="784" spans="1:50" ht="24.75" customHeight="1" x14ac:dyDescent="0.15">
      <c r="A784" s="571"/>
      <c r="B784" s="761"/>
      <c r="C784" s="761"/>
      <c r="D784" s="761"/>
      <c r="E784" s="761"/>
      <c r="F784" s="762"/>
      <c r="G784" s="345" t="s">
        <v>611</v>
      </c>
      <c r="H784" s="603"/>
      <c r="I784" s="603"/>
      <c r="J784" s="603"/>
      <c r="K784" s="604"/>
      <c r="L784" s="390" t="s">
        <v>612</v>
      </c>
      <c r="M784" s="565"/>
      <c r="N784" s="565"/>
      <c r="O784" s="565"/>
      <c r="P784" s="565"/>
      <c r="Q784" s="565"/>
      <c r="R784" s="565"/>
      <c r="S784" s="565"/>
      <c r="T784" s="565"/>
      <c r="U784" s="565"/>
      <c r="V784" s="565"/>
      <c r="W784" s="565"/>
      <c r="X784" s="566"/>
      <c r="Y784" s="387">
        <v>55</v>
      </c>
      <c r="Z784" s="388"/>
      <c r="AA784" s="388"/>
      <c r="AB784" s="394"/>
      <c r="AC784" s="345" t="s">
        <v>620</v>
      </c>
      <c r="AD784" s="346"/>
      <c r="AE784" s="346"/>
      <c r="AF784" s="346"/>
      <c r="AG784" s="347"/>
      <c r="AH784" s="390" t="s">
        <v>621</v>
      </c>
      <c r="AI784" s="391"/>
      <c r="AJ784" s="391"/>
      <c r="AK784" s="391"/>
      <c r="AL784" s="391"/>
      <c r="AM784" s="391"/>
      <c r="AN784" s="391"/>
      <c r="AO784" s="391"/>
      <c r="AP784" s="391"/>
      <c r="AQ784" s="391"/>
      <c r="AR784" s="391"/>
      <c r="AS784" s="391"/>
      <c r="AT784" s="392"/>
      <c r="AU784" s="387">
        <v>19</v>
      </c>
      <c r="AV784" s="388"/>
      <c r="AW784" s="388"/>
      <c r="AX784" s="389"/>
    </row>
    <row r="785" spans="1:50" ht="24.75" customHeight="1" x14ac:dyDescent="0.15">
      <c r="A785" s="571"/>
      <c r="B785" s="761"/>
      <c r="C785" s="761"/>
      <c r="D785" s="761"/>
      <c r="E785" s="761"/>
      <c r="F785" s="762"/>
      <c r="G785" s="345"/>
      <c r="H785" s="603"/>
      <c r="I785" s="603"/>
      <c r="J785" s="603"/>
      <c r="K785" s="604"/>
      <c r="L785" s="390" t="s">
        <v>606</v>
      </c>
      <c r="M785" s="565"/>
      <c r="N785" s="565"/>
      <c r="O785" s="565"/>
      <c r="P785" s="565"/>
      <c r="Q785" s="565"/>
      <c r="R785" s="565"/>
      <c r="S785" s="565"/>
      <c r="T785" s="565"/>
      <c r="U785" s="565"/>
      <c r="V785" s="565"/>
      <c r="W785" s="565"/>
      <c r="X785" s="566"/>
      <c r="Y785" s="387">
        <v>26</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1"/>
      <c r="B786" s="761"/>
      <c r="C786" s="761"/>
      <c r="D786" s="761"/>
      <c r="E786" s="761"/>
      <c r="F786" s="762"/>
      <c r="G786" s="345"/>
      <c r="H786" s="603"/>
      <c r="I786" s="603"/>
      <c r="J786" s="603"/>
      <c r="K786" s="604"/>
      <c r="L786" s="390" t="s">
        <v>613</v>
      </c>
      <c r="M786" s="565"/>
      <c r="N786" s="565"/>
      <c r="O786" s="565"/>
      <c r="P786" s="565"/>
      <c r="Q786" s="565"/>
      <c r="R786" s="565"/>
      <c r="S786" s="565"/>
      <c r="T786" s="565"/>
      <c r="U786" s="565"/>
      <c r="V786" s="565"/>
      <c r="W786" s="565"/>
      <c r="X786" s="566"/>
      <c r="Y786" s="387">
        <v>24</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1"/>
      <c r="B787" s="761"/>
      <c r="C787" s="761"/>
      <c r="D787" s="761"/>
      <c r="E787" s="761"/>
      <c r="F787" s="762"/>
      <c r="G787" s="345"/>
      <c r="H787" s="603"/>
      <c r="I787" s="603"/>
      <c r="J787" s="603"/>
      <c r="K787" s="604"/>
      <c r="L787" s="390" t="s">
        <v>614</v>
      </c>
      <c r="M787" s="565"/>
      <c r="N787" s="565"/>
      <c r="O787" s="565"/>
      <c r="P787" s="565"/>
      <c r="Q787" s="565"/>
      <c r="R787" s="565"/>
      <c r="S787" s="565"/>
      <c r="T787" s="565"/>
      <c r="U787" s="565"/>
      <c r="V787" s="565"/>
      <c r="W787" s="565"/>
      <c r="X787" s="566"/>
      <c r="Y787" s="387">
        <v>4</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1"/>
      <c r="B788" s="761"/>
      <c r="C788" s="761"/>
      <c r="D788" s="761"/>
      <c r="E788" s="761"/>
      <c r="F788" s="762"/>
      <c r="G788" s="345" t="s">
        <v>595</v>
      </c>
      <c r="H788" s="346"/>
      <c r="I788" s="346"/>
      <c r="J788" s="346"/>
      <c r="K788" s="347"/>
      <c r="L788" s="390" t="s">
        <v>615</v>
      </c>
      <c r="M788" s="391"/>
      <c r="N788" s="391"/>
      <c r="O788" s="391"/>
      <c r="P788" s="391"/>
      <c r="Q788" s="391"/>
      <c r="R788" s="391"/>
      <c r="S788" s="391"/>
      <c r="T788" s="391"/>
      <c r="U788" s="391"/>
      <c r="V788" s="391"/>
      <c r="W788" s="391"/>
      <c r="X788" s="392"/>
      <c r="Y788" s="387">
        <v>49</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1"/>
      <c r="B789" s="761"/>
      <c r="C789" s="761"/>
      <c r="D789" s="761"/>
      <c r="E789" s="761"/>
      <c r="F789" s="762"/>
      <c r="G789" s="345" t="s">
        <v>607</v>
      </c>
      <c r="H789" s="346"/>
      <c r="I789" s="346"/>
      <c r="J789" s="346"/>
      <c r="K789" s="347"/>
      <c r="L789" s="390" t="s">
        <v>616</v>
      </c>
      <c r="M789" s="391"/>
      <c r="N789" s="391"/>
      <c r="O789" s="391"/>
      <c r="P789" s="391"/>
      <c r="Q789" s="391"/>
      <c r="R789" s="391"/>
      <c r="S789" s="391"/>
      <c r="T789" s="391"/>
      <c r="U789" s="391"/>
      <c r="V789" s="391"/>
      <c r="W789" s="391"/>
      <c r="X789" s="392"/>
      <c r="Y789" s="387">
        <v>16</v>
      </c>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1"/>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463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239</v>
      </c>
      <c r="AV791" s="401"/>
      <c r="AW791" s="401"/>
      <c r="AX791" s="403"/>
    </row>
    <row r="792" spans="1:50" ht="24.75" customHeight="1" x14ac:dyDescent="0.15">
      <c r="A792" s="571"/>
      <c r="B792" s="761"/>
      <c r="C792" s="761"/>
      <c r="D792" s="761"/>
      <c r="E792" s="761"/>
      <c r="F792" s="762"/>
      <c r="G792" s="419" t="s">
        <v>593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623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1"/>
      <c r="B794" s="761"/>
      <c r="C794" s="761"/>
      <c r="D794" s="761"/>
      <c r="E794" s="761"/>
      <c r="F794" s="762"/>
      <c r="G794" s="434" t="s">
        <v>595</v>
      </c>
      <c r="H794" s="435"/>
      <c r="I794" s="435"/>
      <c r="J794" s="435"/>
      <c r="K794" s="436"/>
      <c r="L794" s="437" t="s">
        <v>596</v>
      </c>
      <c r="M794" s="438"/>
      <c r="N794" s="438"/>
      <c r="O794" s="438"/>
      <c r="P794" s="438"/>
      <c r="Q794" s="438"/>
      <c r="R794" s="438"/>
      <c r="S794" s="438"/>
      <c r="T794" s="438"/>
      <c r="U794" s="438"/>
      <c r="V794" s="438"/>
      <c r="W794" s="438"/>
      <c r="X794" s="439"/>
      <c r="Y794" s="464">
        <v>29</v>
      </c>
      <c r="Z794" s="465"/>
      <c r="AA794" s="465"/>
      <c r="AB794" s="562"/>
      <c r="AC794" s="434" t="s">
        <v>624</v>
      </c>
      <c r="AD794" s="435"/>
      <c r="AE794" s="435"/>
      <c r="AF794" s="435"/>
      <c r="AG794" s="436"/>
      <c r="AH794" s="437" t="s">
        <v>625</v>
      </c>
      <c r="AI794" s="438"/>
      <c r="AJ794" s="438"/>
      <c r="AK794" s="438"/>
      <c r="AL794" s="438"/>
      <c r="AM794" s="438"/>
      <c r="AN794" s="438"/>
      <c r="AO794" s="438"/>
      <c r="AP794" s="438"/>
      <c r="AQ794" s="438"/>
      <c r="AR794" s="438"/>
      <c r="AS794" s="438"/>
      <c r="AT794" s="439"/>
      <c r="AU794" s="464">
        <v>73</v>
      </c>
      <c r="AV794" s="465"/>
      <c r="AW794" s="465"/>
      <c r="AX794" s="466"/>
    </row>
    <row r="795" spans="1:50" ht="24.75" customHeight="1" x14ac:dyDescent="0.15">
      <c r="A795" s="571"/>
      <c r="B795" s="761"/>
      <c r="C795" s="761"/>
      <c r="D795" s="761"/>
      <c r="E795" s="761"/>
      <c r="F795" s="762"/>
      <c r="G795" s="345" t="s">
        <v>591</v>
      </c>
      <c r="H795" s="346"/>
      <c r="I795" s="346"/>
      <c r="J795" s="346"/>
      <c r="K795" s="347"/>
      <c r="L795" s="390" t="s">
        <v>613</v>
      </c>
      <c r="M795" s="391"/>
      <c r="N795" s="391"/>
      <c r="O795" s="391"/>
      <c r="P795" s="391"/>
      <c r="Q795" s="391"/>
      <c r="R795" s="391"/>
      <c r="S795" s="391"/>
      <c r="T795" s="391"/>
      <c r="U795" s="391"/>
      <c r="V795" s="391"/>
      <c r="W795" s="391"/>
      <c r="X795" s="392"/>
      <c r="Y795" s="387">
        <v>13</v>
      </c>
      <c r="Z795" s="388"/>
      <c r="AA795" s="388"/>
      <c r="AB795" s="394"/>
      <c r="AC795" s="345" t="s">
        <v>626</v>
      </c>
      <c r="AD795" s="346"/>
      <c r="AE795" s="346"/>
      <c r="AF795" s="346"/>
      <c r="AG795" s="347"/>
      <c r="AH795" s="390" t="s">
        <v>627</v>
      </c>
      <c r="AI795" s="391"/>
      <c r="AJ795" s="391"/>
      <c r="AK795" s="391"/>
      <c r="AL795" s="391"/>
      <c r="AM795" s="391"/>
      <c r="AN795" s="391"/>
      <c r="AO795" s="391"/>
      <c r="AP795" s="391"/>
      <c r="AQ795" s="391"/>
      <c r="AR795" s="391"/>
      <c r="AS795" s="391"/>
      <c r="AT795" s="392"/>
      <c r="AU795" s="387">
        <v>7</v>
      </c>
      <c r="AV795" s="388"/>
      <c r="AW795" s="388"/>
      <c r="AX795" s="389"/>
    </row>
    <row r="796" spans="1:50" ht="24.75" customHeight="1" x14ac:dyDescent="0.15">
      <c r="A796" s="571"/>
      <c r="B796" s="761"/>
      <c r="C796" s="761"/>
      <c r="D796" s="761"/>
      <c r="E796" s="761"/>
      <c r="F796" s="762"/>
      <c r="G796" s="345"/>
      <c r="H796" s="346"/>
      <c r="I796" s="346"/>
      <c r="J796" s="346"/>
      <c r="K796" s="347"/>
      <c r="L796" s="390" t="s">
        <v>614</v>
      </c>
      <c r="M796" s="391"/>
      <c r="N796" s="391"/>
      <c r="O796" s="391"/>
      <c r="P796" s="391"/>
      <c r="Q796" s="391"/>
      <c r="R796" s="391"/>
      <c r="S796" s="391"/>
      <c r="T796" s="391"/>
      <c r="U796" s="391"/>
      <c r="V796" s="391"/>
      <c r="W796" s="391"/>
      <c r="X796" s="392"/>
      <c r="Y796" s="387">
        <v>2</v>
      </c>
      <c r="Z796" s="388"/>
      <c r="AA796" s="388"/>
      <c r="AB796" s="394"/>
      <c r="AC796" s="345"/>
      <c r="AD796" s="346"/>
      <c r="AE796" s="346"/>
      <c r="AF796" s="346"/>
      <c r="AG796" s="347"/>
      <c r="AH796" s="390" t="s">
        <v>628</v>
      </c>
      <c r="AI796" s="391"/>
      <c r="AJ796" s="391"/>
      <c r="AK796" s="391"/>
      <c r="AL796" s="391"/>
      <c r="AM796" s="391"/>
      <c r="AN796" s="391"/>
      <c r="AO796" s="391"/>
      <c r="AP796" s="391"/>
      <c r="AQ796" s="391"/>
      <c r="AR796" s="391"/>
      <c r="AS796" s="391"/>
      <c r="AT796" s="392"/>
      <c r="AU796" s="387">
        <v>6</v>
      </c>
      <c r="AV796" s="388"/>
      <c r="AW796" s="388"/>
      <c r="AX796" s="389"/>
    </row>
    <row r="797" spans="1:50" ht="24.75" customHeight="1" x14ac:dyDescent="0.15">
      <c r="A797" s="571"/>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t="s">
        <v>630</v>
      </c>
      <c r="AI797" s="565"/>
      <c r="AJ797" s="565"/>
      <c r="AK797" s="565"/>
      <c r="AL797" s="565"/>
      <c r="AM797" s="565"/>
      <c r="AN797" s="565"/>
      <c r="AO797" s="565"/>
      <c r="AP797" s="565"/>
      <c r="AQ797" s="565"/>
      <c r="AR797" s="565"/>
      <c r="AS797" s="565"/>
      <c r="AT797" s="566"/>
      <c r="AU797" s="387">
        <v>6</v>
      </c>
      <c r="AV797" s="388"/>
      <c r="AW797" s="388"/>
      <c r="AX797" s="389"/>
    </row>
    <row r="798" spans="1:50" ht="24.75" customHeight="1" x14ac:dyDescent="0.15">
      <c r="A798" s="571"/>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t="s">
        <v>629</v>
      </c>
      <c r="AI798" s="391"/>
      <c r="AJ798" s="391"/>
      <c r="AK798" s="391"/>
      <c r="AL798" s="391"/>
      <c r="AM798" s="391"/>
      <c r="AN798" s="391"/>
      <c r="AO798" s="391"/>
      <c r="AP798" s="391"/>
      <c r="AQ798" s="391"/>
      <c r="AR798" s="391"/>
      <c r="AS798" s="391"/>
      <c r="AT798" s="392"/>
      <c r="AU798" s="387">
        <v>5</v>
      </c>
      <c r="AV798" s="388"/>
      <c r="AW798" s="388"/>
      <c r="AX798" s="389"/>
    </row>
    <row r="799" spans="1:50" ht="24.75" customHeight="1" x14ac:dyDescent="0.15">
      <c r="A799" s="571"/>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t="s">
        <v>631</v>
      </c>
      <c r="AI799" s="391"/>
      <c r="AJ799" s="391"/>
      <c r="AK799" s="391"/>
      <c r="AL799" s="391"/>
      <c r="AM799" s="391"/>
      <c r="AN799" s="391"/>
      <c r="AO799" s="391"/>
      <c r="AP799" s="391"/>
      <c r="AQ799" s="391"/>
      <c r="AR799" s="391"/>
      <c r="AS799" s="391"/>
      <c r="AT799" s="392"/>
      <c r="AU799" s="387">
        <v>2</v>
      </c>
      <c r="AV799" s="388"/>
      <c r="AW799" s="388"/>
      <c r="AX799" s="389"/>
    </row>
    <row r="800" spans="1:50" ht="24.75" customHeight="1" x14ac:dyDescent="0.15">
      <c r="A800" s="571"/>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1"/>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1"/>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1"/>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1"/>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44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99</v>
      </c>
      <c r="AV804" s="401"/>
      <c r="AW804" s="401"/>
      <c r="AX804" s="403"/>
    </row>
    <row r="805" spans="1:50" ht="24.75" hidden="1" customHeight="1" x14ac:dyDescent="0.15">
      <c r="A805" s="571"/>
      <c r="B805" s="761"/>
      <c r="C805" s="761"/>
      <c r="D805" s="761"/>
      <c r="E805" s="761"/>
      <c r="F805" s="762"/>
      <c r="G805" s="419" t="s">
        <v>622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1"/>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71"/>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1"/>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4" t="s">
        <v>493</v>
      </c>
      <c r="AM831" s="925"/>
      <c r="AN831" s="925"/>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632</v>
      </c>
      <c r="D837" s="404"/>
      <c r="E837" s="404"/>
      <c r="F837" s="404"/>
      <c r="G837" s="404"/>
      <c r="H837" s="404"/>
      <c r="I837" s="404"/>
      <c r="J837" s="405">
        <v>4010401048922</v>
      </c>
      <c r="K837" s="406"/>
      <c r="L837" s="406"/>
      <c r="M837" s="406"/>
      <c r="N837" s="406"/>
      <c r="O837" s="406"/>
      <c r="P837" s="415" t="s">
        <v>636</v>
      </c>
      <c r="Q837" s="308"/>
      <c r="R837" s="308"/>
      <c r="S837" s="308"/>
      <c r="T837" s="308"/>
      <c r="U837" s="308"/>
      <c r="V837" s="308"/>
      <c r="W837" s="308"/>
      <c r="X837" s="308"/>
      <c r="Y837" s="316">
        <v>463</v>
      </c>
      <c r="Z837" s="317"/>
      <c r="AA837" s="317"/>
      <c r="AB837" s="318"/>
      <c r="AC837" s="407" t="s">
        <v>528</v>
      </c>
      <c r="AD837" s="413"/>
      <c r="AE837" s="413"/>
      <c r="AF837" s="413"/>
      <c r="AG837" s="413"/>
      <c r="AH837" s="408">
        <v>1</v>
      </c>
      <c r="AI837" s="409"/>
      <c r="AJ837" s="409"/>
      <c r="AK837" s="409"/>
      <c r="AL837" s="313">
        <v>99</v>
      </c>
      <c r="AM837" s="314"/>
      <c r="AN837" s="314"/>
      <c r="AO837" s="315"/>
      <c r="AP837" s="309" t="s">
        <v>660</v>
      </c>
      <c r="AQ837" s="309"/>
      <c r="AR837" s="309"/>
      <c r="AS837" s="309"/>
      <c r="AT837" s="309"/>
      <c r="AU837" s="309"/>
      <c r="AV837" s="309"/>
      <c r="AW837" s="309"/>
      <c r="AX837" s="309"/>
    </row>
    <row r="838" spans="1:50" ht="26.2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633</v>
      </c>
      <c r="D870" s="404"/>
      <c r="E870" s="404"/>
      <c r="F870" s="404"/>
      <c r="G870" s="404"/>
      <c r="H870" s="404"/>
      <c r="I870" s="404"/>
      <c r="J870" s="405">
        <v>7010001180643</v>
      </c>
      <c r="K870" s="406"/>
      <c r="L870" s="406"/>
      <c r="M870" s="406"/>
      <c r="N870" s="406"/>
      <c r="O870" s="406"/>
      <c r="P870" s="415" t="s">
        <v>637</v>
      </c>
      <c r="Q870" s="308"/>
      <c r="R870" s="308"/>
      <c r="S870" s="308"/>
      <c r="T870" s="308"/>
      <c r="U870" s="308"/>
      <c r="V870" s="308"/>
      <c r="W870" s="308"/>
      <c r="X870" s="308"/>
      <c r="Y870" s="316">
        <v>239</v>
      </c>
      <c r="Z870" s="317"/>
      <c r="AA870" s="317"/>
      <c r="AB870" s="318"/>
      <c r="AC870" s="407" t="s">
        <v>534</v>
      </c>
      <c r="AD870" s="413"/>
      <c r="AE870" s="413"/>
      <c r="AF870" s="413"/>
      <c r="AG870" s="413"/>
      <c r="AH870" s="408" t="s">
        <v>654</v>
      </c>
      <c r="AI870" s="409"/>
      <c r="AJ870" s="409"/>
      <c r="AK870" s="409"/>
      <c r="AL870" s="313" t="s">
        <v>656</v>
      </c>
      <c r="AM870" s="314"/>
      <c r="AN870" s="314"/>
      <c r="AO870" s="315"/>
      <c r="AP870" s="309" t="s">
        <v>660</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634</v>
      </c>
      <c r="D903" s="404"/>
      <c r="E903" s="404"/>
      <c r="F903" s="404"/>
      <c r="G903" s="404"/>
      <c r="H903" s="404"/>
      <c r="I903" s="404"/>
      <c r="J903" s="405">
        <v>2010001050792</v>
      </c>
      <c r="K903" s="406"/>
      <c r="L903" s="406"/>
      <c r="M903" s="406"/>
      <c r="N903" s="406"/>
      <c r="O903" s="406"/>
      <c r="P903" s="415" t="s">
        <v>638</v>
      </c>
      <c r="Q903" s="308"/>
      <c r="R903" s="308"/>
      <c r="S903" s="308"/>
      <c r="T903" s="308"/>
      <c r="U903" s="308"/>
      <c r="V903" s="308"/>
      <c r="W903" s="308"/>
      <c r="X903" s="308"/>
      <c r="Y903" s="316">
        <v>44</v>
      </c>
      <c r="Z903" s="317"/>
      <c r="AA903" s="317"/>
      <c r="AB903" s="318"/>
      <c r="AC903" s="407" t="s">
        <v>534</v>
      </c>
      <c r="AD903" s="413"/>
      <c r="AE903" s="413"/>
      <c r="AF903" s="413"/>
      <c r="AG903" s="413"/>
      <c r="AH903" s="408" t="s">
        <v>548</v>
      </c>
      <c r="AI903" s="409"/>
      <c r="AJ903" s="409"/>
      <c r="AK903" s="409"/>
      <c r="AL903" s="313" t="s">
        <v>548</v>
      </c>
      <c r="AM903" s="314"/>
      <c r="AN903" s="314"/>
      <c r="AO903" s="315"/>
      <c r="AP903" s="309" t="s">
        <v>661</v>
      </c>
      <c r="AQ903" s="309"/>
      <c r="AR903" s="309"/>
      <c r="AS903" s="309"/>
      <c r="AT903" s="309"/>
      <c r="AU903" s="309"/>
      <c r="AV903" s="309"/>
      <c r="AW903" s="309"/>
      <c r="AX903" s="309"/>
    </row>
    <row r="904" spans="1:50" ht="30" customHeight="1" x14ac:dyDescent="0.15">
      <c r="A904" s="393">
        <v>2</v>
      </c>
      <c r="B904" s="393">
        <v>1</v>
      </c>
      <c r="C904" s="414" t="s">
        <v>635</v>
      </c>
      <c r="D904" s="404"/>
      <c r="E904" s="404"/>
      <c r="F904" s="404"/>
      <c r="G904" s="404"/>
      <c r="H904" s="404"/>
      <c r="I904" s="404"/>
      <c r="J904" s="405">
        <v>1011002023053</v>
      </c>
      <c r="K904" s="406"/>
      <c r="L904" s="406"/>
      <c r="M904" s="406"/>
      <c r="N904" s="406"/>
      <c r="O904" s="406"/>
      <c r="P904" s="415" t="s">
        <v>639</v>
      </c>
      <c r="Q904" s="308"/>
      <c r="R904" s="308"/>
      <c r="S904" s="308"/>
      <c r="T904" s="308"/>
      <c r="U904" s="308"/>
      <c r="V904" s="308"/>
      <c r="W904" s="308"/>
      <c r="X904" s="308"/>
      <c r="Y904" s="316">
        <v>6</v>
      </c>
      <c r="Z904" s="317"/>
      <c r="AA904" s="317"/>
      <c r="AB904" s="318"/>
      <c r="AC904" s="407" t="s">
        <v>534</v>
      </c>
      <c r="AD904" s="407"/>
      <c r="AE904" s="407"/>
      <c r="AF904" s="407"/>
      <c r="AG904" s="407"/>
      <c r="AH904" s="408" t="s">
        <v>548</v>
      </c>
      <c r="AI904" s="409"/>
      <c r="AJ904" s="409"/>
      <c r="AK904" s="409"/>
      <c r="AL904" s="313" t="s">
        <v>548</v>
      </c>
      <c r="AM904" s="314"/>
      <c r="AN904" s="314"/>
      <c r="AO904" s="315"/>
      <c r="AP904" s="309" t="s">
        <v>662</v>
      </c>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641</v>
      </c>
      <c r="D936" s="404"/>
      <c r="E936" s="404"/>
      <c r="F936" s="404"/>
      <c r="G936" s="404"/>
      <c r="H936" s="404"/>
      <c r="I936" s="404"/>
      <c r="J936" s="405">
        <v>7010001092789</v>
      </c>
      <c r="K936" s="406"/>
      <c r="L936" s="406"/>
      <c r="M936" s="406"/>
      <c r="N936" s="406"/>
      <c r="O936" s="406"/>
      <c r="P936" s="415" t="s">
        <v>640</v>
      </c>
      <c r="Q936" s="308"/>
      <c r="R936" s="308"/>
      <c r="S936" s="308"/>
      <c r="T936" s="308"/>
      <c r="U936" s="308"/>
      <c r="V936" s="308"/>
      <c r="W936" s="308"/>
      <c r="X936" s="308"/>
      <c r="Y936" s="316">
        <v>98</v>
      </c>
      <c r="Z936" s="317"/>
      <c r="AA936" s="317"/>
      <c r="AB936" s="318"/>
      <c r="AC936" s="407" t="s">
        <v>534</v>
      </c>
      <c r="AD936" s="413"/>
      <c r="AE936" s="413"/>
      <c r="AF936" s="413"/>
      <c r="AG936" s="413"/>
      <c r="AH936" s="408" t="s">
        <v>548</v>
      </c>
      <c r="AI936" s="409"/>
      <c r="AJ936" s="409"/>
      <c r="AK936" s="409"/>
      <c r="AL936" s="313" t="s">
        <v>548</v>
      </c>
      <c r="AM936" s="314"/>
      <c r="AN936" s="314"/>
      <c r="AO936" s="315"/>
      <c r="AP936" s="309" t="s">
        <v>661</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466</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493</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6"/>
      <c r="E1101" s="251" t="s">
        <v>398</v>
      </c>
      <c r="F1101" s="866"/>
      <c r="G1101" s="866"/>
      <c r="H1101" s="866"/>
      <c r="I1101" s="866"/>
      <c r="J1101" s="251" t="s">
        <v>434</v>
      </c>
      <c r="K1101" s="251"/>
      <c r="L1101" s="251"/>
      <c r="M1101" s="251"/>
      <c r="N1101" s="251"/>
      <c r="O1101" s="251"/>
      <c r="P1101" s="341" t="s">
        <v>28</v>
      </c>
      <c r="Q1101" s="341"/>
      <c r="R1101" s="341"/>
      <c r="S1101" s="341"/>
      <c r="T1101" s="341"/>
      <c r="U1101" s="341"/>
      <c r="V1101" s="341"/>
      <c r="W1101" s="341"/>
      <c r="X1101" s="341"/>
      <c r="Y1101" s="251" t="s">
        <v>436</v>
      </c>
      <c r="Z1101" s="866"/>
      <c r="AA1101" s="866"/>
      <c r="AB1101" s="866"/>
      <c r="AC1101" s="251" t="s">
        <v>379</v>
      </c>
      <c r="AD1101" s="251"/>
      <c r="AE1101" s="251"/>
      <c r="AF1101" s="251"/>
      <c r="AG1101" s="251"/>
      <c r="AH1101" s="341" t="s">
        <v>393</v>
      </c>
      <c r="AI1101" s="342"/>
      <c r="AJ1101" s="342"/>
      <c r="AK1101" s="342"/>
      <c r="AL1101" s="342" t="s">
        <v>22</v>
      </c>
      <c r="AM1101" s="342"/>
      <c r="AN1101" s="342"/>
      <c r="AO1101" s="869"/>
      <c r="AP1101" s="418" t="s">
        <v>467</v>
      </c>
      <c r="AQ1101" s="418"/>
      <c r="AR1101" s="418"/>
      <c r="AS1101" s="418"/>
      <c r="AT1101" s="418"/>
      <c r="AU1101" s="418"/>
      <c r="AV1101" s="418"/>
      <c r="AW1101" s="418"/>
      <c r="AX1101" s="418"/>
    </row>
    <row r="1102" spans="1:50" ht="30" customHeight="1" x14ac:dyDescent="0.15">
      <c r="A1102" s="393">
        <v>1</v>
      </c>
      <c r="B1102" s="393">
        <v>1</v>
      </c>
      <c r="C1102" s="868"/>
      <c r="D1102" s="868"/>
      <c r="E1102" s="249" t="s">
        <v>579</v>
      </c>
      <c r="F1102" s="867"/>
      <c r="G1102" s="867"/>
      <c r="H1102" s="867"/>
      <c r="I1102" s="867"/>
      <c r="J1102" s="405" t="s">
        <v>579</v>
      </c>
      <c r="K1102" s="406"/>
      <c r="L1102" s="406"/>
      <c r="M1102" s="406"/>
      <c r="N1102" s="406"/>
      <c r="O1102" s="406"/>
      <c r="P1102" s="415" t="s">
        <v>579</v>
      </c>
      <c r="Q1102" s="308"/>
      <c r="R1102" s="308"/>
      <c r="S1102" s="308"/>
      <c r="T1102" s="308"/>
      <c r="U1102" s="308"/>
      <c r="V1102" s="308"/>
      <c r="W1102" s="308"/>
      <c r="X1102" s="308"/>
      <c r="Y1102" s="316" t="s">
        <v>581</v>
      </c>
      <c r="Z1102" s="317"/>
      <c r="AA1102" s="317"/>
      <c r="AB1102" s="318"/>
      <c r="AC1102" s="310"/>
      <c r="AD1102" s="310"/>
      <c r="AE1102" s="310"/>
      <c r="AF1102" s="310"/>
      <c r="AG1102" s="310"/>
      <c r="AH1102" s="311" t="s">
        <v>582</v>
      </c>
      <c r="AI1102" s="312"/>
      <c r="AJ1102" s="312"/>
      <c r="AK1102" s="312"/>
      <c r="AL1102" s="313" t="s">
        <v>583</v>
      </c>
      <c r="AM1102" s="314"/>
      <c r="AN1102" s="314"/>
      <c r="AO1102" s="315"/>
      <c r="AP1102" s="309" t="s">
        <v>579</v>
      </c>
      <c r="AQ1102" s="309"/>
      <c r="AR1102" s="309"/>
      <c r="AS1102" s="309"/>
      <c r="AT1102" s="309"/>
      <c r="AU1102" s="309"/>
      <c r="AV1102" s="309"/>
      <c r="AW1102" s="309"/>
      <c r="AX1102" s="309"/>
    </row>
    <row r="1103" spans="1:50" ht="30" hidden="1" customHeight="1" x14ac:dyDescent="0.15">
      <c r="A1103" s="393">
        <v>2</v>
      </c>
      <c r="B1103" s="393">
        <v>1</v>
      </c>
      <c r="C1103" s="868"/>
      <c r="D1103" s="868"/>
      <c r="E1103" s="867"/>
      <c r="F1103" s="867"/>
      <c r="G1103" s="867"/>
      <c r="H1103" s="867"/>
      <c r="I1103" s="86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8"/>
      <c r="D1104" s="868"/>
      <c r="E1104" s="867"/>
      <c r="F1104" s="867"/>
      <c r="G1104" s="867"/>
      <c r="H1104" s="867"/>
      <c r="I1104" s="86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8"/>
      <c r="D1105" s="868"/>
      <c r="E1105" s="867"/>
      <c r="F1105" s="867"/>
      <c r="G1105" s="867"/>
      <c r="H1105" s="867"/>
      <c r="I1105" s="86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8"/>
      <c r="D1106" s="868"/>
      <c r="E1106" s="867"/>
      <c r="F1106" s="867"/>
      <c r="G1106" s="867"/>
      <c r="H1106" s="867"/>
      <c r="I1106" s="86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8"/>
      <c r="D1107" s="868"/>
      <c r="E1107" s="867"/>
      <c r="F1107" s="867"/>
      <c r="G1107" s="867"/>
      <c r="H1107" s="867"/>
      <c r="I1107" s="86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8"/>
      <c r="D1108" s="868"/>
      <c r="E1108" s="867"/>
      <c r="F1108" s="867"/>
      <c r="G1108" s="867"/>
      <c r="H1108" s="867"/>
      <c r="I1108" s="86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8"/>
      <c r="D1109" s="868"/>
      <c r="E1109" s="867"/>
      <c r="F1109" s="867"/>
      <c r="G1109" s="867"/>
      <c r="H1109" s="867"/>
      <c r="I1109" s="86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8"/>
      <c r="D1110" s="868"/>
      <c r="E1110" s="867"/>
      <c r="F1110" s="867"/>
      <c r="G1110" s="867"/>
      <c r="H1110" s="867"/>
      <c r="I1110" s="86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8"/>
      <c r="D1111" s="868"/>
      <c r="E1111" s="867"/>
      <c r="F1111" s="867"/>
      <c r="G1111" s="867"/>
      <c r="H1111" s="867"/>
      <c r="I1111" s="86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8"/>
      <c r="D1112" s="868"/>
      <c r="E1112" s="867"/>
      <c r="F1112" s="867"/>
      <c r="G1112" s="867"/>
      <c r="H1112" s="867"/>
      <c r="I1112" s="86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8"/>
      <c r="D1113" s="868"/>
      <c r="E1113" s="867"/>
      <c r="F1113" s="867"/>
      <c r="G1113" s="867"/>
      <c r="H1113" s="867"/>
      <c r="I1113" s="86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8"/>
      <c r="D1114" s="868"/>
      <c r="E1114" s="867"/>
      <c r="F1114" s="867"/>
      <c r="G1114" s="867"/>
      <c r="H1114" s="867"/>
      <c r="I1114" s="86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8"/>
      <c r="D1115" s="868"/>
      <c r="E1115" s="867"/>
      <c r="F1115" s="867"/>
      <c r="G1115" s="867"/>
      <c r="H1115" s="867"/>
      <c r="I1115" s="86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8"/>
      <c r="D1116" s="868"/>
      <c r="E1116" s="867"/>
      <c r="F1116" s="867"/>
      <c r="G1116" s="867"/>
      <c r="H1116" s="867"/>
      <c r="I1116" s="86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8"/>
      <c r="D1117" s="868"/>
      <c r="E1117" s="867"/>
      <c r="F1117" s="867"/>
      <c r="G1117" s="867"/>
      <c r="H1117" s="867"/>
      <c r="I1117" s="86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8"/>
      <c r="D1118" s="868"/>
      <c r="E1118" s="867"/>
      <c r="F1118" s="867"/>
      <c r="G1118" s="867"/>
      <c r="H1118" s="867"/>
      <c r="I1118" s="86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8"/>
      <c r="D1119" s="868"/>
      <c r="E1119" s="249"/>
      <c r="F1119" s="867"/>
      <c r="G1119" s="867"/>
      <c r="H1119" s="867"/>
      <c r="I1119" s="86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8"/>
      <c r="D1120" s="868"/>
      <c r="E1120" s="867"/>
      <c r="F1120" s="867"/>
      <c r="G1120" s="867"/>
      <c r="H1120" s="867"/>
      <c r="I1120" s="86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8"/>
      <c r="D1121" s="868"/>
      <c r="E1121" s="867"/>
      <c r="F1121" s="867"/>
      <c r="G1121" s="867"/>
      <c r="H1121" s="867"/>
      <c r="I1121" s="86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8"/>
      <c r="D1122" s="868"/>
      <c r="E1122" s="867"/>
      <c r="F1122" s="867"/>
      <c r="G1122" s="867"/>
      <c r="H1122" s="867"/>
      <c r="I1122" s="86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8"/>
      <c r="D1123" s="868"/>
      <c r="E1123" s="867"/>
      <c r="F1123" s="867"/>
      <c r="G1123" s="867"/>
      <c r="H1123" s="867"/>
      <c r="I1123" s="86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8"/>
      <c r="D1124" s="868"/>
      <c r="E1124" s="867"/>
      <c r="F1124" s="867"/>
      <c r="G1124" s="867"/>
      <c r="H1124" s="867"/>
      <c r="I1124" s="86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8"/>
      <c r="D1125" s="868"/>
      <c r="E1125" s="867"/>
      <c r="F1125" s="867"/>
      <c r="G1125" s="867"/>
      <c r="H1125" s="867"/>
      <c r="I1125" s="86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8"/>
      <c r="D1126" s="868"/>
      <c r="E1126" s="867"/>
      <c r="F1126" s="867"/>
      <c r="G1126" s="867"/>
      <c r="H1126" s="867"/>
      <c r="I1126" s="86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8"/>
      <c r="D1127" s="868"/>
      <c r="E1127" s="867"/>
      <c r="F1127" s="867"/>
      <c r="G1127" s="867"/>
      <c r="H1127" s="867"/>
      <c r="I1127" s="86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8"/>
      <c r="D1128" s="868"/>
      <c r="E1128" s="867"/>
      <c r="F1128" s="867"/>
      <c r="G1128" s="867"/>
      <c r="H1128" s="867"/>
      <c r="I1128" s="86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8"/>
      <c r="D1129" s="868"/>
      <c r="E1129" s="867"/>
      <c r="F1129" s="867"/>
      <c r="G1129" s="867"/>
      <c r="H1129" s="867"/>
      <c r="I1129" s="86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8"/>
      <c r="D1130" s="868"/>
      <c r="E1130" s="867"/>
      <c r="F1130" s="867"/>
      <c r="G1130" s="867"/>
      <c r="H1130" s="867"/>
      <c r="I1130" s="86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8"/>
      <c r="D1131" s="868"/>
      <c r="E1131" s="867"/>
      <c r="F1131" s="867"/>
      <c r="G1131" s="867"/>
      <c r="H1131" s="867"/>
      <c r="I1131" s="86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6:AQ17 P15:AX15 P13:AX13">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4: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84 AU781 AU787:AU790">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3">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49"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535</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3" t="s">
        <v>498</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535</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3" t="s">
        <v>498</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535</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3" t="s">
        <v>498</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535</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3" t="s">
        <v>498</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535</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3" t="s">
        <v>498</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535</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3" t="s">
        <v>498</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535</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3" t="s">
        <v>498</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535</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3" t="s">
        <v>498</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535</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3" t="s">
        <v>498</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535</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2017-09-04T11:34:31Z</cp:lastPrinted>
  <dcterms:created xsi:type="dcterms:W3CDTF">2012-03-13T00:50:25Z</dcterms:created>
  <dcterms:modified xsi:type="dcterms:W3CDTF">2017-09-04T11:34:45Z</dcterms:modified>
</cp:coreProperties>
</file>