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<sst xmlns="http://schemas.openxmlformats.org/spreadsheetml/2006/main" count="2942" uniqueCount="620">
  <si>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</si>
  <si>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</si>
  <si>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</si>
  <si>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</si>
  <si>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</si>
  <si>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</si>
  <si>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</si>
  <si>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</si>
  <si>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</si>
  <si>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</si>
  <si>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</si>
  <si>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</si>
  <si>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</si>
  <si>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</si>
  <si>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</si>
  <si>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</si>
  <si>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</si>
  <si>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</si>
  <si>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</si>
  <si>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</si>
  <si>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</si>
  <si>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</si>
  <si>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</si>
  <si>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</si>
  <si>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</si>
  <si>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</si>
  <si>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</si>
  <si>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</si>
  <si>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</si>
  <si>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</si>
  <si>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</si>
  <si>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</si>
  <si>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</si>
  <si>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</si>
  <si>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</si>
  <si>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</si>
  <si>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</si>
  <si>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</si>
  <si>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</si>
  <si>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</si>
  <si>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</si>
  <si>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</si>
  <si>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</si>
  <si>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</si>
  <si>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</si>
  <si>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</si>
  <si>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</si>
  <si>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</si>
  <si>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</si>
  <si>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</si>
  <si>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</si>
  <si>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</si>
  <si>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</si>
  <si>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</si>
  <si>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</si>
  <si>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</si>
  <si>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</si>
  <si>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</si>
  <si>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</si>
  <si>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</si>
  <si>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</si>
  <si>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</si>
  <si>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</si>
  <si>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</si>
  <si>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</si>
  <si>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</si>
  <si>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</si>
  <si>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</si>
  <si>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</si>
  <si>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</si>
  <si>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</si>
  <si>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</si>
  <si>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</si>
  <si>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</si>
  <si>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</si>
  <si>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</si>
  <si>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</si>
  <si>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</si>
  <si>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</si>
  <si>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</si>
  <si>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</si>
  <si>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</si>
  <si>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</si>
  <si>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</si>
  <si>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</si>
  <si>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</si>
  <si>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</si>
  <si>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</si>
  <si>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</si>
  <si>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</si>
  <si>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</si>
  <si>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</si>
  <si>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</si>
  <si>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</si>
  <si>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</si>
  <si>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</si>
  <si>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</si>
  <si>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</si>
  <si>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</si>
  <si>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</si>
  <si>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</si>
  <si>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</si>
  <si>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</si>
  <si>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</si>
  <si>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</si>
  <si>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</si>
  <si>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</si>
  <si>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</si>
  <si>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</si>
  <si>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</si>
  <si>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</si>
  <si>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</si>
  <si>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</si>
  <si>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</si>
  <si>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</si>
  <si>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</si>
  <si>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</si>
  <si>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</si>
  <si>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</si>
  <si>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</si>
  <si>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</si>
  <si>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</si>
  <si>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</si>
  <si>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</si>
  <si>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</si>
  <si>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</si>
  <si>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</si>
  <si>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</si>
  <si>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</si>
  <si>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</si>
  <si>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</si>
  <si>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</si>
  <si>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</si>
  <si>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</si>
  <si>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</si>
  <si>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</si>
  <si>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</si>
  <si>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</si>
  <si>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</si>
  <si>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</si>
  <si>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</si>
  <si>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</si>
  <si>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</si>
  <si>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</si>
  <si>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</si>
  <si>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</si>
  <si>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</si>
  <si>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</si>
  <si>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</si>
  <si>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</si>
  <si>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</si>
  <si>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</si>
  <si>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</si>
  <si>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</si>
  <si>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</si>
  <si>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</si>
  <si>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</si>
  <si>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</si>
  <si>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</si>
  <si>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</si>
  <si>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</si>
  <si>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</si>
  <si>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</si>
  <si>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</si>
  <si>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</si>
  <si>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</si>
  <si>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</si>
  <si>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</si>
  <si>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</si>
  <si>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</si>
  <si>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</si>
  <si>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</si>
  <si>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</si>
  <si>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</si>
  <si>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</si>
  <si>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</si>
  <si>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</si>
  <si>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</si>
  <si>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</si>
  <si>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</si>
  <si>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</si>
  <si>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</si>
  <si>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</si>
  <si>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</si>
  <si>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</si>
  <si>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</si>
  <si>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</si>
  <si>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</si>
  <si>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</si>
  <si>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</si>
  <si>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</si>
  <si>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</si>
  <si>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</si>
  <si>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</si>
  <si>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</si>
  <si>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</si>
  <si>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</si>
  <si>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</si>
  <si>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</si>
  <si>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</si>
  <si>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</si>
  <si>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</si>
  <si>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</si>
  <si>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</si>
  <si>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</si>
  <si>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</si>
  <si>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</si>
  <si>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</si>
  <si>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</si>
  <si>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</si>
  <si>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</si>
  <si>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</si>
  <si>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</si>
  <si>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</si>
  <si>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</si>
  <si>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</si>
  <si>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</si>
  <si>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</si>
  <si>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</si>
  <si>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</si>
  <si>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</si>
  <si>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</si>
  <si>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</si>
  <si>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</si>
  <si>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</si>
  <si>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</si>
  <si>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</si>
  <si>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</si>
  <si>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</si>
  <si>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</si>
  <si>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</si>
  <si>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</si>
  <si>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</si>
  <si>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</si>
  <si>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</si>
  <si>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</si>
  <si>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</si>
  <si>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</si>
  <si>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</si>
  <si>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</si>
  <si>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</si>
  <si>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</si>
  <si>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</si>
  <si>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</si>
  <si>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</si>
  <si>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</si>
  <si>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</si>
  <si>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</si>
  <si>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</si>
  <si>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</si>
  <si>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</si>
  <si>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</si>
  <si>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</si>
  <si>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</si>
  <si>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</si>
  <si>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</si>
  <si>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</si>
  <si>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</si>
  <si>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</si>
  <si>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</si>
  <si>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</si>
  <si>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</si>
  <si>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</si>
  <si>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</si>
  <si>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</si>
  <si>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</si>
  <si>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</si>
  <si>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</si>
  <si>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</si>
  <si>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</si>
  <si>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</si>
  <si>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</si>
  <si>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</si>
  <si>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</si>
  <si>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</si>
  <si>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</si>
  <si>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</si>
  <si>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</si>
  <si>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</si>
  <si>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</si>
  <si>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</si>
  <si>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</si>
  <si>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</si>
  <si>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</si>
  <si>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</si>
  <si>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</si>
  <si>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</si>
  <si>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</si>
  <si>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</si>
  <si>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</si>
  <si>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</si>
  <si>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</si>
  <si>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</si>
  <si>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</si>
  <si>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</si>
  <si>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</si>
  <si>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</si>
  <si>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</si>
  <si>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</si>
  <si>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</si>
  <si>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</si>
  <si>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</si>
  <si>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</si>
  <si>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</si>
  <si>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</si>
  <si>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</si>
  <si>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</si>
  <si>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</si>
  <si>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</si>
  <si>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</si>
  <si>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</si>
  <si>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</si>
  <si>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</si>
  <si>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</si>
  <si>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</si>
  <si>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</si>
  <si>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</si>
  <si>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</si>
  <si>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</si>
  <si>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</si>
  <si>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</si>
  <si>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</si>
  <si>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</si>
  <si>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</si>
  <si>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</si>
  <si>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</si>
  <si>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</si>
  <si>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</si>
  <si>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</si>
  <si>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</si>
  <si>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</si>
  <si>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</si>
  <si>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</si>
  <si>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</si>
  <si>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</si>
  <si>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</si>
  <si>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</si>
  <si>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</si>
  <si>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</si>
  <si>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</si>
  <si>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</si>
  <si>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</si>
  <si>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</si>
  <si>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</si>
  <si>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</si>
  <si>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</si>
  <si>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</si>
  <si>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</si>
  <si>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</si>
  <si>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</si>
  <si>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</si>
  <si>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</si>
  <si>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</si>
  <si>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</si>
  <si>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</si>
  <si>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</si>
  <si>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</si>
  <si>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</si>
  <si>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</si>
  <si>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</si>
  <si>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</si>
  <si>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</si>
  <si>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</si>
  <si>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</si>
  <si>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</si>
  <si>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</si>
  <si>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</si>
  <si>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</si>
  <si>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</si>
  <si>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</si>
  <si>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</si>
  <si>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</si>
  <si>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</si>
  <si>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</si>
  <si>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</si>
  <si>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</si>
  <si>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</si>
  <si>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</si>
  <si>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</si>
  <si>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</si>
  <si>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</si>
  <si>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</si>
  <si>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</si>
  <si>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</si>
  <si>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</si>
  <si>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</si>
  <si>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</si>
  <si>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</si>
  <si>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</si>
  <si>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</si>
  <si>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</si>
  <si>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</si>
  <si>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</si>
  <si>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</si>
  <si>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</si>
  <si>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</si>
  <si>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</si>
  <si>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</si>
  <si>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</si>
  <si>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</si>
  <si>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</si>
  <si>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</si>
  <si>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</si>
  <si>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</si>
  <si>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</si>
  <si>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</si>
  <si>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</si>
  <si>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</si>
  <si>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</si>
  <si>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</si>
  <si>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</si>
  <si>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</si>
  <si>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</si>
  <si>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</si>
  <si>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</si>
  <si>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</si>
  <si>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</si>
  <si>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</si>
  <si>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</si>
  <si>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</si>
  <si>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</si>
  <si>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</si>
  <si>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</si>
  <si>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</si>
  <si>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</si>
  <si>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</si>
  <si>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</si>
  <si>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</si>
  <si>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</si>
  <si>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</si>
  <si>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</si>
  <si>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</si>
  <si>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</si>
  <si>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</si>
  <si>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</si>
  <si>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</si>
  <si>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</si>
  <si>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</si>
  <si>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</si>
  <si>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</si>
  <si>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</si>
  <si>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</si>
  <si>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</si>
  <si>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</si>
  <si>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</si>
  <si>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</si>
  <si>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</si>
  <si>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</si>
  <si>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</si>
  <si>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</si>
  <si>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</si>
  <si>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</si>
  <si>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</si>
  <si>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</si>
  <si>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</si>
  <si>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</si>
  <si>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</si>
  <si>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</si>
  <si>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</si>
  <si>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</si>
  <si>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</si>
  <si>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</si>
  <si>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</si>
  <si>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</si>
  <si>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</si>
  <si>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</si>
  <si>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</si>
  <si>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</si>
  <si>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</si>
  <si>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</si>
  <si>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</si>
  <si>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</si>
  <si>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</si>
  <si>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</si>
  <si>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</si>
  <si>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</si>
  <si>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</si>
  <si>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</si>
  <si>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</si>
  <si>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</si>
  <si>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</si>
  <si>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</si>
  <si>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</si>
  <si>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</si>
  <si>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</si>
  <si>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</si>
  <si>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</si>
  <si>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</si>
  <si>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</si>
  <si>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</si>
  <si>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</si>
  <si>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</si>
  <si>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</si>
  <si>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</si>
  <si>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</si>
  <si>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</si>
  <si>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</si>
  <si>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</si>
  <si>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</si>
  <si>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</si>
  <si>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</si>
  <si>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</si>
  <si>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</si>
  <si>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</si>
  <si>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</si>
  <si>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</si>
  <si>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</si>
  <si>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</si>
  <si>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</si>
  <si>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</si>
  <si>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</si>
  <si>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</si>
  <si>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</si>
  <si>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</si>
  <si>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</si>
  <si>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</si>
  <si>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</si>
  <si>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</si>
  <si>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</si>
  <si>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</si>
  <si>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</si>
  <si>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</si>
  <si>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</si>
  <si>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</si>
  <si>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</si>
  <si>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</si>
  <si>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</si>
  <si>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</si>
  <si>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</si>
  <si>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</si>
  <si>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</si>
  <si>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</si>
  <si>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</si>
  <si>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</si>
  <si>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</si>
  <si>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</si>
  <si>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</si>
  <si>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</si>
  <si>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</si>
  <si>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</si>
  <si>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</si>
  <si>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</si>
  <si>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</si>
  <si>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</si>
  <si>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</si>
  <si>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</si>
  <si>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</si>
  <si>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文化功労者年金の支給に必要な経費</t>
    <rPh sb="0" eb="2">
      <t>ブンカ</t>
    </rPh>
    <rPh sb="2" eb="4">
      <t>コウロウ</t>
    </rPh>
    <rPh sb="4" eb="5">
      <t>シャ</t>
    </rPh>
    <rPh sb="5" eb="7">
      <t>ネンキン</t>
    </rPh>
    <rPh sb="8" eb="10">
      <t>シキュウ</t>
    </rPh>
    <rPh sb="11" eb="13">
      <t>ヒツヨウ</t>
    </rPh>
    <rPh sb="14" eb="16">
      <t>ケイヒ</t>
    </rPh>
    <phoneticPr fontId="5"/>
  </si>
  <si>
    <t>大臣官房人事課</t>
    <rPh sb="0" eb="2">
      <t>ダイジン</t>
    </rPh>
    <rPh sb="2" eb="4">
      <t>カンボウ</t>
    </rPh>
    <rPh sb="4" eb="7">
      <t>ジンジカ</t>
    </rPh>
    <phoneticPr fontId="5"/>
  </si>
  <si>
    <t>総務班</t>
    <rPh sb="0" eb="2">
      <t>ソウム</t>
    </rPh>
    <rPh sb="2" eb="3">
      <t>ハン</t>
    </rPh>
    <phoneticPr fontId="5"/>
  </si>
  <si>
    <t>総務班主査　福本浩一</t>
    <rPh sb="0" eb="2">
      <t>ソウム</t>
    </rPh>
    <rPh sb="2" eb="3">
      <t>ハン</t>
    </rPh>
    <rPh sb="3" eb="5">
      <t>シュサ</t>
    </rPh>
    <rPh sb="6" eb="8">
      <t>フクモト</t>
    </rPh>
    <rPh sb="8" eb="10">
      <t>コウイチ</t>
    </rPh>
    <phoneticPr fontId="5"/>
  </si>
  <si>
    <t>○</t>
  </si>
  <si>
    <t>文化功労者年金法第１条</t>
    <rPh sb="0" eb="2">
      <t>ブンカ</t>
    </rPh>
    <rPh sb="2" eb="4">
      <t>コウロウ</t>
    </rPh>
    <rPh sb="4" eb="5">
      <t>シャ</t>
    </rPh>
    <rPh sb="5" eb="7">
      <t>ネンキン</t>
    </rPh>
    <rPh sb="7" eb="8">
      <t>ホウ</t>
    </rPh>
    <rPh sb="8" eb="9">
      <t>ダイ</t>
    </rPh>
    <rPh sb="10" eb="11">
      <t>ジョウ</t>
    </rPh>
    <phoneticPr fontId="5"/>
  </si>
  <si>
    <t>－</t>
  </si>
  <si>
    <t>－</t>
    <phoneticPr fontId="5"/>
  </si>
  <si>
    <t>文化功労者年金法に基づき、文化の向上発達に関し特に功績顕著な者に年金を支給し、これを顕彰すること。</t>
    <rPh sb="0" eb="2">
      <t>ブンカ</t>
    </rPh>
    <rPh sb="2" eb="4">
      <t>コウロウ</t>
    </rPh>
    <rPh sb="4" eb="5">
      <t>シャ</t>
    </rPh>
    <rPh sb="5" eb="7">
      <t>ネンキン</t>
    </rPh>
    <rPh sb="7" eb="8">
      <t>ホウ</t>
    </rPh>
    <rPh sb="9" eb="10">
      <t>モト</t>
    </rPh>
    <rPh sb="13" eb="15">
      <t>ブンカ</t>
    </rPh>
    <rPh sb="16" eb="18">
      <t>コウジョウ</t>
    </rPh>
    <rPh sb="18" eb="20">
      <t>ハッタツ</t>
    </rPh>
    <rPh sb="21" eb="22">
      <t>カン</t>
    </rPh>
    <rPh sb="23" eb="24">
      <t>トク</t>
    </rPh>
    <rPh sb="25" eb="27">
      <t>コウセキ</t>
    </rPh>
    <rPh sb="27" eb="29">
      <t>ケンチョ</t>
    </rPh>
    <rPh sb="30" eb="31">
      <t>モノ</t>
    </rPh>
    <rPh sb="32" eb="34">
      <t>ネンキン</t>
    </rPh>
    <rPh sb="35" eb="37">
      <t>シキュウ</t>
    </rPh>
    <rPh sb="42" eb="44">
      <t>ケンショウ</t>
    </rPh>
    <phoneticPr fontId="5"/>
  </si>
  <si>
    <t>文化功労者</t>
    <rPh sb="0" eb="2">
      <t>ブンカ</t>
    </rPh>
    <rPh sb="2" eb="4">
      <t>コウロウ</t>
    </rPh>
    <rPh sb="4" eb="5">
      <t>シャ</t>
    </rPh>
    <phoneticPr fontId="5"/>
  </si>
  <si>
    <t>文化功労者年金法に基づき、文化の向上発達に関し特に功績顕著な者（文部科学大臣が候補者の選考を文化審議会に諮問し、その選考した者のうちから閣議了解を経て決定）に年金を支給し、これを顕彰すること。</t>
    <rPh sb="0" eb="2">
      <t>ブンカ</t>
    </rPh>
    <rPh sb="2" eb="4">
      <t>コウロウ</t>
    </rPh>
    <rPh sb="4" eb="5">
      <t>シャ</t>
    </rPh>
    <rPh sb="5" eb="7">
      <t>ネンキン</t>
    </rPh>
    <rPh sb="7" eb="8">
      <t>ホウ</t>
    </rPh>
    <rPh sb="9" eb="10">
      <t>モト</t>
    </rPh>
    <rPh sb="13" eb="15">
      <t>ブンカ</t>
    </rPh>
    <rPh sb="16" eb="18">
      <t>コウジョウ</t>
    </rPh>
    <rPh sb="18" eb="20">
      <t>ハッタツ</t>
    </rPh>
    <rPh sb="21" eb="22">
      <t>カン</t>
    </rPh>
    <rPh sb="23" eb="24">
      <t>トク</t>
    </rPh>
    <rPh sb="25" eb="27">
      <t>コウセキ</t>
    </rPh>
    <rPh sb="27" eb="29">
      <t>ケンチョ</t>
    </rPh>
    <rPh sb="30" eb="31">
      <t>モノ</t>
    </rPh>
    <rPh sb="32" eb="34">
      <t>モンブ</t>
    </rPh>
    <rPh sb="34" eb="36">
      <t>カガク</t>
    </rPh>
    <rPh sb="36" eb="38">
      <t>ダイジン</t>
    </rPh>
    <rPh sb="39" eb="42">
      <t>コウホシャ</t>
    </rPh>
    <rPh sb="43" eb="45">
      <t>センコウ</t>
    </rPh>
    <rPh sb="46" eb="48">
      <t>ブンカ</t>
    </rPh>
    <rPh sb="48" eb="51">
      <t>シンギカイ</t>
    </rPh>
    <rPh sb="52" eb="54">
      <t>シモン</t>
    </rPh>
    <rPh sb="58" eb="60">
      <t>センコウ</t>
    </rPh>
    <rPh sb="62" eb="63">
      <t>シャ</t>
    </rPh>
    <rPh sb="68" eb="70">
      <t>カクギ</t>
    </rPh>
    <rPh sb="70" eb="72">
      <t>リョウカイ</t>
    </rPh>
    <rPh sb="73" eb="74">
      <t>ヘ</t>
    </rPh>
    <rPh sb="75" eb="77">
      <t>ケッテイ</t>
    </rPh>
    <rPh sb="79" eb="81">
      <t>ネンキン</t>
    </rPh>
    <rPh sb="82" eb="84">
      <t>シキュウ</t>
    </rPh>
    <rPh sb="89" eb="91">
      <t>ケンショウ</t>
    </rPh>
    <phoneticPr fontId="5"/>
  </si>
  <si>
    <t>文化功労者年金</t>
    <rPh sb="0" eb="2">
      <t>ブンカ</t>
    </rPh>
    <rPh sb="2" eb="4">
      <t>コウロウ</t>
    </rPh>
    <rPh sb="4" eb="5">
      <t>シャ</t>
    </rPh>
    <rPh sb="5" eb="7">
      <t>ネンキン</t>
    </rPh>
    <phoneticPr fontId="5"/>
  </si>
  <si>
    <t>文化功労者年金を対象者全員に支給すること
※毎年度対象者全員に支給することを目的としているため目標最終年度は「－」</t>
    <rPh sb="0" eb="2">
      <t>ブンカ</t>
    </rPh>
    <rPh sb="2" eb="5">
      <t>コウロウシャ</t>
    </rPh>
    <rPh sb="5" eb="7">
      <t>ネンキン</t>
    </rPh>
    <rPh sb="8" eb="11">
      <t>タイショウシャ</t>
    </rPh>
    <rPh sb="11" eb="13">
      <t>ゼンイン</t>
    </rPh>
    <rPh sb="14" eb="16">
      <t>シキュウ</t>
    </rPh>
    <rPh sb="22" eb="25">
      <t>マイネンド</t>
    </rPh>
    <rPh sb="25" eb="28">
      <t>タイショウシャ</t>
    </rPh>
    <rPh sb="28" eb="30">
      <t>ゼンイン</t>
    </rPh>
    <rPh sb="31" eb="33">
      <t>シキュウ</t>
    </rPh>
    <rPh sb="38" eb="40">
      <t>モクテキ</t>
    </rPh>
    <rPh sb="47" eb="49">
      <t>モクヒョウ</t>
    </rPh>
    <rPh sb="49" eb="51">
      <t>サイシュウ</t>
    </rPh>
    <rPh sb="51" eb="53">
      <t>ネンド</t>
    </rPh>
    <phoneticPr fontId="5"/>
  </si>
  <si>
    <t>文化功労者年金の「受給者数」</t>
    <rPh sb="0" eb="2">
      <t>ブンカ</t>
    </rPh>
    <rPh sb="2" eb="5">
      <t>コウロウシャ</t>
    </rPh>
    <rPh sb="5" eb="7">
      <t>ネンキン</t>
    </rPh>
    <rPh sb="9" eb="12">
      <t>ジュキュウシャ</t>
    </rPh>
    <rPh sb="12" eb="13">
      <t>スウ</t>
    </rPh>
    <phoneticPr fontId="5"/>
  </si>
  <si>
    <t>人数</t>
    <rPh sb="0" eb="2">
      <t>ニンズウ</t>
    </rPh>
    <phoneticPr fontId="5"/>
  </si>
  <si>
    <t>－</t>
    <phoneticPr fontId="5"/>
  </si>
  <si>
    <t>文化功労者年金の「支給者数」</t>
    <rPh sb="0" eb="2">
      <t>ブンカ</t>
    </rPh>
    <rPh sb="2" eb="4">
      <t>コウロウ</t>
    </rPh>
    <rPh sb="4" eb="5">
      <t>シャ</t>
    </rPh>
    <rPh sb="5" eb="7">
      <t>ネンキン</t>
    </rPh>
    <rPh sb="9" eb="11">
      <t>シキュウ</t>
    </rPh>
    <rPh sb="11" eb="12">
      <t>シャ</t>
    </rPh>
    <rPh sb="12" eb="13">
      <t>スウ</t>
    </rPh>
    <phoneticPr fontId="5"/>
  </si>
  <si>
    <t>百万円</t>
    <rPh sb="0" eb="3">
      <t>ヒャクマンエン</t>
    </rPh>
    <phoneticPr fontId="5"/>
  </si>
  <si>
    <t>当事業は、文化功労者年金法に基づき、同施行令に定められた額を文部科学省が直接本人の口座に支給する制度である。</t>
    <rPh sb="0" eb="1">
      <t>トウ</t>
    </rPh>
    <rPh sb="1" eb="3">
      <t>ジギョウ</t>
    </rPh>
    <rPh sb="5" eb="7">
      <t>ブンカ</t>
    </rPh>
    <rPh sb="7" eb="10">
      <t>コウロウシャ</t>
    </rPh>
    <rPh sb="10" eb="13">
      <t>ネンキンホウ</t>
    </rPh>
    <rPh sb="14" eb="15">
      <t>モト</t>
    </rPh>
    <rPh sb="18" eb="19">
      <t>ドウ</t>
    </rPh>
    <rPh sb="19" eb="22">
      <t>セコウレイ</t>
    </rPh>
    <rPh sb="23" eb="24">
      <t>サダ</t>
    </rPh>
    <rPh sb="28" eb="29">
      <t>ガク</t>
    </rPh>
    <rPh sb="30" eb="32">
      <t>モンブ</t>
    </rPh>
    <rPh sb="32" eb="35">
      <t>カガクショウ</t>
    </rPh>
    <rPh sb="36" eb="38">
      <t>チョクセツ</t>
    </rPh>
    <rPh sb="38" eb="40">
      <t>ホンニン</t>
    </rPh>
    <rPh sb="41" eb="43">
      <t>コウザ</t>
    </rPh>
    <rPh sb="44" eb="46">
      <t>シキュウ</t>
    </rPh>
    <rPh sb="48" eb="50">
      <t>セイド</t>
    </rPh>
    <phoneticPr fontId="5"/>
  </si>
  <si>
    <t>支出先の選定にあたっては、文化功労者年金法に基づき、文部科学大臣が候補者の選考を文化審議会に諮問し、その選考した者のうちから決定しなければならないこととなっており、その妥当性や競争性を確保している。</t>
    <rPh sb="0" eb="3">
      <t>シシュツサキ</t>
    </rPh>
    <rPh sb="4" eb="6">
      <t>センテイ</t>
    </rPh>
    <rPh sb="13" eb="15">
      <t>ブンカ</t>
    </rPh>
    <rPh sb="15" eb="18">
      <t>コウロウシャ</t>
    </rPh>
    <rPh sb="18" eb="21">
      <t>ネンキンホウ</t>
    </rPh>
    <rPh sb="22" eb="23">
      <t>モト</t>
    </rPh>
    <rPh sb="26" eb="28">
      <t>モンブ</t>
    </rPh>
    <rPh sb="28" eb="30">
      <t>カガク</t>
    </rPh>
    <rPh sb="30" eb="32">
      <t>ダイジン</t>
    </rPh>
    <rPh sb="33" eb="36">
      <t>コウホシャ</t>
    </rPh>
    <rPh sb="37" eb="39">
      <t>センコウ</t>
    </rPh>
    <rPh sb="40" eb="42">
      <t>ブンカ</t>
    </rPh>
    <rPh sb="42" eb="45">
      <t>シンギカイ</t>
    </rPh>
    <rPh sb="46" eb="48">
      <t>シモン</t>
    </rPh>
    <rPh sb="52" eb="54">
      <t>センコウ</t>
    </rPh>
    <rPh sb="56" eb="57">
      <t>シャ</t>
    </rPh>
    <rPh sb="62" eb="64">
      <t>ケッテイ</t>
    </rPh>
    <rPh sb="84" eb="87">
      <t>ダトウセイ</t>
    </rPh>
    <rPh sb="88" eb="91">
      <t>キョウソウセイ</t>
    </rPh>
    <rPh sb="92" eb="94">
      <t>カクホ</t>
    </rPh>
    <phoneticPr fontId="5"/>
  </si>
  <si>
    <t>-</t>
    <phoneticPr fontId="5"/>
  </si>
  <si>
    <t>-</t>
    <phoneticPr fontId="5"/>
  </si>
  <si>
    <t>無</t>
  </si>
  <si>
    <t>‐</t>
  </si>
  <si>
    <t>○当事業は、文化の向上発達に関し特に功績顕著な者（文化功労者）に年金を支給しこれを顕彰するために定められた、文化功労者年金法（昭和２６年４月３日法律第１２５号）に基づき実施するものである。
○年金は、文化功労者年金法施行令（昭和２６年５月１０日政令第１４７号）により、毎会計年度分を文化功労者を決定した日の属する会計年度から死亡した日の属する会計年度まで、年額３５０万円を支給することとされている。
○昭和２６年度以降の決定者総数は８３９名（平成２９年４月５日現在）。平成２８年度実績は、２４３人（４月１日該当者２２８人、新規決定者１５人）となっている。</t>
    <rPh sb="1" eb="2">
      <t>トウ</t>
    </rPh>
    <rPh sb="2" eb="4">
      <t>ジギョウ</t>
    </rPh>
    <rPh sb="6" eb="8">
      <t>ブンカ</t>
    </rPh>
    <rPh sb="9" eb="11">
      <t>コウジョウ</t>
    </rPh>
    <rPh sb="11" eb="13">
      <t>ハッタツ</t>
    </rPh>
    <rPh sb="14" eb="15">
      <t>カン</t>
    </rPh>
    <rPh sb="16" eb="17">
      <t>トク</t>
    </rPh>
    <rPh sb="18" eb="20">
      <t>コウセキ</t>
    </rPh>
    <rPh sb="20" eb="22">
      <t>ケンチョ</t>
    </rPh>
    <rPh sb="23" eb="24">
      <t>シャ</t>
    </rPh>
    <rPh sb="25" eb="27">
      <t>ブンカ</t>
    </rPh>
    <rPh sb="27" eb="30">
      <t>コウロウシャ</t>
    </rPh>
    <rPh sb="32" eb="34">
      <t>ネンキン</t>
    </rPh>
    <rPh sb="35" eb="37">
      <t>シキュウ</t>
    </rPh>
    <rPh sb="41" eb="43">
      <t>ケンショウ</t>
    </rPh>
    <rPh sb="48" eb="49">
      <t>サダ</t>
    </rPh>
    <rPh sb="54" eb="56">
      <t>ブンカ</t>
    </rPh>
    <rPh sb="56" eb="59">
      <t>コウロウシャ</t>
    </rPh>
    <rPh sb="59" eb="62">
      <t>ネンキンホウ</t>
    </rPh>
    <rPh sb="63" eb="65">
      <t>ショウワ</t>
    </rPh>
    <rPh sb="67" eb="68">
      <t>ネン</t>
    </rPh>
    <rPh sb="69" eb="70">
      <t>ガツ</t>
    </rPh>
    <rPh sb="71" eb="72">
      <t>ニチ</t>
    </rPh>
    <rPh sb="72" eb="74">
      <t>ホウリツ</t>
    </rPh>
    <rPh sb="74" eb="75">
      <t>ダイ</t>
    </rPh>
    <rPh sb="78" eb="79">
      <t>ゴウ</t>
    </rPh>
    <rPh sb="81" eb="82">
      <t>モト</t>
    </rPh>
    <rPh sb="84" eb="86">
      <t>ジッシ</t>
    </rPh>
    <rPh sb="96" eb="98">
      <t>ネンキン</t>
    </rPh>
    <rPh sb="100" eb="102">
      <t>ブンカ</t>
    </rPh>
    <rPh sb="102" eb="105">
      <t>コウロウシャ</t>
    </rPh>
    <rPh sb="105" eb="108">
      <t>ネンキンホウ</t>
    </rPh>
    <rPh sb="108" eb="111">
      <t>シコウレイ</t>
    </rPh>
    <rPh sb="112" eb="114">
      <t>ショウワ</t>
    </rPh>
    <rPh sb="116" eb="117">
      <t>ネン</t>
    </rPh>
    <rPh sb="118" eb="119">
      <t>ガツ</t>
    </rPh>
    <rPh sb="121" eb="122">
      <t>ニチ</t>
    </rPh>
    <rPh sb="122" eb="124">
      <t>セイレイ</t>
    </rPh>
    <rPh sb="124" eb="125">
      <t>ダイ</t>
    </rPh>
    <rPh sb="128" eb="129">
      <t>ゴウ</t>
    </rPh>
    <rPh sb="134" eb="135">
      <t>マイ</t>
    </rPh>
    <rPh sb="135" eb="137">
      <t>カイケイ</t>
    </rPh>
    <rPh sb="137" eb="139">
      <t>ネンド</t>
    </rPh>
    <rPh sb="139" eb="140">
      <t>ブン</t>
    </rPh>
    <rPh sb="141" eb="143">
      <t>ブンカ</t>
    </rPh>
    <rPh sb="143" eb="146">
      <t>コウロウシャ</t>
    </rPh>
    <rPh sb="147" eb="149">
      <t>ケッテイ</t>
    </rPh>
    <rPh sb="151" eb="152">
      <t>ヒ</t>
    </rPh>
    <rPh sb="153" eb="154">
      <t>ゾク</t>
    </rPh>
    <rPh sb="156" eb="158">
      <t>カイケイ</t>
    </rPh>
    <rPh sb="158" eb="160">
      <t>ネンド</t>
    </rPh>
    <rPh sb="162" eb="164">
      <t>シボウ</t>
    </rPh>
    <rPh sb="166" eb="167">
      <t>ヒ</t>
    </rPh>
    <rPh sb="168" eb="169">
      <t>ゾク</t>
    </rPh>
    <rPh sb="171" eb="173">
      <t>カイケイ</t>
    </rPh>
    <rPh sb="173" eb="175">
      <t>ネンド</t>
    </rPh>
    <rPh sb="178" eb="180">
      <t>ネンガク</t>
    </rPh>
    <rPh sb="183" eb="185">
      <t>マンエン</t>
    </rPh>
    <rPh sb="186" eb="188">
      <t>シキュウ</t>
    </rPh>
    <rPh sb="201" eb="203">
      <t>ショウワ</t>
    </rPh>
    <rPh sb="205" eb="207">
      <t>ネンド</t>
    </rPh>
    <rPh sb="207" eb="209">
      <t>イコウ</t>
    </rPh>
    <rPh sb="210" eb="213">
      <t>ケッテイシャ</t>
    </rPh>
    <rPh sb="213" eb="215">
      <t>ソウスウ</t>
    </rPh>
    <rPh sb="219" eb="220">
      <t>メイ</t>
    </rPh>
    <rPh sb="221" eb="223">
      <t>ヘイセイ</t>
    </rPh>
    <rPh sb="225" eb="226">
      <t>ネン</t>
    </rPh>
    <rPh sb="227" eb="228">
      <t>ガツ</t>
    </rPh>
    <rPh sb="229" eb="230">
      <t>ニチ</t>
    </rPh>
    <rPh sb="230" eb="232">
      <t>ゲンザイ</t>
    </rPh>
    <rPh sb="234" eb="236">
      <t>ヘイセイ</t>
    </rPh>
    <rPh sb="238" eb="240">
      <t>ネンド</t>
    </rPh>
    <rPh sb="240" eb="242">
      <t>ジッセキ</t>
    </rPh>
    <rPh sb="247" eb="248">
      <t>ニン</t>
    </rPh>
    <rPh sb="250" eb="251">
      <t>ガツ</t>
    </rPh>
    <rPh sb="252" eb="253">
      <t>ニチ</t>
    </rPh>
    <rPh sb="253" eb="256">
      <t>ガイトウシャ</t>
    </rPh>
    <rPh sb="259" eb="260">
      <t>ニン</t>
    </rPh>
    <rPh sb="261" eb="263">
      <t>シンキ</t>
    </rPh>
    <rPh sb="263" eb="266">
      <t>ケッテイシャ</t>
    </rPh>
    <rPh sb="268" eb="269">
      <t>ニン</t>
    </rPh>
    <phoneticPr fontId="5"/>
  </si>
  <si>
    <t>文化功労者（1名分）</t>
    <rPh sb="0" eb="2">
      <t>ブンカ</t>
    </rPh>
    <rPh sb="2" eb="4">
      <t>コウロウ</t>
    </rPh>
    <rPh sb="4" eb="5">
      <t>シャ</t>
    </rPh>
    <rPh sb="7" eb="8">
      <t>メイ</t>
    </rPh>
    <rPh sb="8" eb="9">
      <t>ブン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</si>
  <si>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</si>
  <si>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</si>
  <si>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</si>
  <si>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</si>
  <si>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</si>
  <si>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</si>
  <si>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</si>
  <si>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</si>
  <si>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</si>
  <si>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</si>
  <si>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</si>
  <si>
    <t>-</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</si>
  <si>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</si>
  <si>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</si>
  <si>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</si>
  <si>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</si>
  <si>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</si>
  <si>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</si>
  <si>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</si>
  <si>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t>
    <phoneticPr fontId="5"/>
  </si>
  <si>
    <t>-</t>
    <phoneticPr fontId="5"/>
  </si>
  <si>
    <t>-</t>
    <phoneticPr fontId="5"/>
  </si>
  <si>
    <t>支給額、支給方法、対象者の選定等当該事業の実施にあたっては、文化功労者年金法及び同施行令に基づいて適切に行われており、引き続き、適切に実施してく。</t>
    <rPh sb="0" eb="3">
      <t>シキュウガク</t>
    </rPh>
    <rPh sb="4" eb="6">
      <t>シキュウ</t>
    </rPh>
    <rPh sb="6" eb="8">
      <t>ホウホウ</t>
    </rPh>
    <rPh sb="9" eb="12">
      <t>タイショウシャ</t>
    </rPh>
    <rPh sb="13" eb="15">
      <t>センテイ</t>
    </rPh>
    <rPh sb="15" eb="16">
      <t>トウ</t>
    </rPh>
    <rPh sb="16" eb="18">
      <t>トウガイ</t>
    </rPh>
    <rPh sb="18" eb="20">
      <t>ジギョウ</t>
    </rPh>
    <rPh sb="21" eb="23">
      <t>ジッシ</t>
    </rPh>
    <rPh sb="30" eb="32">
      <t>ブンカ</t>
    </rPh>
    <rPh sb="32" eb="35">
      <t>コウロウシャ</t>
    </rPh>
    <rPh sb="35" eb="38">
      <t>ネンキンホウ</t>
    </rPh>
    <rPh sb="38" eb="39">
      <t>オヨ</t>
    </rPh>
    <rPh sb="40" eb="41">
      <t>ドウ</t>
    </rPh>
    <rPh sb="41" eb="44">
      <t>セコウレイ</t>
    </rPh>
    <rPh sb="45" eb="46">
      <t>モト</t>
    </rPh>
    <rPh sb="49" eb="51">
      <t>テキセツ</t>
    </rPh>
    <rPh sb="52" eb="53">
      <t>オコナ</t>
    </rPh>
    <rPh sb="59" eb="60">
      <t>ヒ</t>
    </rPh>
    <rPh sb="61" eb="62">
      <t>ツヅ</t>
    </rPh>
    <rPh sb="64" eb="66">
      <t>テキセツ</t>
    </rPh>
    <rPh sb="67" eb="69">
      <t>ジッシ</t>
    </rPh>
    <phoneticPr fontId="5"/>
  </si>
  <si>
    <t>予算額（百万円）/支給者数（人）
文化功労者年金法施行令第1条において
「年金額は、三百五十万円」と規定　　　　　　　　　　　　　　</t>
    <rPh sb="0" eb="3">
      <t>ヨサンガク</t>
    </rPh>
    <rPh sb="4" eb="7">
      <t>ヒャクマンエン</t>
    </rPh>
    <rPh sb="9" eb="11">
      <t>シキュウ</t>
    </rPh>
    <rPh sb="11" eb="12">
      <t>シャ</t>
    </rPh>
    <rPh sb="12" eb="13">
      <t>スウ</t>
    </rPh>
    <rPh sb="14" eb="15">
      <t>ニン</t>
    </rPh>
    <rPh sb="17" eb="19">
      <t>ブンカ</t>
    </rPh>
    <rPh sb="19" eb="21">
      <t>コウロウ</t>
    </rPh>
    <rPh sb="21" eb="22">
      <t>シャ</t>
    </rPh>
    <rPh sb="22" eb="24">
      <t>ネンキン</t>
    </rPh>
    <rPh sb="24" eb="25">
      <t>ホウ</t>
    </rPh>
    <rPh sb="25" eb="28">
      <t>セコウレイ</t>
    </rPh>
    <rPh sb="28" eb="29">
      <t>ダイ</t>
    </rPh>
    <rPh sb="30" eb="31">
      <t>ジョウ</t>
    </rPh>
    <rPh sb="37" eb="40">
      <t>ネンキンガク</t>
    </rPh>
    <rPh sb="42" eb="48">
      <t>３５０マンエン</t>
    </rPh>
    <rPh sb="50" eb="52">
      <t>キテイ</t>
    </rPh>
    <phoneticPr fontId="5"/>
  </si>
  <si>
    <t>819/234</t>
    <phoneticPr fontId="5"/>
  </si>
  <si>
    <t>837/239</t>
    <phoneticPr fontId="5"/>
  </si>
  <si>
    <t>851/243</t>
    <phoneticPr fontId="5"/>
  </si>
  <si>
    <t>882/252</t>
    <phoneticPr fontId="5"/>
  </si>
  <si>
    <t>当事業において、これまでに８３９名（平成２９年４月５日現在）の文化向上発達に関し特に功績顕著な者を「文化功労者」として決定した。これにより、我が国のの文化国家としての向上発達に貢献し、日本の芸術文化の振興に寄与する。</t>
    <rPh sb="0" eb="1">
      <t>トウ</t>
    </rPh>
    <rPh sb="1" eb="3">
      <t>ジギョウ</t>
    </rPh>
    <rPh sb="16" eb="17">
      <t>メイ</t>
    </rPh>
    <rPh sb="18" eb="20">
      <t>ヘイセイ</t>
    </rPh>
    <rPh sb="22" eb="23">
      <t>ネン</t>
    </rPh>
    <rPh sb="24" eb="25">
      <t>ガツ</t>
    </rPh>
    <rPh sb="26" eb="27">
      <t>ニチ</t>
    </rPh>
    <rPh sb="27" eb="29">
      <t>ゲンザイ</t>
    </rPh>
    <rPh sb="31" eb="33">
      <t>ブンカ</t>
    </rPh>
    <rPh sb="33" eb="35">
      <t>コウジョウ</t>
    </rPh>
    <rPh sb="35" eb="37">
      <t>ハッタツ</t>
    </rPh>
    <rPh sb="38" eb="39">
      <t>カン</t>
    </rPh>
    <rPh sb="40" eb="41">
      <t>トク</t>
    </rPh>
    <rPh sb="42" eb="44">
      <t>コウセキ</t>
    </rPh>
    <rPh sb="44" eb="46">
      <t>ケンチョ</t>
    </rPh>
    <rPh sb="47" eb="48">
      <t>モノ</t>
    </rPh>
    <rPh sb="50" eb="52">
      <t>ブンカ</t>
    </rPh>
    <rPh sb="52" eb="54">
      <t>コウロウ</t>
    </rPh>
    <rPh sb="54" eb="55">
      <t>シャ</t>
    </rPh>
    <rPh sb="59" eb="61">
      <t>ケッテイ</t>
    </rPh>
    <rPh sb="70" eb="71">
      <t>ワ</t>
    </rPh>
    <rPh sb="72" eb="73">
      <t>クニ</t>
    </rPh>
    <rPh sb="75" eb="77">
      <t>ブンカ</t>
    </rPh>
    <rPh sb="77" eb="79">
      <t>コッカ</t>
    </rPh>
    <rPh sb="83" eb="85">
      <t>コウジョウ</t>
    </rPh>
    <rPh sb="85" eb="87">
      <t>ハッタツ</t>
    </rPh>
    <rPh sb="88" eb="90">
      <t>コウケン</t>
    </rPh>
    <rPh sb="92" eb="94">
      <t>ニホン</t>
    </rPh>
    <rPh sb="95" eb="97">
      <t>ゲイジュツ</t>
    </rPh>
    <rPh sb="97" eb="99">
      <t>ブンカ</t>
    </rPh>
    <rPh sb="100" eb="102">
      <t>シンコウ</t>
    </rPh>
    <rPh sb="103" eb="105">
      <t>キヨ</t>
    </rPh>
    <phoneticPr fontId="5"/>
  </si>
  <si>
    <t>文化功労者年金法施行令第1条に規定されている年金額を支給している。</t>
    <rPh sb="0" eb="2">
      <t>ブンカ</t>
    </rPh>
    <rPh sb="2" eb="5">
      <t>コウロウシャ</t>
    </rPh>
    <rPh sb="5" eb="8">
      <t>ネンキンホウ</t>
    </rPh>
    <rPh sb="8" eb="11">
      <t>セコウレイ</t>
    </rPh>
    <rPh sb="11" eb="12">
      <t>ダイ</t>
    </rPh>
    <rPh sb="13" eb="14">
      <t>ジョウ</t>
    </rPh>
    <rPh sb="15" eb="17">
      <t>キテイ</t>
    </rPh>
    <rPh sb="22" eb="25">
      <t>ネンキンガク</t>
    </rPh>
    <rPh sb="26" eb="28">
      <t>シキュウ</t>
    </rPh>
    <phoneticPr fontId="5"/>
  </si>
  <si>
    <t>日本が真に文化国家として世界の諸国に伍していくには、国民が文化を尊重し、その向上発達を図り、文化国家であるという自覚を持つことが必要である。文化功労者年金は、それを具現化するための方策の一つとして「文化の向上発達に関し特に功績顕著な者」を顕彰するため、昭和２６年に創設された文化功労者年金法に基づき支給するものである。
当事業は、これまでに８３９名（平成２９年４月５日現在）を文化功労者として決定するなど、長年にわたって日本の文化国家としての向上発達に貢献してきており、現在の事業内容・予算規模を維持すべきである。</t>
    <rPh sb="0" eb="2">
      <t>ニホン</t>
    </rPh>
    <rPh sb="3" eb="4">
      <t>シン</t>
    </rPh>
    <rPh sb="5" eb="7">
      <t>ブンカ</t>
    </rPh>
    <rPh sb="7" eb="9">
      <t>コッカ</t>
    </rPh>
    <rPh sb="12" eb="14">
      <t>セカイ</t>
    </rPh>
    <rPh sb="15" eb="17">
      <t>ショコク</t>
    </rPh>
    <rPh sb="18" eb="19">
      <t>ゴ</t>
    </rPh>
    <rPh sb="26" eb="28">
      <t>コクミン</t>
    </rPh>
    <rPh sb="29" eb="31">
      <t>ブンカ</t>
    </rPh>
    <rPh sb="32" eb="34">
      <t>ソンチョウ</t>
    </rPh>
    <rPh sb="38" eb="40">
      <t>コウジョウ</t>
    </rPh>
    <rPh sb="40" eb="42">
      <t>ハッタツ</t>
    </rPh>
    <rPh sb="43" eb="44">
      <t>ハカ</t>
    </rPh>
    <rPh sb="46" eb="48">
      <t>ブンカ</t>
    </rPh>
    <rPh sb="48" eb="50">
      <t>コッカ</t>
    </rPh>
    <rPh sb="56" eb="58">
      <t>ジカク</t>
    </rPh>
    <rPh sb="59" eb="60">
      <t>モ</t>
    </rPh>
    <rPh sb="64" eb="66">
      <t>ヒツヨウ</t>
    </rPh>
    <rPh sb="70" eb="72">
      <t>ブンカ</t>
    </rPh>
    <rPh sb="72" eb="75">
      <t>コウロウシャ</t>
    </rPh>
    <rPh sb="75" eb="77">
      <t>ネンキン</t>
    </rPh>
    <rPh sb="82" eb="85">
      <t>グゲンカ</t>
    </rPh>
    <rPh sb="90" eb="92">
      <t>ホウサク</t>
    </rPh>
    <rPh sb="93" eb="94">
      <t>ヒト</t>
    </rPh>
    <rPh sb="99" eb="101">
      <t>ブンカ</t>
    </rPh>
    <rPh sb="102" eb="104">
      <t>コウジョウ</t>
    </rPh>
    <rPh sb="104" eb="106">
      <t>ハッタツ</t>
    </rPh>
    <rPh sb="107" eb="108">
      <t>カン</t>
    </rPh>
    <rPh sb="109" eb="110">
      <t>トク</t>
    </rPh>
    <rPh sb="111" eb="113">
      <t>コウセキ</t>
    </rPh>
    <rPh sb="113" eb="115">
      <t>ケンチョ</t>
    </rPh>
    <rPh sb="116" eb="117">
      <t>シャ</t>
    </rPh>
    <rPh sb="119" eb="121">
      <t>ケンショウ</t>
    </rPh>
    <rPh sb="126" eb="128">
      <t>ショウワ</t>
    </rPh>
    <rPh sb="130" eb="131">
      <t>ネン</t>
    </rPh>
    <rPh sb="132" eb="134">
      <t>ソウセツ</t>
    </rPh>
    <rPh sb="137" eb="139">
      <t>ブンカ</t>
    </rPh>
    <rPh sb="139" eb="142">
      <t>コウロウシャ</t>
    </rPh>
    <rPh sb="142" eb="144">
      <t>ネンキン</t>
    </rPh>
    <rPh sb="144" eb="145">
      <t>ホウ</t>
    </rPh>
    <rPh sb="146" eb="147">
      <t>モト</t>
    </rPh>
    <rPh sb="149" eb="151">
      <t>シキュウ</t>
    </rPh>
    <rPh sb="160" eb="163">
      <t>トウジギョウ</t>
    </rPh>
    <rPh sb="173" eb="174">
      <t>メイ</t>
    </rPh>
    <rPh sb="175" eb="177">
      <t>ヘイセイ</t>
    </rPh>
    <rPh sb="179" eb="180">
      <t>ネン</t>
    </rPh>
    <rPh sb="181" eb="182">
      <t>ガツ</t>
    </rPh>
    <rPh sb="183" eb="184">
      <t>ニチ</t>
    </rPh>
    <rPh sb="184" eb="186">
      <t>ゲンザイ</t>
    </rPh>
    <rPh sb="188" eb="190">
      <t>ブンカ</t>
    </rPh>
    <rPh sb="190" eb="193">
      <t>コウロウシャ</t>
    </rPh>
    <rPh sb="196" eb="198">
      <t>ケッテイ</t>
    </rPh>
    <rPh sb="203" eb="205">
      <t>ナガネン</t>
    </rPh>
    <rPh sb="210" eb="212">
      <t>ニホン</t>
    </rPh>
    <rPh sb="213" eb="215">
      <t>ブンカ</t>
    </rPh>
    <rPh sb="215" eb="217">
      <t>コッカ</t>
    </rPh>
    <rPh sb="221" eb="223">
      <t>コウジョウ</t>
    </rPh>
    <rPh sb="223" eb="225">
      <t>ハッタツ</t>
    </rPh>
    <rPh sb="226" eb="228">
      <t>コウケン</t>
    </rPh>
    <rPh sb="235" eb="237">
      <t>ゲンザイ</t>
    </rPh>
    <rPh sb="238" eb="240">
      <t>ジギョウ</t>
    </rPh>
    <rPh sb="240" eb="242">
      <t>ナイヨウ</t>
    </rPh>
    <rPh sb="243" eb="245">
      <t>ヨサン</t>
    </rPh>
    <rPh sb="245" eb="247">
      <t>キボ</t>
    </rPh>
    <rPh sb="248" eb="250">
      <t>イジ</t>
    </rPh>
    <phoneticPr fontId="5"/>
  </si>
  <si>
    <t>文化功労者年金法及び同施行令に基づき、文化の向上発達に関する功績に照らし、社会的経済的諸事情を勘案し、文化功労者を顕彰するにふさわしい金額に規定されている。</t>
    <rPh sb="0" eb="2">
      <t>ブンカ</t>
    </rPh>
    <rPh sb="2" eb="4">
      <t>コウロウ</t>
    </rPh>
    <rPh sb="4" eb="5">
      <t>シャ</t>
    </rPh>
    <rPh sb="5" eb="7">
      <t>ネンキン</t>
    </rPh>
    <rPh sb="7" eb="8">
      <t>ホウ</t>
    </rPh>
    <rPh sb="8" eb="9">
      <t>オヨ</t>
    </rPh>
    <rPh sb="10" eb="11">
      <t>ドウ</t>
    </rPh>
    <rPh sb="11" eb="14">
      <t>セコウレイ</t>
    </rPh>
    <rPh sb="15" eb="16">
      <t>モト</t>
    </rPh>
    <rPh sb="19" eb="21">
      <t>ブンカ</t>
    </rPh>
    <rPh sb="22" eb="24">
      <t>コウジョウ</t>
    </rPh>
    <rPh sb="24" eb="26">
      <t>ハッタツ</t>
    </rPh>
    <rPh sb="27" eb="28">
      <t>カン</t>
    </rPh>
    <rPh sb="30" eb="32">
      <t>コウセキ</t>
    </rPh>
    <rPh sb="33" eb="34">
      <t>テ</t>
    </rPh>
    <rPh sb="37" eb="40">
      <t>シャカイテキ</t>
    </rPh>
    <rPh sb="40" eb="43">
      <t>ケイザイテキ</t>
    </rPh>
    <rPh sb="43" eb="46">
      <t>ショジジョウ</t>
    </rPh>
    <rPh sb="47" eb="49">
      <t>カンアン</t>
    </rPh>
    <rPh sb="51" eb="53">
      <t>ブンカ</t>
    </rPh>
    <rPh sb="53" eb="55">
      <t>コウロウ</t>
    </rPh>
    <rPh sb="55" eb="56">
      <t>シャ</t>
    </rPh>
    <rPh sb="57" eb="59">
      <t>ケンショウ</t>
    </rPh>
    <rPh sb="67" eb="69">
      <t>キンガク</t>
    </rPh>
    <rPh sb="70" eb="72">
      <t>キテイ</t>
    </rPh>
    <phoneticPr fontId="5"/>
  </si>
  <si>
    <t>文化の向上発達に関し特に功績顕著な者に年金を支給し、これを顕彰することにより、文化国家としての向上発達に貢献し、日本の芸術文化の振興に寄与している。</t>
    <rPh sb="0" eb="2">
      <t>ブンカ</t>
    </rPh>
    <rPh sb="3" eb="5">
      <t>コウジョウ</t>
    </rPh>
    <rPh sb="5" eb="7">
      <t>ハッタツ</t>
    </rPh>
    <rPh sb="8" eb="9">
      <t>カン</t>
    </rPh>
    <rPh sb="10" eb="11">
      <t>トク</t>
    </rPh>
    <rPh sb="12" eb="14">
      <t>コウセキ</t>
    </rPh>
    <rPh sb="14" eb="16">
      <t>ケンチョ</t>
    </rPh>
    <rPh sb="17" eb="18">
      <t>シャ</t>
    </rPh>
    <rPh sb="19" eb="21">
      <t>ネンキン</t>
    </rPh>
    <rPh sb="22" eb="24">
      <t>シキュウ</t>
    </rPh>
    <rPh sb="29" eb="31">
      <t>ケンショウ</t>
    </rPh>
    <rPh sb="39" eb="41">
      <t>ブンカ</t>
    </rPh>
    <rPh sb="41" eb="43">
      <t>コッカ</t>
    </rPh>
    <rPh sb="47" eb="49">
      <t>コウジョウ</t>
    </rPh>
    <rPh sb="49" eb="51">
      <t>ハッタツ</t>
    </rPh>
    <rPh sb="52" eb="54">
      <t>コウケン</t>
    </rPh>
    <rPh sb="56" eb="58">
      <t>ニホン</t>
    </rPh>
    <rPh sb="59" eb="61">
      <t>ゲイジュツ</t>
    </rPh>
    <rPh sb="61" eb="63">
      <t>ブンカ</t>
    </rPh>
    <rPh sb="64" eb="66">
      <t>シンコウ</t>
    </rPh>
    <rPh sb="67" eb="69">
      <t>キヨ</t>
    </rPh>
    <phoneticPr fontId="5"/>
  </si>
  <si>
    <t>○</t>
    <phoneticPr fontId="5"/>
  </si>
  <si>
    <t>-</t>
    <phoneticPr fontId="5"/>
  </si>
  <si>
    <t>-</t>
    <phoneticPr fontId="5"/>
  </si>
  <si>
    <t>１．事業評価の観点：本事業は、文化功労者年金法に基づき、文化の向上発達に関し、特に功績顕著なものに年金を支給するものであり、事業評価に当たって長期継続事業の観点から検証を行った。
２．所見：長年にわたって日本の文化国家としての向上発達に貢献した者を顕彰するものであり、年金支給額、支給方法及び対象者の選定等は文化功労者年金法及び同法施行令に基づき適切に実施されていることから、現時点で見直しの余地はなく、現行の事業内容や予算規模を維持すべきである。</t>
    <phoneticPr fontId="5"/>
  </si>
  <si>
    <t>事業目的は明確であり、施策目標の達成手段として適切なものとなっており、当該事業の成果については、施策目標の達成に向け十分の役割を果たしている。成果指標についても、成果を測ることができる適切な指標が設定され、成果目標値は適正な水準となっている。（外部有識者：鈴木裕子）</t>
    <phoneticPr fontId="5"/>
  </si>
  <si>
    <t>-</t>
    <phoneticPr fontId="5"/>
  </si>
  <si>
    <t>文化功労者年金法第2条及び第3条
※文化功労者年金法第2条に基づき、文部科学大臣は閣議了解を得て文化審議会文化功労者選考分科会の選考した者のうちから文化功労者を決定。また、同法第3条に基づき、文化功労者には終身、年金を支給。</t>
    <rPh sb="0" eb="2">
      <t>ブンカ</t>
    </rPh>
    <rPh sb="2" eb="4">
      <t>コウロウ</t>
    </rPh>
    <rPh sb="4" eb="5">
      <t>シャ</t>
    </rPh>
    <rPh sb="5" eb="7">
      <t>ネンキン</t>
    </rPh>
    <rPh sb="7" eb="8">
      <t>ホウ</t>
    </rPh>
    <rPh sb="8" eb="9">
      <t>ダイ</t>
    </rPh>
    <rPh sb="10" eb="11">
      <t>ジョウ</t>
    </rPh>
    <rPh sb="11" eb="12">
      <t>オヨ</t>
    </rPh>
    <rPh sb="13" eb="14">
      <t>ダイ</t>
    </rPh>
    <rPh sb="15" eb="16">
      <t>ジョウ</t>
    </rPh>
    <rPh sb="30" eb="31">
      <t>モト</t>
    </rPh>
    <rPh sb="34" eb="36">
      <t>モンブ</t>
    </rPh>
    <rPh sb="36" eb="38">
      <t>カガク</t>
    </rPh>
    <rPh sb="38" eb="40">
      <t>ダイジン</t>
    </rPh>
    <rPh sb="41" eb="43">
      <t>カクギ</t>
    </rPh>
    <rPh sb="43" eb="45">
      <t>リョウカイ</t>
    </rPh>
    <rPh sb="46" eb="47">
      <t>エ</t>
    </rPh>
    <rPh sb="48" eb="50">
      <t>ブンカ</t>
    </rPh>
    <rPh sb="50" eb="53">
      <t>シンギカイ</t>
    </rPh>
    <rPh sb="53" eb="55">
      <t>ブンカ</t>
    </rPh>
    <rPh sb="55" eb="57">
      <t>コウロウ</t>
    </rPh>
    <rPh sb="57" eb="58">
      <t>シャ</t>
    </rPh>
    <rPh sb="58" eb="60">
      <t>センコウ</t>
    </rPh>
    <rPh sb="60" eb="63">
      <t>ブンカカイ</t>
    </rPh>
    <rPh sb="64" eb="66">
      <t>センコウ</t>
    </rPh>
    <rPh sb="68" eb="69">
      <t>シャ</t>
    </rPh>
    <rPh sb="74" eb="76">
      <t>ブンカ</t>
    </rPh>
    <rPh sb="76" eb="78">
      <t>コウロウ</t>
    </rPh>
    <rPh sb="78" eb="79">
      <t>シャ</t>
    </rPh>
    <rPh sb="80" eb="82">
      <t>ケッテイ</t>
    </rPh>
    <rPh sb="86" eb="87">
      <t>オナ</t>
    </rPh>
    <rPh sb="87" eb="88">
      <t>ホウ</t>
    </rPh>
    <rPh sb="88" eb="89">
      <t>ダイ</t>
    </rPh>
    <rPh sb="90" eb="91">
      <t>ジョウ</t>
    </rPh>
    <rPh sb="92" eb="93">
      <t>モト</t>
    </rPh>
    <rPh sb="96" eb="98">
      <t>ブンカ</t>
    </rPh>
    <rPh sb="98" eb="100">
      <t>コウロウ</t>
    </rPh>
    <rPh sb="100" eb="101">
      <t>シャ</t>
    </rPh>
    <rPh sb="103" eb="105">
      <t>シュウシン</t>
    </rPh>
    <rPh sb="106" eb="108">
      <t>ネンキン</t>
    </rPh>
    <rPh sb="109" eb="111">
      <t>シキュウ</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</si>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</sst>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3" fillId="5" borderId="75" xfId="0" applyFont="1" applyFill="1" applyBorder="1" applyAlignment="1" applyProtection="1">
      <alignment horizontal="left" vertical="center" wrapText="1"/>
      <protection locked="0"/>
    </xf>
    <xf numFmtId="0" fontId="3" fillId="5" borderId="76" xfId="0" applyFont="1" applyFill="1" applyBorder="1" applyAlignment="1" applyProtection="1">
      <alignment horizontal="left" vertical="center" wrapText="1"/>
      <protection locked="0"/>
    </xf>
    <xf numFmtId="0" fontId="3"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74" xfId="0" applyFill="1" applyBorder="1" applyAlignment="1" applyProtection="1">
      <alignment vertical="center" wrapText="1"/>
      <protection locked="0"/>
    </xf>
    <xf numFmtId="0" fontId="0" fillId="5" borderId="56" xfId="0" applyFill="1" applyBorder="1" applyAlignment="1" applyProtection="1">
      <alignment vertical="center" wrapText="1"/>
      <protection locked="0"/>
    </xf>
    <xf numFmtId="0" fontId="0" fillId="5" borderId="58" xfId="0"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1" xfId="0" applyFill="1" applyBorder="1" applyAlignment="1" applyProtection="1">
      <alignment vertical="center"/>
      <protection locked="0"/>
    </xf>
    <xf numFmtId="0" fontId="0" fillId="5" borderId="62" xfId="0" applyFill="1" applyBorder="1" applyAlignment="1" applyProtection="1">
      <alignmen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123825</xdr:colOff>
      <xdr:row>740</xdr:row>
      <xdr:rowOff>342900</xdr:rowOff>
    </xdr:from>
    <xdr:to>
      <xdr:col>48</xdr:col>
      <xdr:colOff>198526</xdr:colOff>
      <xdr:row>742</xdr:row>
      <xdr:rowOff>120704</xdr:rowOff>
    </xdr:to>
    <xdr:sp macro="" textlink="">
      <xdr:nvSpPr>
        <xdr:cNvPr id="2" name="Rectangle 3">
          <a:extLst>
            <a:ext uri="{FF2B5EF4-FFF2-40B4-BE49-F238E27FC236}">
              <a16:creationId xmlns:a16="http://schemas.microsoft.com/office/drawing/2014/main" id="{5F943AD5-95A8-4BF7-BF2A-5CEF65377211}"/>
            </a:ext>
          </a:extLst>
        </xdr:cNvPr>
        <xdr:cNvSpPr>
          <a:spLocks noChangeArrowheads="1"/>
        </xdr:cNvSpPr>
      </xdr:nvSpPr>
      <xdr:spPr bwMode="auto">
        <a:xfrm>
          <a:off x="1323975" y="37109400"/>
          <a:ext cx="8475751" cy="48265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400" b="0" i="0" u="none" strike="noStrike" baseline="0">
              <a:solidFill>
                <a:srgbClr val="000000"/>
              </a:solidFill>
              <a:latin typeface="HGP創英角ｺﾞｼｯｸUB"/>
              <a:ea typeface="HGP創英角ｺﾞｼｯｸUB"/>
            </a:rPr>
            <a:t>文化功労者年金の支給に必要な経費（フロー図）</a:t>
          </a:r>
          <a:endParaRPr lang="ja-JP" altLang="en-US"/>
        </a:p>
      </xdr:txBody>
    </xdr:sp>
    <xdr:clientData/>
  </xdr:twoCellAnchor>
  <xdr:twoCellAnchor>
    <xdr:from>
      <xdr:col>16</xdr:col>
      <xdr:colOff>171450</xdr:colOff>
      <xdr:row>743</xdr:row>
      <xdr:rowOff>142875</xdr:rowOff>
    </xdr:from>
    <xdr:to>
      <xdr:col>36</xdr:col>
      <xdr:colOff>142846</xdr:colOff>
      <xdr:row>746</xdr:row>
      <xdr:rowOff>336015</xdr:rowOff>
    </xdr:to>
    <xdr:sp macro="" textlink="">
      <xdr:nvSpPr>
        <xdr:cNvPr id="3" name="AutoShape 2">
          <a:extLst>
            <a:ext uri="{FF2B5EF4-FFF2-40B4-BE49-F238E27FC236}">
              <a16:creationId xmlns:a16="http://schemas.microsoft.com/office/drawing/2014/main" id="{4E776493-D9FF-42E3-8C8E-79C2B2AE12CE}"/>
            </a:ext>
          </a:extLst>
        </xdr:cNvPr>
        <xdr:cNvSpPr>
          <a:spLocks noChangeArrowheads="1"/>
        </xdr:cNvSpPr>
      </xdr:nvSpPr>
      <xdr:spPr bwMode="auto">
        <a:xfrm>
          <a:off x="3371850" y="37966650"/>
          <a:ext cx="3971896" cy="1250415"/>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lnSpc>
              <a:spcPts val="3900"/>
            </a:lnSpc>
            <a:defRPr sz="1000"/>
          </a:pPr>
          <a:r>
            <a:rPr lang="ja-JP" altLang="en-US" sz="3600" b="0" i="0" u="none" strike="noStrike" baseline="0">
              <a:solidFill>
                <a:srgbClr val="000000"/>
              </a:solidFill>
              <a:latin typeface="ＭＳ ゴシック"/>
              <a:ea typeface="ＭＳ ゴシック"/>
            </a:rPr>
            <a:t>文部科学省</a:t>
          </a:r>
        </a:p>
        <a:p>
          <a:pPr algn="ctr" rtl="0">
            <a:lnSpc>
              <a:spcPts val="3800"/>
            </a:lnSpc>
            <a:defRPr sz="1000"/>
          </a:pPr>
          <a:r>
            <a:rPr lang="en-US" altLang="ja-JP" sz="3600" b="0" i="0" u="none" strike="noStrike" baseline="0">
              <a:solidFill>
                <a:srgbClr val="000000"/>
              </a:solidFill>
              <a:latin typeface="ＭＳ ゴシック"/>
              <a:ea typeface="ＭＳ ゴシック"/>
            </a:rPr>
            <a:t>851</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9525</xdr:colOff>
      <xdr:row>747</xdr:row>
      <xdr:rowOff>295275</xdr:rowOff>
    </xdr:from>
    <xdr:to>
      <xdr:col>39</xdr:col>
      <xdr:colOff>172943</xdr:colOff>
      <xdr:row>749</xdr:row>
      <xdr:rowOff>323210</xdr:rowOff>
    </xdr:to>
    <xdr:sp macro="" textlink="">
      <xdr:nvSpPr>
        <xdr:cNvPr id="4" name="Rectangle 6">
          <a:extLst>
            <a:ext uri="{FF2B5EF4-FFF2-40B4-BE49-F238E27FC236}">
              <a16:creationId xmlns:a16="http://schemas.microsoft.com/office/drawing/2014/main" id="{2E59FBE5-F208-4C13-992D-FF11DBFB4FA6}"/>
            </a:ext>
          </a:extLst>
        </xdr:cNvPr>
        <xdr:cNvSpPr>
          <a:spLocks noChangeArrowheads="1"/>
        </xdr:cNvSpPr>
      </xdr:nvSpPr>
      <xdr:spPr bwMode="auto">
        <a:xfrm>
          <a:off x="3009900" y="39528750"/>
          <a:ext cx="4964018" cy="7327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文化の向上発達に特に功績顕著な者（文化功労者）に直接支給し、これを顕彰する。</a:t>
          </a:r>
          <a:endParaRPr lang="ja-JP" altLang="en-US"/>
        </a:p>
      </xdr:txBody>
    </xdr:sp>
    <xdr:clientData/>
  </xdr:twoCellAnchor>
  <xdr:twoCellAnchor>
    <xdr:from>
      <xdr:col>14</xdr:col>
      <xdr:colOff>19050</xdr:colOff>
      <xdr:row>747</xdr:row>
      <xdr:rowOff>133350</xdr:rowOff>
    </xdr:from>
    <xdr:to>
      <xdr:col>41</xdr:col>
      <xdr:colOff>50826</xdr:colOff>
      <xdr:row>750</xdr:row>
      <xdr:rowOff>81964</xdr:rowOff>
    </xdr:to>
    <xdr:sp macro="" textlink="">
      <xdr:nvSpPr>
        <xdr:cNvPr id="5" name="AutoShape 7">
          <a:extLst>
            <a:ext uri="{FF2B5EF4-FFF2-40B4-BE49-F238E27FC236}">
              <a16:creationId xmlns:a16="http://schemas.microsoft.com/office/drawing/2014/main" id="{6F41706F-91ED-4730-A312-B2DC71869D77}"/>
            </a:ext>
          </a:extLst>
        </xdr:cNvPr>
        <xdr:cNvSpPr>
          <a:spLocks noChangeArrowheads="1"/>
        </xdr:cNvSpPr>
      </xdr:nvSpPr>
      <xdr:spPr bwMode="auto">
        <a:xfrm>
          <a:off x="2819400" y="39366825"/>
          <a:ext cx="5432451" cy="1005889"/>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28575</xdr:colOff>
      <xdr:row>750</xdr:row>
      <xdr:rowOff>314325</xdr:rowOff>
    </xdr:from>
    <xdr:to>
      <xdr:col>29</xdr:col>
      <xdr:colOff>48825</xdr:colOff>
      <xdr:row>754</xdr:row>
      <xdr:rowOff>1840</xdr:rowOff>
    </xdr:to>
    <xdr:sp macro="" textlink="">
      <xdr:nvSpPr>
        <xdr:cNvPr id="6" name="AutoShape 1">
          <a:extLst>
            <a:ext uri="{FF2B5EF4-FFF2-40B4-BE49-F238E27FC236}">
              <a16:creationId xmlns:a16="http://schemas.microsoft.com/office/drawing/2014/main" id="{3BA7AC61-DF51-40DE-BC66-32633071FA01}"/>
            </a:ext>
          </a:extLst>
        </xdr:cNvPr>
        <xdr:cNvSpPr>
          <a:spLocks noChangeArrowheads="1"/>
        </xdr:cNvSpPr>
      </xdr:nvSpPr>
      <xdr:spPr bwMode="auto">
        <a:xfrm>
          <a:off x="5029200" y="40605075"/>
          <a:ext cx="820350" cy="1097215"/>
        </a:xfrm>
        <a:prstGeom prst="downArrow">
          <a:avLst>
            <a:gd name="adj1" fmla="val 50000"/>
            <a:gd name="adj2" fmla="val 37333"/>
          </a:avLst>
        </a:prstGeom>
        <a:solidFill>
          <a:srgbClr xmlns:mc="http://schemas.openxmlformats.org/markup-compatibility/2006" xmlns:a14="http://schemas.microsoft.com/office/drawing/2010/main" val="FFFFFF" mc:Ignorable="a14" a14:legacySpreadsheetColorIndex="65"/>
        </a:solidFill>
        <a:ln w="571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47625</xdr:colOff>
      <xdr:row>754</xdr:row>
      <xdr:rowOff>180975</xdr:rowOff>
    </xdr:from>
    <xdr:to>
      <xdr:col>36</xdr:col>
      <xdr:colOff>24915</xdr:colOff>
      <xdr:row>755</xdr:row>
      <xdr:rowOff>301678</xdr:rowOff>
    </xdr:to>
    <xdr:sp macro="" textlink="">
      <xdr:nvSpPr>
        <xdr:cNvPr id="7" name="Rectangle 5">
          <a:extLst>
            <a:ext uri="{FF2B5EF4-FFF2-40B4-BE49-F238E27FC236}">
              <a16:creationId xmlns:a16="http://schemas.microsoft.com/office/drawing/2014/main" id="{3AE0460A-33FC-490A-83EC-1C2A3D58ABC4}"/>
            </a:ext>
          </a:extLst>
        </xdr:cNvPr>
        <xdr:cNvSpPr>
          <a:spLocks noChangeArrowheads="1"/>
        </xdr:cNvSpPr>
      </xdr:nvSpPr>
      <xdr:spPr bwMode="auto">
        <a:xfrm>
          <a:off x="3648075" y="41881425"/>
          <a:ext cx="3577740" cy="47312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800" b="0" i="0" u="none" strike="noStrike" baseline="0">
              <a:solidFill>
                <a:srgbClr val="000000"/>
              </a:solidFill>
              <a:latin typeface="ＭＳ Ｐゴシック"/>
              <a:ea typeface="ＭＳ Ｐゴシック"/>
            </a:rPr>
            <a:t>【直接支給】</a:t>
          </a:r>
          <a:endParaRPr lang="ja-JP" altLang="en-US"/>
        </a:p>
      </xdr:txBody>
    </xdr:sp>
    <xdr:clientData/>
  </xdr:twoCellAnchor>
  <xdr:twoCellAnchor>
    <xdr:from>
      <xdr:col>12</xdr:col>
      <xdr:colOff>38100</xdr:colOff>
      <xdr:row>756</xdr:row>
      <xdr:rowOff>171450</xdr:rowOff>
    </xdr:from>
    <xdr:to>
      <xdr:col>44</xdr:col>
      <xdr:colOff>56001</xdr:colOff>
      <xdr:row>760</xdr:row>
      <xdr:rowOff>40742</xdr:rowOff>
    </xdr:to>
    <xdr:sp macro="" textlink="">
      <xdr:nvSpPr>
        <xdr:cNvPr id="8" name="AutoShape 4">
          <a:extLst>
            <a:ext uri="{FF2B5EF4-FFF2-40B4-BE49-F238E27FC236}">
              <a16:creationId xmlns:a16="http://schemas.microsoft.com/office/drawing/2014/main" id="{9E8BCFBC-C721-41D1-A347-5CFB05A1C7C2}"/>
            </a:ext>
          </a:extLst>
        </xdr:cNvPr>
        <xdr:cNvSpPr>
          <a:spLocks noChangeArrowheads="1"/>
        </xdr:cNvSpPr>
      </xdr:nvSpPr>
      <xdr:spPr bwMode="auto">
        <a:xfrm>
          <a:off x="2438400" y="42576750"/>
          <a:ext cx="6418701" cy="1278992"/>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32004" anchor="ctr" upright="1"/>
        <a:lstStyle/>
        <a:p>
          <a:pPr algn="ctr" rtl="0">
            <a:lnSpc>
              <a:spcPts val="4000"/>
            </a:lnSpc>
            <a:defRPr sz="1000"/>
          </a:pPr>
          <a:r>
            <a:rPr lang="ja-JP" altLang="en-US" sz="3600" b="0" i="0" u="none" strike="noStrike" baseline="0">
              <a:solidFill>
                <a:srgbClr val="000000"/>
              </a:solidFill>
              <a:latin typeface="ＭＳ ゴシック"/>
              <a:ea typeface="ＭＳ ゴシック"/>
            </a:rPr>
            <a:t>Ａ.文化功労者(2</a:t>
          </a:r>
          <a:r>
            <a:rPr lang="en-US" altLang="ja-JP" sz="3600" b="0" i="0" u="none" strike="noStrike" baseline="0">
              <a:solidFill>
                <a:srgbClr val="000000"/>
              </a:solidFill>
              <a:latin typeface="ＭＳ ゴシック"/>
              <a:ea typeface="ＭＳ ゴシック"/>
            </a:rPr>
            <a:t>43</a:t>
          </a:r>
          <a:r>
            <a:rPr lang="ja-JP" altLang="en-US" sz="3600" b="0" i="0" u="none" strike="noStrike" baseline="0">
              <a:solidFill>
                <a:srgbClr val="000000"/>
              </a:solidFill>
              <a:latin typeface="ＭＳ ゴシック"/>
              <a:ea typeface="ＭＳ ゴシック"/>
            </a:rPr>
            <a:t>名)</a:t>
          </a:r>
        </a:p>
        <a:p>
          <a:pPr algn="ctr" rtl="0">
            <a:lnSpc>
              <a:spcPts val="3900"/>
            </a:lnSpc>
            <a:defRPr sz="1000"/>
          </a:pPr>
          <a:r>
            <a:rPr lang="en-US" altLang="ja-JP" sz="3600" b="0" i="0" u="none" strike="noStrike" baseline="0">
              <a:solidFill>
                <a:srgbClr val="000000"/>
              </a:solidFill>
              <a:latin typeface="ＭＳ ゴシック"/>
              <a:ea typeface="ＭＳ ゴシック"/>
            </a:rPr>
            <a:t>851</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17</xdr:col>
      <xdr:colOff>180975</xdr:colOff>
      <xdr:row>760</xdr:row>
      <xdr:rowOff>276225</xdr:rowOff>
    </xdr:from>
    <xdr:to>
      <xdr:col>41</xdr:col>
      <xdr:colOff>102905</xdr:colOff>
      <xdr:row>762</xdr:row>
      <xdr:rowOff>286711</xdr:rowOff>
    </xdr:to>
    <xdr:sp macro="" textlink="">
      <xdr:nvSpPr>
        <xdr:cNvPr id="9" name="Rectangle 8">
          <a:extLst>
            <a:ext uri="{FF2B5EF4-FFF2-40B4-BE49-F238E27FC236}">
              <a16:creationId xmlns:a16="http://schemas.microsoft.com/office/drawing/2014/main" id="{73E762E9-A01E-4521-9721-E26D50B10998}"/>
            </a:ext>
          </a:extLst>
        </xdr:cNvPr>
        <xdr:cNvSpPr>
          <a:spLocks noChangeArrowheads="1"/>
        </xdr:cNvSpPr>
      </xdr:nvSpPr>
      <xdr:spPr bwMode="auto">
        <a:xfrm>
          <a:off x="3581400" y="44091225"/>
          <a:ext cx="4722530" cy="71533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文化功労者年金法施行令に基づき、1名当たり3.5百万円を直接支給</a:t>
          </a:r>
          <a:endParaRPr lang="ja-JP" altLang="en-US"/>
        </a:p>
      </xdr:txBody>
    </xdr:sp>
    <xdr:clientData/>
  </xdr:twoCellAnchor>
  <xdr:twoCellAnchor>
    <xdr:from>
      <xdr:col>17</xdr:col>
      <xdr:colOff>47625</xdr:colOff>
      <xdr:row>760</xdr:row>
      <xdr:rowOff>171450</xdr:rowOff>
    </xdr:from>
    <xdr:to>
      <xdr:col>42</xdr:col>
      <xdr:colOff>32417</xdr:colOff>
      <xdr:row>762</xdr:row>
      <xdr:rowOff>142875</xdr:rowOff>
    </xdr:to>
    <xdr:sp macro="" textlink="">
      <xdr:nvSpPr>
        <xdr:cNvPr id="10" name="AutoShape 9">
          <a:extLst>
            <a:ext uri="{FF2B5EF4-FFF2-40B4-BE49-F238E27FC236}">
              <a16:creationId xmlns:a16="http://schemas.microsoft.com/office/drawing/2014/main" id="{A31F4BE8-1D5B-4D73-9A02-85A8D9348D53}"/>
            </a:ext>
          </a:extLst>
        </xdr:cNvPr>
        <xdr:cNvSpPr>
          <a:spLocks noChangeArrowheads="1"/>
        </xdr:cNvSpPr>
      </xdr:nvSpPr>
      <xdr:spPr bwMode="auto">
        <a:xfrm>
          <a:off x="3448050" y="43453050"/>
          <a:ext cx="4985417" cy="647700"/>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02"/>
  <sheetViews>
    <sheetView tabSelected="1" view="pageBreakPreview" topLeftCell="A781" zoomScale="80" zoomScaleNormal="75" zoomScaleSheetLayoutView="80" zoomScalePageLayoutView="85" workbookViewId="0">
      <selection activeCell="AP838" sqref="AP838:AX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340</v>
      </c>
      <c r="AT2" s="187"/>
      <c r="AU2" s="187"/>
      <c r="AV2" s="52" t="str">
        <f>IF(AW2="", "", "-")</f>
        <v/>
      </c>
      <c r="AW2" s="390"/>
      <c r="AX2" s="390"/>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2" t="s">
        <v>26</v>
      </c>
      <c r="B4" s="713"/>
      <c r="C4" s="713"/>
      <c r="D4" s="713"/>
      <c r="E4" s="713"/>
      <c r="F4" s="713"/>
      <c r="G4" s="688" t="s">
        <v>547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6" t="s">
        <v>121</v>
      </c>
      <c r="H5" s="527"/>
      <c r="I5" s="527"/>
      <c r="J5" s="527"/>
      <c r="K5" s="527"/>
      <c r="L5" s="527"/>
      <c r="M5" s="528" t="s">
        <v>67</v>
      </c>
      <c r="N5" s="529"/>
      <c r="O5" s="529"/>
      <c r="P5" s="529"/>
      <c r="Q5" s="529"/>
      <c r="R5" s="530"/>
      <c r="S5" s="531" t="s">
        <v>132</v>
      </c>
      <c r="T5" s="527"/>
      <c r="U5" s="527"/>
      <c r="V5" s="527"/>
      <c r="W5" s="527"/>
      <c r="X5" s="532"/>
      <c r="Y5" s="704" t="s">
        <v>3</v>
      </c>
      <c r="Z5" s="705"/>
      <c r="AA5" s="705"/>
      <c r="AB5" s="705"/>
      <c r="AC5" s="705"/>
      <c r="AD5" s="706"/>
      <c r="AE5" s="707" t="s">
        <v>549</v>
      </c>
      <c r="AF5" s="707"/>
      <c r="AG5" s="707"/>
      <c r="AH5" s="707"/>
      <c r="AI5" s="707"/>
      <c r="AJ5" s="707"/>
      <c r="AK5" s="707"/>
      <c r="AL5" s="707"/>
      <c r="AM5" s="707"/>
      <c r="AN5" s="707"/>
      <c r="AO5" s="707"/>
      <c r="AP5" s="708"/>
      <c r="AQ5" s="709" t="s">
        <v>550</v>
      </c>
      <c r="AR5" s="710"/>
      <c r="AS5" s="710"/>
      <c r="AT5" s="710"/>
      <c r="AU5" s="710"/>
      <c r="AV5" s="710"/>
      <c r="AW5" s="710"/>
      <c r="AX5" s="711"/>
    </row>
    <row r="6" spans="1:50" ht="39" customHeight="1" x14ac:dyDescent="0.15">
      <c r="A6" s="714" t="s">
        <v>4</v>
      </c>
      <c r="B6" s="715"/>
      <c r="C6" s="715"/>
      <c r="D6" s="715"/>
      <c r="E6" s="715"/>
      <c r="F6" s="71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552</v>
      </c>
      <c r="H7" s="822"/>
      <c r="I7" s="822"/>
      <c r="J7" s="822"/>
      <c r="K7" s="822"/>
      <c r="L7" s="822"/>
      <c r="M7" s="822"/>
      <c r="N7" s="822"/>
      <c r="O7" s="822"/>
      <c r="P7" s="822"/>
      <c r="Q7" s="822"/>
      <c r="R7" s="822"/>
      <c r="S7" s="822"/>
      <c r="T7" s="822"/>
      <c r="U7" s="822"/>
      <c r="V7" s="822"/>
      <c r="W7" s="822"/>
      <c r="X7" s="823"/>
      <c r="Y7" s="388" t="s">
        <v>5</v>
      </c>
      <c r="Z7" s="275"/>
      <c r="AA7" s="275"/>
      <c r="AB7" s="275"/>
      <c r="AC7" s="275"/>
      <c r="AD7" s="389"/>
      <c r="AE7" s="378" t="s">
        <v>554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8" t="s">
        <v>391</v>
      </c>
      <c r="B8" s="819"/>
      <c r="C8" s="819"/>
      <c r="D8" s="819"/>
      <c r="E8" s="819"/>
      <c r="F8" s="820"/>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7" t="str">
        <f>入力規則等!K13</f>
        <v>恩給関係</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53.25" customHeight="1" x14ac:dyDescent="0.15">
      <c r="A10" s="729" t="s">
        <v>31</v>
      </c>
      <c r="B10" s="730"/>
      <c r="C10" s="730"/>
      <c r="D10" s="730"/>
      <c r="E10" s="730"/>
      <c r="F10" s="730"/>
      <c r="G10" s="662" t="s">
        <v>557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6</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27" t="s">
        <v>8</v>
      </c>
      <c r="J13" s="628"/>
      <c r="K13" s="628"/>
      <c r="L13" s="628"/>
      <c r="M13" s="628"/>
      <c r="N13" s="628"/>
      <c r="O13" s="629"/>
      <c r="P13" s="182">
        <v>819</v>
      </c>
      <c r="Q13" s="183"/>
      <c r="R13" s="183"/>
      <c r="S13" s="183"/>
      <c r="T13" s="183"/>
      <c r="U13" s="183"/>
      <c r="V13" s="184"/>
      <c r="W13" s="182">
        <v>865</v>
      </c>
      <c r="X13" s="183"/>
      <c r="Y13" s="183"/>
      <c r="Z13" s="183"/>
      <c r="AA13" s="183"/>
      <c r="AB13" s="183"/>
      <c r="AC13" s="184"/>
      <c r="AD13" s="182">
        <v>879</v>
      </c>
      <c r="AE13" s="183"/>
      <c r="AF13" s="183"/>
      <c r="AG13" s="183"/>
      <c r="AH13" s="183"/>
      <c r="AI13" s="183"/>
      <c r="AJ13" s="184"/>
      <c r="AK13" s="182">
        <v>882</v>
      </c>
      <c r="AL13" s="183"/>
      <c r="AM13" s="183"/>
      <c r="AN13" s="183"/>
      <c r="AO13" s="183"/>
      <c r="AP13" s="183"/>
      <c r="AQ13" s="184"/>
      <c r="AR13" s="179">
        <v>889</v>
      </c>
      <c r="AS13" s="180"/>
      <c r="AT13" s="180"/>
      <c r="AU13" s="180"/>
      <c r="AV13" s="180"/>
      <c r="AW13" s="180"/>
      <c r="AX13" s="387"/>
    </row>
    <row r="14" spans="1:50" ht="21" customHeight="1" x14ac:dyDescent="0.15">
      <c r="A14" s="102"/>
      <c r="B14" s="103"/>
      <c r="C14" s="103"/>
      <c r="D14" s="103"/>
      <c r="E14" s="103"/>
      <c r="F14" s="104"/>
      <c r="G14" s="734"/>
      <c r="H14" s="735"/>
      <c r="I14" s="551" t="s">
        <v>9</v>
      </c>
      <c r="J14" s="618"/>
      <c r="K14" s="618"/>
      <c r="L14" s="618"/>
      <c r="M14" s="618"/>
      <c r="N14" s="618"/>
      <c r="O14" s="619"/>
      <c r="P14" s="182" t="s">
        <v>588</v>
      </c>
      <c r="Q14" s="183"/>
      <c r="R14" s="183"/>
      <c r="S14" s="183"/>
      <c r="T14" s="183"/>
      <c r="U14" s="183"/>
      <c r="V14" s="184"/>
      <c r="W14" s="182">
        <v>-28</v>
      </c>
      <c r="X14" s="183"/>
      <c r="Y14" s="183"/>
      <c r="Z14" s="183"/>
      <c r="AA14" s="183"/>
      <c r="AB14" s="183"/>
      <c r="AC14" s="184"/>
      <c r="AD14" s="182">
        <v>-28</v>
      </c>
      <c r="AE14" s="183"/>
      <c r="AF14" s="183"/>
      <c r="AG14" s="183"/>
      <c r="AH14" s="183"/>
      <c r="AI14" s="183"/>
      <c r="AJ14" s="184"/>
      <c r="AK14" s="182" t="s">
        <v>613</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4"/>
      <c r="H15" s="735"/>
      <c r="I15" s="551" t="s">
        <v>52</v>
      </c>
      <c r="J15" s="552"/>
      <c r="K15" s="552"/>
      <c r="L15" s="552"/>
      <c r="M15" s="552"/>
      <c r="N15" s="552"/>
      <c r="O15" s="553"/>
      <c r="P15" s="182" t="s">
        <v>583</v>
      </c>
      <c r="Q15" s="183"/>
      <c r="R15" s="183"/>
      <c r="S15" s="183"/>
      <c r="T15" s="183"/>
      <c r="U15" s="183"/>
      <c r="V15" s="184"/>
      <c r="W15" s="182" t="s">
        <v>583</v>
      </c>
      <c r="X15" s="183"/>
      <c r="Y15" s="183"/>
      <c r="Z15" s="183"/>
      <c r="AA15" s="183"/>
      <c r="AB15" s="183"/>
      <c r="AC15" s="184"/>
      <c r="AD15" s="182" t="s">
        <v>583</v>
      </c>
      <c r="AE15" s="183"/>
      <c r="AF15" s="183"/>
      <c r="AG15" s="183"/>
      <c r="AH15" s="183"/>
      <c r="AI15" s="183"/>
      <c r="AJ15" s="184"/>
      <c r="AK15" s="182" t="s">
        <v>583</v>
      </c>
      <c r="AL15" s="183"/>
      <c r="AM15" s="183"/>
      <c r="AN15" s="183"/>
      <c r="AO15" s="183"/>
      <c r="AP15" s="183"/>
      <c r="AQ15" s="184"/>
      <c r="AR15" s="182" t="s">
        <v>615</v>
      </c>
      <c r="AS15" s="183"/>
      <c r="AT15" s="183"/>
      <c r="AU15" s="183"/>
      <c r="AV15" s="183"/>
      <c r="AW15" s="183"/>
      <c r="AX15" s="617"/>
    </row>
    <row r="16" spans="1:50" ht="21" customHeight="1" x14ac:dyDescent="0.15">
      <c r="A16" s="102"/>
      <c r="B16" s="103"/>
      <c r="C16" s="103"/>
      <c r="D16" s="103"/>
      <c r="E16" s="103"/>
      <c r="F16" s="104"/>
      <c r="G16" s="734"/>
      <c r="H16" s="735"/>
      <c r="I16" s="551" t="s">
        <v>53</v>
      </c>
      <c r="J16" s="552"/>
      <c r="K16" s="552"/>
      <c r="L16" s="552"/>
      <c r="M16" s="552"/>
      <c r="N16" s="552"/>
      <c r="O16" s="553"/>
      <c r="P16" s="182" t="s">
        <v>583</v>
      </c>
      <c r="Q16" s="183"/>
      <c r="R16" s="183"/>
      <c r="S16" s="183"/>
      <c r="T16" s="183"/>
      <c r="U16" s="183"/>
      <c r="V16" s="184"/>
      <c r="W16" s="182" t="s">
        <v>583</v>
      </c>
      <c r="X16" s="183"/>
      <c r="Y16" s="183"/>
      <c r="Z16" s="183"/>
      <c r="AA16" s="183"/>
      <c r="AB16" s="183"/>
      <c r="AC16" s="184"/>
      <c r="AD16" s="182" t="s">
        <v>583</v>
      </c>
      <c r="AE16" s="183"/>
      <c r="AF16" s="183"/>
      <c r="AG16" s="183"/>
      <c r="AH16" s="183"/>
      <c r="AI16" s="183"/>
      <c r="AJ16" s="184"/>
      <c r="AK16" s="182" t="s">
        <v>614</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4"/>
      <c r="H17" s="735"/>
      <c r="I17" s="551" t="s">
        <v>51</v>
      </c>
      <c r="J17" s="618"/>
      <c r="K17" s="618"/>
      <c r="L17" s="618"/>
      <c r="M17" s="618"/>
      <c r="N17" s="618"/>
      <c r="O17" s="619"/>
      <c r="P17" s="182" t="s">
        <v>583</v>
      </c>
      <c r="Q17" s="183"/>
      <c r="R17" s="183"/>
      <c r="S17" s="183"/>
      <c r="T17" s="183"/>
      <c r="U17" s="183"/>
      <c r="V17" s="184"/>
      <c r="W17" s="182" t="s">
        <v>583</v>
      </c>
      <c r="X17" s="183"/>
      <c r="Y17" s="183"/>
      <c r="Z17" s="183"/>
      <c r="AA17" s="183"/>
      <c r="AB17" s="183"/>
      <c r="AC17" s="184"/>
      <c r="AD17" s="182" t="s">
        <v>583</v>
      </c>
      <c r="AE17" s="183"/>
      <c r="AF17" s="183"/>
      <c r="AG17" s="183"/>
      <c r="AH17" s="183"/>
      <c r="AI17" s="183"/>
      <c r="AJ17" s="184"/>
      <c r="AK17" s="182" t="s">
        <v>614</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36"/>
      <c r="H18" s="737"/>
      <c r="I18" s="724" t="s">
        <v>21</v>
      </c>
      <c r="J18" s="725"/>
      <c r="K18" s="725"/>
      <c r="L18" s="725"/>
      <c r="M18" s="725"/>
      <c r="N18" s="725"/>
      <c r="O18" s="726"/>
      <c r="P18" s="203">
        <f>SUM(P13:V17)</f>
        <v>819</v>
      </c>
      <c r="Q18" s="204"/>
      <c r="R18" s="204"/>
      <c r="S18" s="204"/>
      <c r="T18" s="204"/>
      <c r="U18" s="204"/>
      <c r="V18" s="205"/>
      <c r="W18" s="203">
        <f>SUM(W13:AC17)</f>
        <v>837</v>
      </c>
      <c r="X18" s="204"/>
      <c r="Y18" s="204"/>
      <c r="Z18" s="204"/>
      <c r="AA18" s="204"/>
      <c r="AB18" s="204"/>
      <c r="AC18" s="205"/>
      <c r="AD18" s="203">
        <f>SUM(AD13:AJ17)</f>
        <v>851</v>
      </c>
      <c r="AE18" s="204"/>
      <c r="AF18" s="204"/>
      <c r="AG18" s="204"/>
      <c r="AH18" s="204"/>
      <c r="AI18" s="204"/>
      <c r="AJ18" s="205"/>
      <c r="AK18" s="203">
        <f>SUM(AK13:AQ17)</f>
        <v>882</v>
      </c>
      <c r="AL18" s="204"/>
      <c r="AM18" s="204"/>
      <c r="AN18" s="204"/>
      <c r="AO18" s="204"/>
      <c r="AP18" s="204"/>
      <c r="AQ18" s="205"/>
      <c r="AR18" s="203">
        <f>SUM(AR13:AX17)</f>
        <v>889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819</v>
      </c>
      <c r="Q19" s="183"/>
      <c r="R19" s="183"/>
      <c r="S19" s="183"/>
      <c r="T19" s="183"/>
      <c r="U19" s="183"/>
      <c r="V19" s="184"/>
      <c r="W19" s="182">
        <v>837</v>
      </c>
      <c r="X19" s="183"/>
      <c r="Y19" s="183"/>
      <c r="Z19" s="183"/>
      <c r="AA19" s="183"/>
      <c r="AB19" s="183"/>
      <c r="AC19" s="184"/>
      <c r="AD19" s="182">
        <v>851</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882</v>
      </c>
      <c r="Q23" s="180"/>
      <c r="R23" s="180"/>
      <c r="S23" s="180"/>
      <c r="T23" s="180"/>
      <c r="U23" s="180"/>
      <c r="V23" s="181"/>
      <c r="W23" s="179">
        <v>889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882</v>
      </c>
      <c r="Q29" s="207"/>
      <c r="R29" s="207"/>
      <c r="S29" s="207"/>
      <c r="T29" s="207"/>
      <c r="U29" s="207"/>
      <c r="V29" s="208"/>
      <c r="W29" s="206">
        <f>AR13</f>
        <v>889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3"/>
      <c r="I30" s="383"/>
      <c r="J30" s="383"/>
      <c r="K30" s="383"/>
      <c r="L30" s="383"/>
      <c r="M30" s="383"/>
      <c r="N30" s="383"/>
      <c r="O30" s="555"/>
      <c r="P30" s="554" t="s">
        <v>60</v>
      </c>
      <c r="Q30" s="383"/>
      <c r="R30" s="383"/>
      <c r="S30" s="383"/>
      <c r="T30" s="383"/>
      <c r="U30" s="383"/>
      <c r="V30" s="383"/>
      <c r="W30" s="383"/>
      <c r="X30" s="555"/>
      <c r="Y30" s="449"/>
      <c r="Z30" s="450"/>
      <c r="AA30" s="451"/>
      <c r="AB30" s="382" t="s">
        <v>12</v>
      </c>
      <c r="AC30" s="557"/>
      <c r="AD30" s="558"/>
      <c r="AE30" s="381" t="s">
        <v>358</v>
      </c>
      <c r="AF30" s="381"/>
      <c r="AG30" s="381"/>
      <c r="AH30" s="381"/>
      <c r="AI30" s="381" t="s">
        <v>359</v>
      </c>
      <c r="AJ30" s="381"/>
      <c r="AK30" s="381"/>
      <c r="AL30" s="381"/>
      <c r="AM30" s="381" t="s">
        <v>365</v>
      </c>
      <c r="AN30" s="381"/>
      <c r="AO30" s="381"/>
      <c r="AP30" s="382"/>
      <c r="AQ30" s="630" t="s">
        <v>356</v>
      </c>
      <c r="AR30" s="631"/>
      <c r="AS30" s="631"/>
      <c r="AT30" s="632"/>
      <c r="AU30" s="383" t="s">
        <v>254</v>
      </c>
      <c r="AV30" s="383"/>
      <c r="AW30" s="383"/>
      <c r="AX30" s="384"/>
    </row>
    <row r="31" spans="1:50" ht="18.75" customHeight="1" x14ac:dyDescent="0.15">
      <c r="A31" s="533"/>
      <c r="B31" s="534"/>
      <c r="C31" s="534"/>
      <c r="D31" s="534"/>
      <c r="E31" s="534"/>
      <c r="F31" s="535"/>
      <c r="G31" s="543"/>
      <c r="H31" s="372"/>
      <c r="I31" s="372"/>
      <c r="J31" s="372"/>
      <c r="K31" s="372"/>
      <c r="L31" s="372"/>
      <c r="M31" s="372"/>
      <c r="N31" s="372"/>
      <c r="O31" s="544"/>
      <c r="P31" s="556"/>
      <c r="Q31" s="372"/>
      <c r="R31" s="372"/>
      <c r="S31" s="372"/>
      <c r="T31" s="372"/>
      <c r="U31" s="372"/>
      <c r="V31" s="372"/>
      <c r="W31" s="372"/>
      <c r="X31" s="544"/>
      <c r="Y31" s="452"/>
      <c r="Z31" s="453"/>
      <c r="AA31" s="454"/>
      <c r="AB31" s="333"/>
      <c r="AC31" s="334"/>
      <c r="AD31" s="335"/>
      <c r="AE31" s="371"/>
      <c r="AF31" s="371"/>
      <c r="AG31" s="371"/>
      <c r="AH31" s="371"/>
      <c r="AI31" s="371"/>
      <c r="AJ31" s="371"/>
      <c r="AK31" s="371"/>
      <c r="AL31" s="371"/>
      <c r="AM31" s="371"/>
      <c r="AN31" s="371"/>
      <c r="AO31" s="371"/>
      <c r="AP31" s="333"/>
      <c r="AQ31" s="209" t="s">
        <v>589</v>
      </c>
      <c r="AR31" s="198"/>
      <c r="AS31" s="132" t="s">
        <v>357</v>
      </c>
      <c r="AT31" s="133"/>
      <c r="AU31" s="265" t="s">
        <v>590</v>
      </c>
      <c r="AV31" s="265"/>
      <c r="AW31" s="372" t="s">
        <v>301</v>
      </c>
      <c r="AX31" s="373"/>
    </row>
    <row r="32" spans="1:50" ht="23.25" customHeight="1" x14ac:dyDescent="0.15">
      <c r="A32" s="536"/>
      <c r="B32" s="534"/>
      <c r="C32" s="534"/>
      <c r="D32" s="534"/>
      <c r="E32" s="534"/>
      <c r="F32" s="535"/>
      <c r="G32" s="510" t="s">
        <v>559</v>
      </c>
      <c r="H32" s="511"/>
      <c r="I32" s="511"/>
      <c r="J32" s="511"/>
      <c r="K32" s="511"/>
      <c r="L32" s="511"/>
      <c r="M32" s="511"/>
      <c r="N32" s="511"/>
      <c r="O32" s="512"/>
      <c r="P32" s="121" t="s">
        <v>560</v>
      </c>
      <c r="Q32" s="121"/>
      <c r="R32" s="121"/>
      <c r="S32" s="121"/>
      <c r="T32" s="121"/>
      <c r="U32" s="121"/>
      <c r="V32" s="121"/>
      <c r="W32" s="121"/>
      <c r="X32" s="212"/>
      <c r="Y32" s="339" t="s">
        <v>13</v>
      </c>
      <c r="Z32" s="519"/>
      <c r="AA32" s="520"/>
      <c r="AB32" s="521" t="s">
        <v>561</v>
      </c>
      <c r="AC32" s="521"/>
      <c r="AD32" s="521"/>
      <c r="AE32" s="352">
        <v>234</v>
      </c>
      <c r="AF32" s="353"/>
      <c r="AG32" s="353"/>
      <c r="AH32" s="353"/>
      <c r="AI32" s="352">
        <v>239</v>
      </c>
      <c r="AJ32" s="353"/>
      <c r="AK32" s="353"/>
      <c r="AL32" s="353"/>
      <c r="AM32" s="352">
        <v>243</v>
      </c>
      <c r="AN32" s="353"/>
      <c r="AO32" s="353"/>
      <c r="AP32" s="353"/>
      <c r="AQ32" s="189" t="s">
        <v>553</v>
      </c>
      <c r="AR32" s="190"/>
      <c r="AS32" s="190"/>
      <c r="AT32" s="191"/>
      <c r="AU32" s="353" t="s">
        <v>553</v>
      </c>
      <c r="AV32" s="353"/>
      <c r="AW32" s="353"/>
      <c r="AX32" s="369"/>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562</v>
      </c>
      <c r="AC33" s="491"/>
      <c r="AD33" s="491"/>
      <c r="AE33" s="352" t="s">
        <v>553</v>
      </c>
      <c r="AF33" s="353"/>
      <c r="AG33" s="353"/>
      <c r="AH33" s="354"/>
      <c r="AI33" s="352" t="s">
        <v>553</v>
      </c>
      <c r="AJ33" s="353"/>
      <c r="AK33" s="353"/>
      <c r="AL33" s="354"/>
      <c r="AM33" s="352" t="s">
        <v>553</v>
      </c>
      <c r="AN33" s="353"/>
      <c r="AO33" s="353"/>
      <c r="AP33" s="354"/>
      <c r="AQ33" s="189" t="s">
        <v>553</v>
      </c>
      <c r="AR33" s="190"/>
      <c r="AS33" s="190"/>
      <c r="AT33" s="191"/>
      <c r="AU33" s="353" t="s">
        <v>553</v>
      </c>
      <c r="AV33" s="353"/>
      <c r="AW33" s="353"/>
      <c r="AX33" s="369"/>
    </row>
    <row r="34" spans="1:50" ht="31.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2" t="s">
        <v>553</v>
      </c>
      <c r="AF34" s="353"/>
      <c r="AG34" s="353"/>
      <c r="AH34" s="354"/>
      <c r="AI34" s="352" t="s">
        <v>553</v>
      </c>
      <c r="AJ34" s="353"/>
      <c r="AK34" s="353"/>
      <c r="AL34" s="354"/>
      <c r="AM34" s="352" t="s">
        <v>553</v>
      </c>
      <c r="AN34" s="353"/>
      <c r="AO34" s="353"/>
      <c r="AP34" s="354"/>
      <c r="AQ34" s="189" t="s">
        <v>553</v>
      </c>
      <c r="AR34" s="190"/>
      <c r="AS34" s="190"/>
      <c r="AT34" s="191"/>
      <c r="AU34" s="353" t="s">
        <v>553</v>
      </c>
      <c r="AV34" s="353"/>
      <c r="AW34" s="353"/>
      <c r="AX34" s="369"/>
    </row>
    <row r="35" spans="1:50" ht="23.25" customHeight="1" x14ac:dyDescent="0.15">
      <c r="A35" s="874" t="s">
        <v>539</v>
      </c>
      <c r="B35" s="875"/>
      <c r="C35" s="875"/>
      <c r="D35" s="875"/>
      <c r="E35" s="875"/>
      <c r="F35" s="876"/>
      <c r="G35" s="880" t="s">
        <v>612</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3" t="s">
        <v>501</v>
      </c>
      <c r="B37" s="634"/>
      <c r="C37" s="634"/>
      <c r="D37" s="634"/>
      <c r="E37" s="634"/>
      <c r="F37" s="635"/>
      <c r="G37" s="747" t="s">
        <v>266</v>
      </c>
      <c r="H37" s="376"/>
      <c r="I37" s="376"/>
      <c r="J37" s="376"/>
      <c r="K37" s="376"/>
      <c r="L37" s="376"/>
      <c r="M37" s="376"/>
      <c r="N37" s="376"/>
      <c r="O37" s="621"/>
      <c r="P37" s="620" t="s">
        <v>60</v>
      </c>
      <c r="Q37" s="376"/>
      <c r="R37" s="376"/>
      <c r="S37" s="376"/>
      <c r="T37" s="376"/>
      <c r="U37" s="376"/>
      <c r="V37" s="376"/>
      <c r="W37" s="376"/>
      <c r="X37" s="621"/>
      <c r="Y37" s="622"/>
      <c r="Z37" s="623"/>
      <c r="AA37" s="624"/>
      <c r="AB37" s="375" t="s">
        <v>12</v>
      </c>
      <c r="AC37" s="625"/>
      <c r="AD37" s="626"/>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hidden="1" customHeight="1" x14ac:dyDescent="0.15">
      <c r="A38" s="533"/>
      <c r="B38" s="534"/>
      <c r="C38" s="534"/>
      <c r="D38" s="534"/>
      <c r="E38" s="534"/>
      <c r="F38" s="535"/>
      <c r="G38" s="543"/>
      <c r="H38" s="372"/>
      <c r="I38" s="372"/>
      <c r="J38" s="372"/>
      <c r="K38" s="372"/>
      <c r="L38" s="372"/>
      <c r="M38" s="372"/>
      <c r="N38" s="372"/>
      <c r="O38" s="544"/>
      <c r="P38" s="556"/>
      <c r="Q38" s="372"/>
      <c r="R38" s="372"/>
      <c r="S38" s="372"/>
      <c r="T38" s="372"/>
      <c r="U38" s="372"/>
      <c r="V38" s="372"/>
      <c r="W38" s="372"/>
      <c r="X38" s="544"/>
      <c r="Y38" s="452"/>
      <c r="Z38" s="453"/>
      <c r="AA38" s="454"/>
      <c r="AB38" s="333"/>
      <c r="AC38" s="334"/>
      <c r="AD38" s="335"/>
      <c r="AE38" s="371"/>
      <c r="AF38" s="371"/>
      <c r="AG38" s="371"/>
      <c r="AH38" s="371"/>
      <c r="AI38" s="371"/>
      <c r="AJ38" s="371"/>
      <c r="AK38" s="371"/>
      <c r="AL38" s="371"/>
      <c r="AM38" s="371"/>
      <c r="AN38" s="371"/>
      <c r="AO38" s="371"/>
      <c r="AP38" s="333"/>
      <c r="AQ38" s="209"/>
      <c r="AR38" s="198"/>
      <c r="AS38" s="132" t="s">
        <v>357</v>
      </c>
      <c r="AT38" s="133"/>
      <c r="AU38" s="265"/>
      <c r="AV38" s="265"/>
      <c r="AW38" s="372" t="s">
        <v>301</v>
      </c>
      <c r="AX38" s="373"/>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9" t="s">
        <v>13</v>
      </c>
      <c r="Z39" s="519"/>
      <c r="AA39" s="520"/>
      <c r="AB39" s="521"/>
      <c r="AC39" s="521"/>
      <c r="AD39" s="521"/>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ht="23.25" hidden="1"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3" t="s">
        <v>501</v>
      </c>
      <c r="B44" s="634"/>
      <c r="C44" s="634"/>
      <c r="D44" s="634"/>
      <c r="E44" s="634"/>
      <c r="F44" s="635"/>
      <c r="G44" s="747" t="s">
        <v>266</v>
      </c>
      <c r="H44" s="376"/>
      <c r="I44" s="376"/>
      <c r="J44" s="376"/>
      <c r="K44" s="376"/>
      <c r="L44" s="376"/>
      <c r="M44" s="376"/>
      <c r="N44" s="376"/>
      <c r="O44" s="621"/>
      <c r="P44" s="620" t="s">
        <v>60</v>
      </c>
      <c r="Q44" s="376"/>
      <c r="R44" s="376"/>
      <c r="S44" s="376"/>
      <c r="T44" s="376"/>
      <c r="U44" s="376"/>
      <c r="V44" s="376"/>
      <c r="W44" s="376"/>
      <c r="X44" s="621"/>
      <c r="Y44" s="622"/>
      <c r="Z44" s="623"/>
      <c r="AA44" s="624"/>
      <c r="AB44" s="375" t="s">
        <v>12</v>
      </c>
      <c r="AC44" s="625"/>
      <c r="AD44" s="626"/>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hidden="1" customHeight="1" x14ac:dyDescent="0.15">
      <c r="A45" s="533"/>
      <c r="B45" s="534"/>
      <c r="C45" s="534"/>
      <c r="D45" s="534"/>
      <c r="E45" s="534"/>
      <c r="F45" s="535"/>
      <c r="G45" s="543"/>
      <c r="H45" s="372"/>
      <c r="I45" s="372"/>
      <c r="J45" s="372"/>
      <c r="K45" s="372"/>
      <c r="L45" s="372"/>
      <c r="M45" s="372"/>
      <c r="N45" s="372"/>
      <c r="O45" s="544"/>
      <c r="P45" s="556"/>
      <c r="Q45" s="372"/>
      <c r="R45" s="372"/>
      <c r="S45" s="372"/>
      <c r="T45" s="372"/>
      <c r="U45" s="372"/>
      <c r="V45" s="372"/>
      <c r="W45" s="372"/>
      <c r="X45" s="544"/>
      <c r="Y45" s="452"/>
      <c r="Z45" s="453"/>
      <c r="AA45" s="454"/>
      <c r="AB45" s="333"/>
      <c r="AC45" s="334"/>
      <c r="AD45" s="335"/>
      <c r="AE45" s="371"/>
      <c r="AF45" s="371"/>
      <c r="AG45" s="371"/>
      <c r="AH45" s="371"/>
      <c r="AI45" s="371"/>
      <c r="AJ45" s="371"/>
      <c r="AK45" s="371"/>
      <c r="AL45" s="371"/>
      <c r="AM45" s="371"/>
      <c r="AN45" s="371"/>
      <c r="AO45" s="371"/>
      <c r="AP45" s="333"/>
      <c r="AQ45" s="209"/>
      <c r="AR45" s="198"/>
      <c r="AS45" s="132" t="s">
        <v>357</v>
      </c>
      <c r="AT45" s="133"/>
      <c r="AU45" s="265"/>
      <c r="AV45" s="265"/>
      <c r="AW45" s="372" t="s">
        <v>301</v>
      </c>
      <c r="AX45" s="373"/>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9" t="s">
        <v>13</v>
      </c>
      <c r="Z46" s="519"/>
      <c r="AA46" s="520"/>
      <c r="AB46" s="521"/>
      <c r="AC46" s="521"/>
      <c r="AD46" s="521"/>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ht="23.25" hidden="1"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1" t="s">
        <v>60</v>
      </c>
      <c r="Q51" s="541"/>
      <c r="R51" s="541"/>
      <c r="S51" s="541"/>
      <c r="T51" s="541"/>
      <c r="U51" s="541"/>
      <c r="V51" s="541"/>
      <c r="W51" s="541"/>
      <c r="X51" s="542"/>
      <c r="Y51" s="452"/>
      <c r="Z51" s="453"/>
      <c r="AA51" s="454"/>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33"/>
      <c r="B52" s="534"/>
      <c r="C52" s="534"/>
      <c r="D52" s="534"/>
      <c r="E52" s="534"/>
      <c r="F52" s="535"/>
      <c r="G52" s="543"/>
      <c r="H52" s="372"/>
      <c r="I52" s="372"/>
      <c r="J52" s="372"/>
      <c r="K52" s="372"/>
      <c r="L52" s="372"/>
      <c r="M52" s="372"/>
      <c r="N52" s="372"/>
      <c r="O52" s="544"/>
      <c r="P52" s="556"/>
      <c r="Q52" s="372"/>
      <c r="R52" s="372"/>
      <c r="S52" s="372"/>
      <c r="T52" s="372"/>
      <c r="U52" s="372"/>
      <c r="V52" s="372"/>
      <c r="W52" s="372"/>
      <c r="X52" s="544"/>
      <c r="Y52" s="452"/>
      <c r="Z52" s="453"/>
      <c r="AA52" s="454"/>
      <c r="AB52" s="333"/>
      <c r="AC52" s="334"/>
      <c r="AD52" s="335"/>
      <c r="AE52" s="371"/>
      <c r="AF52" s="371"/>
      <c r="AG52" s="371"/>
      <c r="AH52" s="371"/>
      <c r="AI52" s="371"/>
      <c r="AJ52" s="371"/>
      <c r="AK52" s="371"/>
      <c r="AL52" s="371"/>
      <c r="AM52" s="371"/>
      <c r="AN52" s="371"/>
      <c r="AO52" s="371"/>
      <c r="AP52" s="333"/>
      <c r="AQ52" s="209"/>
      <c r="AR52" s="198"/>
      <c r="AS52" s="132" t="s">
        <v>357</v>
      </c>
      <c r="AT52" s="133"/>
      <c r="AU52" s="265"/>
      <c r="AV52" s="265"/>
      <c r="AW52" s="372" t="s">
        <v>301</v>
      </c>
      <c r="AX52" s="373"/>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9" t="s">
        <v>13</v>
      </c>
      <c r="Z53" s="519"/>
      <c r="AA53" s="520"/>
      <c r="AB53" s="521"/>
      <c r="AC53" s="521"/>
      <c r="AD53" s="521"/>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1" t="s">
        <v>60</v>
      </c>
      <c r="Q58" s="541"/>
      <c r="R58" s="541"/>
      <c r="S58" s="541"/>
      <c r="T58" s="541"/>
      <c r="U58" s="541"/>
      <c r="V58" s="541"/>
      <c r="W58" s="541"/>
      <c r="X58" s="542"/>
      <c r="Y58" s="452"/>
      <c r="Z58" s="453"/>
      <c r="AA58" s="454"/>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33"/>
      <c r="B59" s="534"/>
      <c r="C59" s="534"/>
      <c r="D59" s="534"/>
      <c r="E59" s="534"/>
      <c r="F59" s="535"/>
      <c r="G59" s="543"/>
      <c r="H59" s="372"/>
      <c r="I59" s="372"/>
      <c r="J59" s="372"/>
      <c r="K59" s="372"/>
      <c r="L59" s="372"/>
      <c r="M59" s="372"/>
      <c r="N59" s="372"/>
      <c r="O59" s="544"/>
      <c r="P59" s="556"/>
      <c r="Q59" s="372"/>
      <c r="R59" s="372"/>
      <c r="S59" s="372"/>
      <c r="T59" s="372"/>
      <c r="U59" s="372"/>
      <c r="V59" s="372"/>
      <c r="W59" s="372"/>
      <c r="X59" s="544"/>
      <c r="Y59" s="452"/>
      <c r="Z59" s="453"/>
      <c r="AA59" s="454"/>
      <c r="AB59" s="333"/>
      <c r="AC59" s="334"/>
      <c r="AD59" s="335"/>
      <c r="AE59" s="371"/>
      <c r="AF59" s="371"/>
      <c r="AG59" s="371"/>
      <c r="AH59" s="371"/>
      <c r="AI59" s="371"/>
      <c r="AJ59" s="371"/>
      <c r="AK59" s="371"/>
      <c r="AL59" s="371"/>
      <c r="AM59" s="371"/>
      <c r="AN59" s="371"/>
      <c r="AO59" s="371"/>
      <c r="AP59" s="333"/>
      <c r="AQ59" s="209"/>
      <c r="AR59" s="198"/>
      <c r="AS59" s="132" t="s">
        <v>357</v>
      </c>
      <c r="AT59" s="133"/>
      <c r="AU59" s="265"/>
      <c r="AV59" s="265"/>
      <c r="AW59" s="372" t="s">
        <v>301</v>
      </c>
      <c r="AX59" s="373"/>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9" t="s">
        <v>13</v>
      </c>
      <c r="Z60" s="519"/>
      <c r="AA60" s="520"/>
      <c r="AB60" s="521"/>
      <c r="AC60" s="521"/>
      <c r="AD60" s="521"/>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529</v>
      </c>
      <c r="AC67" s="977"/>
      <c r="AD67" s="977"/>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529</v>
      </c>
      <c r="AC68" s="978"/>
      <c r="AD68" s="978"/>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530</v>
      </c>
      <c r="AC69" s="869"/>
      <c r="AD69" s="869"/>
      <c r="AE69" s="871"/>
      <c r="AF69" s="872"/>
      <c r="AG69" s="872"/>
      <c r="AH69" s="872"/>
      <c r="AI69" s="871"/>
      <c r="AJ69" s="872"/>
      <c r="AK69" s="872"/>
      <c r="AL69" s="872"/>
      <c r="AM69" s="871"/>
      <c r="AN69" s="872"/>
      <c r="AO69" s="872"/>
      <c r="AP69" s="872"/>
      <c r="AQ69" s="352"/>
      <c r="AR69" s="353"/>
      <c r="AS69" s="353"/>
      <c r="AT69" s="354"/>
      <c r="AU69" s="353"/>
      <c r="AV69" s="353"/>
      <c r="AW69" s="353"/>
      <c r="AX69" s="369"/>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528</v>
      </c>
      <c r="X70" s="983"/>
      <c r="Y70" s="975" t="s">
        <v>13</v>
      </c>
      <c r="Z70" s="975"/>
      <c r="AA70" s="976"/>
      <c r="AB70" s="977" t="s">
        <v>529</v>
      </c>
      <c r="AC70" s="977"/>
      <c r="AD70" s="977"/>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529</v>
      </c>
      <c r="AC71" s="978"/>
      <c r="AD71" s="978"/>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530</v>
      </c>
      <c r="AC72" s="869"/>
      <c r="AD72" s="869"/>
      <c r="AE72" s="871"/>
      <c r="AF72" s="872"/>
      <c r="AG72" s="872"/>
      <c r="AH72" s="872"/>
      <c r="AI72" s="871"/>
      <c r="AJ72" s="872"/>
      <c r="AK72" s="872"/>
      <c r="AL72" s="872"/>
      <c r="AM72" s="871"/>
      <c r="AN72" s="872"/>
      <c r="AO72" s="872"/>
      <c r="AP72" s="872"/>
      <c r="AQ72" s="352"/>
      <c r="AR72" s="353"/>
      <c r="AS72" s="353"/>
      <c r="AT72" s="354"/>
      <c r="AU72" s="353"/>
      <c r="AV72" s="353"/>
      <c r="AW72" s="353"/>
      <c r="AX72" s="369"/>
    </row>
    <row r="73" spans="1:50" ht="18.75" hidden="1" customHeight="1" x14ac:dyDescent="0.15">
      <c r="A73" s="829" t="s">
        <v>502</v>
      </c>
      <c r="B73" s="830"/>
      <c r="C73" s="830"/>
      <c r="D73" s="830"/>
      <c r="E73" s="830"/>
      <c r="F73" s="831"/>
      <c r="G73" s="811"/>
      <c r="H73" s="129" t="s">
        <v>266</v>
      </c>
      <c r="I73" s="129"/>
      <c r="J73" s="129"/>
      <c r="K73" s="129"/>
      <c r="L73" s="129"/>
      <c r="M73" s="129"/>
      <c r="N73" s="129"/>
      <c r="O73" s="130"/>
      <c r="P73" s="137" t="s">
        <v>60</v>
      </c>
      <c r="Q73" s="129"/>
      <c r="R73" s="129"/>
      <c r="S73" s="129"/>
      <c r="T73" s="129"/>
      <c r="U73" s="129"/>
      <c r="V73" s="129"/>
      <c r="W73" s="129"/>
      <c r="X73" s="130"/>
      <c r="Y73" s="813"/>
      <c r="Z73" s="814"/>
      <c r="AA73" s="815"/>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32"/>
      <c r="B74" s="833"/>
      <c r="C74" s="833"/>
      <c r="D74" s="833"/>
      <c r="E74" s="833"/>
      <c r="F74" s="834"/>
      <c r="G74" s="81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32"/>
      <c r="B75" s="833"/>
      <c r="C75" s="833"/>
      <c r="D75" s="833"/>
      <c r="E75" s="833"/>
      <c r="F75" s="834"/>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15">
      <c r="A76" s="832"/>
      <c r="B76" s="833"/>
      <c r="C76" s="833"/>
      <c r="D76" s="833"/>
      <c r="E76" s="833"/>
      <c r="F76" s="834"/>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15">
      <c r="A77" s="832"/>
      <c r="B77" s="833"/>
      <c r="C77" s="833"/>
      <c r="D77" s="833"/>
      <c r="E77" s="833"/>
      <c r="F77" s="834"/>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69.75" hidden="1" customHeight="1" x14ac:dyDescent="0.15">
      <c r="A78" s="888" t="s">
        <v>542</v>
      </c>
      <c r="B78" s="889"/>
      <c r="C78" s="889"/>
      <c r="D78" s="889"/>
      <c r="E78" s="886" t="s">
        <v>467</v>
      </c>
      <c r="F78" s="887"/>
      <c r="G78" s="58" t="s">
        <v>367</v>
      </c>
      <c r="H78" s="787"/>
      <c r="I78" s="228"/>
      <c r="J78" s="228"/>
      <c r="K78" s="228"/>
      <c r="L78" s="228"/>
      <c r="M78" s="228"/>
      <c r="N78" s="228"/>
      <c r="O78" s="788"/>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88" t="s">
        <v>267</v>
      </c>
      <c r="B80" s="837" t="s">
        <v>493</v>
      </c>
      <c r="C80" s="838"/>
      <c r="D80" s="838"/>
      <c r="E80" s="838"/>
      <c r="F80" s="839"/>
      <c r="G80" s="541" t="s">
        <v>259</v>
      </c>
      <c r="H80" s="541"/>
      <c r="I80" s="541"/>
      <c r="J80" s="541"/>
      <c r="K80" s="541"/>
      <c r="L80" s="541"/>
      <c r="M80" s="541"/>
      <c r="N80" s="541"/>
      <c r="O80" s="541"/>
      <c r="P80" s="541"/>
      <c r="Q80" s="541"/>
      <c r="R80" s="541"/>
      <c r="S80" s="541"/>
      <c r="T80" s="541"/>
      <c r="U80" s="541"/>
      <c r="V80" s="541"/>
      <c r="W80" s="541"/>
      <c r="X80" s="541"/>
      <c r="Y80" s="541"/>
      <c r="Z80" s="541"/>
      <c r="AA80" s="542"/>
      <c r="AB80" s="751"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7"/>
    </row>
    <row r="81" spans="1:60" ht="22.5" hidden="1" customHeight="1" x14ac:dyDescent="0.15">
      <c r="A81" s="489"/>
      <c r="B81" s="840"/>
      <c r="C81" s="522"/>
      <c r="D81" s="522"/>
      <c r="E81" s="522"/>
      <c r="F81" s="523"/>
      <c r="G81" s="372"/>
      <c r="H81" s="372"/>
      <c r="I81" s="372"/>
      <c r="J81" s="372"/>
      <c r="K81" s="372"/>
      <c r="L81" s="372"/>
      <c r="M81" s="372"/>
      <c r="N81" s="372"/>
      <c r="O81" s="372"/>
      <c r="P81" s="372"/>
      <c r="Q81" s="372"/>
      <c r="R81" s="372"/>
      <c r="S81" s="372"/>
      <c r="T81" s="372"/>
      <c r="U81" s="372"/>
      <c r="V81" s="372"/>
      <c r="W81" s="372"/>
      <c r="X81" s="372"/>
      <c r="Y81" s="372"/>
      <c r="Z81" s="372"/>
      <c r="AA81" s="544"/>
      <c r="AB81" s="55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89"/>
      <c r="B82" s="840"/>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4"/>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0"/>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5"/>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1"/>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6"/>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1" t="s">
        <v>64</v>
      </c>
      <c r="Q85" s="541"/>
      <c r="R85" s="541"/>
      <c r="S85" s="541"/>
      <c r="T85" s="541"/>
      <c r="U85" s="541"/>
      <c r="V85" s="541"/>
      <c r="W85" s="541"/>
      <c r="X85" s="542"/>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89"/>
      <c r="B86" s="522"/>
      <c r="C86" s="522"/>
      <c r="D86" s="522"/>
      <c r="E86" s="522"/>
      <c r="F86" s="523"/>
      <c r="G86" s="543"/>
      <c r="H86" s="372"/>
      <c r="I86" s="372"/>
      <c r="J86" s="372"/>
      <c r="K86" s="372"/>
      <c r="L86" s="372"/>
      <c r="M86" s="372"/>
      <c r="N86" s="372"/>
      <c r="O86" s="544"/>
      <c r="P86" s="556"/>
      <c r="Q86" s="372"/>
      <c r="R86" s="372"/>
      <c r="S86" s="372"/>
      <c r="T86" s="372"/>
      <c r="U86" s="372"/>
      <c r="V86" s="372"/>
      <c r="W86" s="372"/>
      <c r="X86" s="544"/>
      <c r="Y86" s="134"/>
      <c r="Z86" s="135"/>
      <c r="AA86" s="136"/>
      <c r="AB86" s="333"/>
      <c r="AC86" s="334"/>
      <c r="AD86" s="335"/>
      <c r="AE86" s="371"/>
      <c r="AF86" s="371"/>
      <c r="AG86" s="371"/>
      <c r="AH86" s="371"/>
      <c r="AI86" s="371"/>
      <c r="AJ86" s="371"/>
      <c r="AK86" s="371"/>
      <c r="AL86" s="371"/>
      <c r="AM86" s="371"/>
      <c r="AN86" s="371"/>
      <c r="AO86" s="371"/>
      <c r="AP86" s="333"/>
      <c r="AQ86" s="264"/>
      <c r="AR86" s="265"/>
      <c r="AS86" s="132" t="s">
        <v>357</v>
      </c>
      <c r="AT86" s="133"/>
      <c r="AU86" s="265"/>
      <c r="AV86" s="265"/>
      <c r="AW86" s="372" t="s">
        <v>301</v>
      </c>
      <c r="AX86" s="373"/>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4"/>
      <c r="R87" s="804"/>
      <c r="S87" s="804"/>
      <c r="T87" s="804"/>
      <c r="U87" s="804"/>
      <c r="V87" s="804"/>
      <c r="W87" s="804"/>
      <c r="X87" s="805"/>
      <c r="Y87" s="748" t="s">
        <v>63</v>
      </c>
      <c r="Z87" s="749"/>
      <c r="AA87" s="750"/>
      <c r="AB87" s="521"/>
      <c r="AC87" s="521"/>
      <c r="AD87" s="521"/>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15">
      <c r="A88" s="489"/>
      <c r="B88" s="522"/>
      <c r="C88" s="522"/>
      <c r="D88" s="522"/>
      <c r="E88" s="522"/>
      <c r="F88" s="523"/>
      <c r="G88" s="213"/>
      <c r="H88" s="214"/>
      <c r="I88" s="214"/>
      <c r="J88" s="214"/>
      <c r="K88" s="214"/>
      <c r="L88" s="214"/>
      <c r="M88" s="214"/>
      <c r="N88" s="214"/>
      <c r="O88" s="215"/>
      <c r="P88" s="806"/>
      <c r="Q88" s="806"/>
      <c r="R88" s="806"/>
      <c r="S88" s="806"/>
      <c r="T88" s="806"/>
      <c r="U88" s="806"/>
      <c r="V88" s="806"/>
      <c r="W88" s="806"/>
      <c r="X88" s="807"/>
      <c r="Y88" s="719" t="s">
        <v>55</v>
      </c>
      <c r="Z88" s="720"/>
      <c r="AA88" s="721"/>
      <c r="AB88" s="491"/>
      <c r="AC88" s="491"/>
      <c r="AD88" s="491"/>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8"/>
      <c r="Y89" s="719" t="s">
        <v>14</v>
      </c>
      <c r="Z89" s="720"/>
      <c r="AA89" s="721"/>
      <c r="AB89" s="445" t="s">
        <v>15</v>
      </c>
      <c r="AC89" s="445"/>
      <c r="AD89" s="445"/>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1" t="s">
        <v>64</v>
      </c>
      <c r="Q90" s="541"/>
      <c r="R90" s="541"/>
      <c r="S90" s="541"/>
      <c r="T90" s="541"/>
      <c r="U90" s="541"/>
      <c r="V90" s="541"/>
      <c r="W90" s="541"/>
      <c r="X90" s="542"/>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89"/>
      <c r="B91" s="522"/>
      <c r="C91" s="522"/>
      <c r="D91" s="522"/>
      <c r="E91" s="522"/>
      <c r="F91" s="523"/>
      <c r="G91" s="543"/>
      <c r="H91" s="372"/>
      <c r="I91" s="372"/>
      <c r="J91" s="372"/>
      <c r="K91" s="372"/>
      <c r="L91" s="372"/>
      <c r="M91" s="372"/>
      <c r="N91" s="372"/>
      <c r="O91" s="544"/>
      <c r="P91" s="556"/>
      <c r="Q91" s="372"/>
      <c r="R91" s="372"/>
      <c r="S91" s="372"/>
      <c r="T91" s="372"/>
      <c r="U91" s="372"/>
      <c r="V91" s="372"/>
      <c r="W91" s="372"/>
      <c r="X91" s="544"/>
      <c r="Y91" s="134"/>
      <c r="Z91" s="135"/>
      <c r="AA91" s="136"/>
      <c r="AB91" s="333"/>
      <c r="AC91" s="334"/>
      <c r="AD91" s="335"/>
      <c r="AE91" s="371"/>
      <c r="AF91" s="371"/>
      <c r="AG91" s="371"/>
      <c r="AH91" s="371"/>
      <c r="AI91" s="371"/>
      <c r="AJ91" s="371"/>
      <c r="AK91" s="371"/>
      <c r="AL91" s="371"/>
      <c r="AM91" s="371"/>
      <c r="AN91" s="371"/>
      <c r="AO91" s="371"/>
      <c r="AP91" s="333"/>
      <c r="AQ91" s="264"/>
      <c r="AR91" s="265"/>
      <c r="AS91" s="132" t="s">
        <v>357</v>
      </c>
      <c r="AT91" s="133"/>
      <c r="AU91" s="265"/>
      <c r="AV91" s="265"/>
      <c r="AW91" s="372" t="s">
        <v>301</v>
      </c>
      <c r="AX91" s="373"/>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4"/>
      <c r="R92" s="804"/>
      <c r="S92" s="804"/>
      <c r="T92" s="804"/>
      <c r="U92" s="804"/>
      <c r="V92" s="804"/>
      <c r="W92" s="804"/>
      <c r="X92" s="805"/>
      <c r="Y92" s="748" t="s">
        <v>63</v>
      </c>
      <c r="Z92" s="749"/>
      <c r="AA92" s="750"/>
      <c r="AB92" s="521"/>
      <c r="AC92" s="521"/>
      <c r="AD92" s="521"/>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6"/>
      <c r="Q93" s="806"/>
      <c r="R93" s="806"/>
      <c r="S93" s="806"/>
      <c r="T93" s="806"/>
      <c r="U93" s="806"/>
      <c r="V93" s="806"/>
      <c r="W93" s="806"/>
      <c r="X93" s="807"/>
      <c r="Y93" s="719" t="s">
        <v>55</v>
      </c>
      <c r="Z93" s="720"/>
      <c r="AA93" s="721"/>
      <c r="AB93" s="491"/>
      <c r="AC93" s="491"/>
      <c r="AD93" s="491"/>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8"/>
      <c r="Y94" s="719" t="s">
        <v>14</v>
      </c>
      <c r="Z94" s="720"/>
      <c r="AA94" s="721"/>
      <c r="AB94" s="445" t="s">
        <v>15</v>
      </c>
      <c r="AC94" s="445"/>
      <c r="AD94" s="445"/>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1" t="s">
        <v>64</v>
      </c>
      <c r="Q95" s="541"/>
      <c r="R95" s="541"/>
      <c r="S95" s="541"/>
      <c r="T95" s="541"/>
      <c r="U95" s="541"/>
      <c r="V95" s="541"/>
      <c r="W95" s="541"/>
      <c r="X95" s="542"/>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2"/>
      <c r="I96" s="372"/>
      <c r="J96" s="372"/>
      <c r="K96" s="372"/>
      <c r="L96" s="372"/>
      <c r="M96" s="372"/>
      <c r="N96" s="372"/>
      <c r="O96" s="544"/>
      <c r="P96" s="556"/>
      <c r="Q96" s="372"/>
      <c r="R96" s="372"/>
      <c r="S96" s="372"/>
      <c r="T96" s="372"/>
      <c r="U96" s="372"/>
      <c r="V96" s="372"/>
      <c r="W96" s="372"/>
      <c r="X96" s="544"/>
      <c r="Y96" s="134"/>
      <c r="Z96" s="135"/>
      <c r="AA96" s="136"/>
      <c r="AB96" s="333"/>
      <c r="AC96" s="334"/>
      <c r="AD96" s="335"/>
      <c r="AE96" s="371"/>
      <c r="AF96" s="371"/>
      <c r="AG96" s="371"/>
      <c r="AH96" s="371"/>
      <c r="AI96" s="371"/>
      <c r="AJ96" s="371"/>
      <c r="AK96" s="371"/>
      <c r="AL96" s="371"/>
      <c r="AM96" s="371"/>
      <c r="AN96" s="371"/>
      <c r="AO96" s="371"/>
      <c r="AP96" s="333"/>
      <c r="AQ96" s="264"/>
      <c r="AR96" s="265"/>
      <c r="AS96" s="132" t="s">
        <v>357</v>
      </c>
      <c r="AT96" s="133"/>
      <c r="AU96" s="265"/>
      <c r="AV96" s="265"/>
      <c r="AW96" s="372" t="s">
        <v>301</v>
      </c>
      <c r="AX96" s="373"/>
    </row>
    <row r="97" spans="1:60" ht="23.25" hidden="1" customHeight="1" x14ac:dyDescent="0.15">
      <c r="A97" s="489"/>
      <c r="B97" s="522"/>
      <c r="C97" s="522"/>
      <c r="D97" s="522"/>
      <c r="E97" s="522"/>
      <c r="F97" s="523"/>
      <c r="G97" s="211"/>
      <c r="H97" s="121"/>
      <c r="I97" s="121"/>
      <c r="J97" s="121"/>
      <c r="K97" s="121"/>
      <c r="L97" s="121"/>
      <c r="M97" s="121"/>
      <c r="N97" s="121"/>
      <c r="O97" s="212"/>
      <c r="P97" s="121"/>
      <c r="Q97" s="804"/>
      <c r="R97" s="804"/>
      <c r="S97" s="804"/>
      <c r="T97" s="804"/>
      <c r="U97" s="804"/>
      <c r="V97" s="804"/>
      <c r="W97" s="804"/>
      <c r="X97" s="805"/>
      <c r="Y97" s="748" t="s">
        <v>63</v>
      </c>
      <c r="Z97" s="749"/>
      <c r="AA97" s="750"/>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6"/>
      <c r="Q98" s="806"/>
      <c r="R98" s="806"/>
      <c r="S98" s="806"/>
      <c r="T98" s="806"/>
      <c r="U98" s="806"/>
      <c r="V98" s="806"/>
      <c r="W98" s="806"/>
      <c r="X98" s="807"/>
      <c r="Y98" s="719" t="s">
        <v>55</v>
      </c>
      <c r="Z98" s="720"/>
      <c r="AA98" s="721"/>
      <c r="AB98" s="801"/>
      <c r="AC98" s="802"/>
      <c r="AD98" s="803"/>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23.25" hidden="1" customHeight="1" thickBot="1" x14ac:dyDescent="0.2">
      <c r="A99" s="490"/>
      <c r="B99" s="855"/>
      <c r="C99" s="855"/>
      <c r="D99" s="855"/>
      <c r="E99" s="855"/>
      <c r="F99" s="856"/>
      <c r="G99" s="809"/>
      <c r="H99" s="231"/>
      <c r="I99" s="231"/>
      <c r="J99" s="231"/>
      <c r="K99" s="231"/>
      <c r="L99" s="231"/>
      <c r="M99" s="231"/>
      <c r="N99" s="231"/>
      <c r="O99" s="810"/>
      <c r="P99" s="835"/>
      <c r="Q99" s="835"/>
      <c r="R99" s="835"/>
      <c r="S99" s="835"/>
      <c r="T99" s="835"/>
      <c r="U99" s="835"/>
      <c r="V99" s="835"/>
      <c r="W99" s="835"/>
      <c r="X99" s="836"/>
      <c r="Y99" s="461" t="s">
        <v>14</v>
      </c>
      <c r="Z99" s="462"/>
      <c r="AA99" s="463"/>
      <c r="AB99" s="446" t="s">
        <v>15</v>
      </c>
      <c r="AC99" s="447"/>
      <c r="AD99" s="448"/>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49"/>
      <c r="Z100" s="450"/>
      <c r="AA100" s="451"/>
      <c r="AB100" s="817" t="s">
        <v>12</v>
      </c>
      <c r="AC100" s="817"/>
      <c r="AD100" s="817"/>
      <c r="AE100" s="849" t="s">
        <v>358</v>
      </c>
      <c r="AF100" s="850"/>
      <c r="AG100" s="850"/>
      <c r="AH100" s="851"/>
      <c r="AI100" s="849" t="s">
        <v>359</v>
      </c>
      <c r="AJ100" s="850"/>
      <c r="AK100" s="850"/>
      <c r="AL100" s="851"/>
      <c r="AM100" s="849" t="s">
        <v>365</v>
      </c>
      <c r="AN100" s="850"/>
      <c r="AO100" s="850"/>
      <c r="AP100" s="851"/>
      <c r="AQ100" s="907" t="s">
        <v>504</v>
      </c>
      <c r="AR100" s="908"/>
      <c r="AS100" s="908"/>
      <c r="AT100" s="909"/>
      <c r="AU100" s="907" t="s">
        <v>505</v>
      </c>
      <c r="AV100" s="908"/>
      <c r="AW100" s="908"/>
      <c r="AX100" s="910"/>
    </row>
    <row r="101" spans="1:60" ht="23.25" customHeight="1" x14ac:dyDescent="0.15">
      <c r="A101" s="470"/>
      <c r="B101" s="471"/>
      <c r="C101" s="471"/>
      <c r="D101" s="471"/>
      <c r="E101" s="471"/>
      <c r="F101" s="472"/>
      <c r="G101" s="121" t="s">
        <v>563</v>
      </c>
      <c r="H101" s="121"/>
      <c r="I101" s="121"/>
      <c r="J101" s="121"/>
      <c r="K101" s="121"/>
      <c r="L101" s="121"/>
      <c r="M101" s="121"/>
      <c r="N101" s="121"/>
      <c r="O101" s="121"/>
      <c r="P101" s="121"/>
      <c r="Q101" s="121"/>
      <c r="R101" s="121"/>
      <c r="S101" s="121"/>
      <c r="T101" s="121"/>
      <c r="U101" s="121"/>
      <c r="V101" s="121"/>
      <c r="W101" s="121"/>
      <c r="X101" s="212"/>
      <c r="Y101" s="816" t="s">
        <v>56</v>
      </c>
      <c r="Z101" s="705"/>
      <c r="AA101" s="706"/>
      <c r="AB101" s="521" t="s">
        <v>561</v>
      </c>
      <c r="AC101" s="521"/>
      <c r="AD101" s="521"/>
      <c r="AE101" s="352">
        <v>234</v>
      </c>
      <c r="AF101" s="353"/>
      <c r="AG101" s="353"/>
      <c r="AH101" s="354"/>
      <c r="AI101" s="352">
        <v>239</v>
      </c>
      <c r="AJ101" s="353"/>
      <c r="AK101" s="353"/>
      <c r="AL101" s="354"/>
      <c r="AM101" s="352">
        <v>243</v>
      </c>
      <c r="AN101" s="353"/>
      <c r="AO101" s="353"/>
      <c r="AP101" s="354"/>
      <c r="AQ101" s="352" t="s">
        <v>587</v>
      </c>
      <c r="AR101" s="353"/>
      <c r="AS101" s="353"/>
      <c r="AT101" s="354"/>
      <c r="AU101" s="352" t="s">
        <v>608</v>
      </c>
      <c r="AV101" s="353"/>
      <c r="AW101" s="353"/>
      <c r="AX101" s="354"/>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21" t="s">
        <v>561</v>
      </c>
      <c r="AC102" s="521"/>
      <c r="AD102" s="521"/>
      <c r="AE102" s="329">
        <v>234</v>
      </c>
      <c r="AF102" s="329"/>
      <c r="AG102" s="329"/>
      <c r="AH102" s="329"/>
      <c r="AI102" s="329">
        <v>247</v>
      </c>
      <c r="AJ102" s="329"/>
      <c r="AK102" s="329"/>
      <c r="AL102" s="329"/>
      <c r="AM102" s="329">
        <v>251</v>
      </c>
      <c r="AN102" s="329"/>
      <c r="AO102" s="329"/>
      <c r="AP102" s="329"/>
      <c r="AQ102" s="871">
        <v>252</v>
      </c>
      <c r="AR102" s="872"/>
      <c r="AS102" s="872"/>
      <c r="AT102" s="873"/>
      <c r="AU102" s="871">
        <v>254</v>
      </c>
      <c r="AV102" s="872"/>
      <c r="AW102" s="872"/>
      <c r="AX102" s="873"/>
    </row>
    <row r="103" spans="1:60" ht="31.5" hidden="1" customHeight="1" x14ac:dyDescent="0.15">
      <c r="A103" s="467" t="s">
        <v>503</v>
      </c>
      <c r="B103" s="468"/>
      <c r="C103" s="468"/>
      <c r="D103" s="468"/>
      <c r="E103" s="468"/>
      <c r="F103" s="469"/>
      <c r="G103" s="720" t="s">
        <v>61</v>
      </c>
      <c r="H103" s="720"/>
      <c r="I103" s="720"/>
      <c r="J103" s="720"/>
      <c r="K103" s="720"/>
      <c r="L103" s="720"/>
      <c r="M103" s="720"/>
      <c r="N103" s="720"/>
      <c r="O103" s="720"/>
      <c r="P103" s="720"/>
      <c r="Q103" s="720"/>
      <c r="R103" s="720"/>
      <c r="S103" s="720"/>
      <c r="T103" s="720"/>
      <c r="U103" s="720"/>
      <c r="V103" s="720"/>
      <c r="W103" s="720"/>
      <c r="X103" s="721"/>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9" t="s">
        <v>504</v>
      </c>
      <c r="AR103" s="360"/>
      <c r="AS103" s="360"/>
      <c r="AT103" s="870"/>
      <c r="AU103" s="359" t="s">
        <v>505</v>
      </c>
      <c r="AV103" s="360"/>
      <c r="AW103" s="360"/>
      <c r="AX103" s="361"/>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9"/>
      <c r="AF104" s="329"/>
      <c r="AG104" s="329"/>
      <c r="AH104" s="329"/>
      <c r="AI104" s="329"/>
      <c r="AJ104" s="329"/>
      <c r="AK104" s="329"/>
      <c r="AL104" s="329"/>
      <c r="AM104" s="329"/>
      <c r="AN104" s="329"/>
      <c r="AO104" s="329"/>
      <c r="AP104" s="329"/>
      <c r="AQ104" s="352"/>
      <c r="AR104" s="353"/>
      <c r="AS104" s="353"/>
      <c r="AT104" s="354"/>
      <c r="AU104" s="352"/>
      <c r="AV104" s="353"/>
      <c r="AW104" s="353"/>
      <c r="AX104" s="354"/>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c r="AC105" s="327"/>
      <c r="AD105" s="328"/>
      <c r="AE105" s="329"/>
      <c r="AF105" s="329"/>
      <c r="AG105" s="329"/>
      <c r="AH105" s="329"/>
      <c r="AI105" s="329"/>
      <c r="AJ105" s="329"/>
      <c r="AK105" s="329"/>
      <c r="AL105" s="329"/>
      <c r="AM105" s="329"/>
      <c r="AN105" s="329"/>
      <c r="AO105" s="329"/>
      <c r="AP105" s="329"/>
      <c r="AQ105" s="352"/>
      <c r="AR105" s="353"/>
      <c r="AS105" s="353"/>
      <c r="AT105" s="354"/>
      <c r="AU105" s="871"/>
      <c r="AV105" s="872"/>
      <c r="AW105" s="872"/>
      <c r="AX105" s="873"/>
    </row>
    <row r="106" spans="1:60" ht="31.5" hidden="1" customHeight="1" x14ac:dyDescent="0.15">
      <c r="A106" s="467" t="s">
        <v>503</v>
      </c>
      <c r="B106" s="468"/>
      <c r="C106" s="468"/>
      <c r="D106" s="468"/>
      <c r="E106" s="468"/>
      <c r="F106" s="469"/>
      <c r="G106" s="720" t="s">
        <v>61</v>
      </c>
      <c r="H106" s="720"/>
      <c r="I106" s="720"/>
      <c r="J106" s="720"/>
      <c r="K106" s="720"/>
      <c r="L106" s="720"/>
      <c r="M106" s="720"/>
      <c r="N106" s="720"/>
      <c r="O106" s="720"/>
      <c r="P106" s="720"/>
      <c r="Q106" s="720"/>
      <c r="R106" s="720"/>
      <c r="S106" s="720"/>
      <c r="T106" s="720"/>
      <c r="U106" s="720"/>
      <c r="V106" s="720"/>
      <c r="W106" s="720"/>
      <c r="X106" s="721"/>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9" t="s">
        <v>504</v>
      </c>
      <c r="AR106" s="360"/>
      <c r="AS106" s="360"/>
      <c r="AT106" s="870"/>
      <c r="AU106" s="359" t="s">
        <v>505</v>
      </c>
      <c r="AV106" s="360"/>
      <c r="AW106" s="360"/>
      <c r="AX106" s="361"/>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71"/>
      <c r="AV108" s="872"/>
      <c r="AW108" s="872"/>
      <c r="AX108" s="873"/>
    </row>
    <row r="109" spans="1:60" ht="31.5" hidden="1" customHeight="1" x14ac:dyDescent="0.15">
      <c r="A109" s="467" t="s">
        <v>503</v>
      </c>
      <c r="B109" s="468"/>
      <c r="C109" s="468"/>
      <c r="D109" s="468"/>
      <c r="E109" s="468"/>
      <c r="F109" s="469"/>
      <c r="G109" s="720" t="s">
        <v>61</v>
      </c>
      <c r="H109" s="720"/>
      <c r="I109" s="720"/>
      <c r="J109" s="720"/>
      <c r="K109" s="720"/>
      <c r="L109" s="720"/>
      <c r="M109" s="720"/>
      <c r="N109" s="720"/>
      <c r="O109" s="720"/>
      <c r="P109" s="720"/>
      <c r="Q109" s="720"/>
      <c r="R109" s="720"/>
      <c r="S109" s="720"/>
      <c r="T109" s="720"/>
      <c r="U109" s="720"/>
      <c r="V109" s="720"/>
      <c r="W109" s="720"/>
      <c r="X109" s="721"/>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9" t="s">
        <v>504</v>
      </c>
      <c r="AR109" s="360"/>
      <c r="AS109" s="360"/>
      <c r="AT109" s="870"/>
      <c r="AU109" s="359" t="s">
        <v>505</v>
      </c>
      <c r="AV109" s="360"/>
      <c r="AW109" s="360"/>
      <c r="AX109" s="361"/>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71"/>
      <c r="AV111" s="872"/>
      <c r="AW111" s="872"/>
      <c r="AX111" s="873"/>
    </row>
    <row r="112" spans="1:60" ht="31.5" hidden="1" customHeight="1" x14ac:dyDescent="0.15">
      <c r="A112" s="467" t="s">
        <v>503</v>
      </c>
      <c r="B112" s="468"/>
      <c r="C112" s="468"/>
      <c r="D112" s="468"/>
      <c r="E112" s="468"/>
      <c r="F112" s="469"/>
      <c r="G112" s="720" t="s">
        <v>61</v>
      </c>
      <c r="H112" s="720"/>
      <c r="I112" s="720"/>
      <c r="J112" s="720"/>
      <c r="K112" s="720"/>
      <c r="L112" s="720"/>
      <c r="M112" s="720"/>
      <c r="N112" s="720"/>
      <c r="O112" s="720"/>
      <c r="P112" s="720"/>
      <c r="Q112" s="720"/>
      <c r="R112" s="720"/>
      <c r="S112" s="720"/>
      <c r="T112" s="720"/>
      <c r="U112" s="720"/>
      <c r="V112" s="720"/>
      <c r="W112" s="720"/>
      <c r="X112" s="721"/>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6" t="s">
        <v>504</v>
      </c>
      <c r="AR112" s="357"/>
      <c r="AS112" s="357"/>
      <c r="AT112" s="358"/>
      <c r="AU112" s="359" t="s">
        <v>505</v>
      </c>
      <c r="AV112" s="360"/>
      <c r="AW112" s="360"/>
      <c r="AX112" s="361"/>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6" t="s">
        <v>478</v>
      </c>
      <c r="AR115" s="337"/>
      <c r="AS115" s="337"/>
      <c r="AT115" s="337"/>
      <c r="AU115" s="337"/>
      <c r="AV115" s="337"/>
      <c r="AW115" s="337"/>
      <c r="AX115" s="338"/>
    </row>
    <row r="116" spans="1:50" ht="23.25" customHeight="1" x14ac:dyDescent="0.15">
      <c r="A116" s="271"/>
      <c r="B116" s="272"/>
      <c r="C116" s="272"/>
      <c r="D116" s="272"/>
      <c r="E116" s="272"/>
      <c r="F116" s="273"/>
      <c r="G116" s="301" t="s">
        <v>596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9">
        <v>3.5</v>
      </c>
      <c r="AF116" s="329"/>
      <c r="AG116" s="329"/>
      <c r="AH116" s="329"/>
      <c r="AI116" s="329">
        <v>3.5</v>
      </c>
      <c r="AJ116" s="329"/>
      <c r="AK116" s="329"/>
      <c r="AL116" s="329"/>
      <c r="AM116" s="329">
        <v>3.5</v>
      </c>
      <c r="AN116" s="329"/>
      <c r="AO116" s="329"/>
      <c r="AP116" s="329"/>
      <c r="AQ116" s="352">
        <v>3.5</v>
      </c>
      <c r="AR116" s="353"/>
      <c r="AS116" s="353"/>
      <c r="AT116" s="353"/>
      <c r="AU116" s="353"/>
      <c r="AV116" s="353"/>
      <c r="AW116" s="353"/>
      <c r="AX116" s="369"/>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9" t="s">
        <v>50</v>
      </c>
      <c r="Z117" s="340"/>
      <c r="AA117" s="341"/>
      <c r="AB117" s="342" t="s">
        <v>513</v>
      </c>
      <c r="AC117" s="343"/>
      <c r="AD117" s="344"/>
      <c r="AE117" s="285" t="s">
        <v>597</v>
      </c>
      <c r="AF117" s="285"/>
      <c r="AG117" s="285"/>
      <c r="AH117" s="285"/>
      <c r="AI117" s="285" t="s">
        <v>598</v>
      </c>
      <c r="AJ117" s="285"/>
      <c r="AK117" s="285"/>
      <c r="AL117" s="285"/>
      <c r="AM117" s="285" t="s">
        <v>599</v>
      </c>
      <c r="AN117" s="285"/>
      <c r="AO117" s="285"/>
      <c r="AP117" s="285"/>
      <c r="AQ117" s="285" t="s">
        <v>600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6" t="s">
        <v>478</v>
      </c>
      <c r="AR118" s="337"/>
      <c r="AS118" s="337"/>
      <c r="AT118" s="337"/>
      <c r="AU118" s="337"/>
      <c r="AV118" s="337"/>
      <c r="AW118" s="337"/>
      <c r="AX118" s="338"/>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513</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6" t="s">
        <v>478</v>
      </c>
      <c r="AR121" s="337"/>
      <c r="AS121" s="337"/>
      <c r="AT121" s="337"/>
      <c r="AU121" s="337"/>
      <c r="AV121" s="337"/>
      <c r="AW121" s="337"/>
      <c r="AX121" s="338"/>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516</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6" t="s">
        <v>478</v>
      </c>
      <c r="AR124" s="337"/>
      <c r="AS124" s="337"/>
      <c r="AT124" s="337"/>
      <c r="AU124" s="337"/>
      <c r="AV124" s="337"/>
      <c r="AW124" s="337"/>
      <c r="AX124" s="338"/>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513</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478</v>
      </c>
      <c r="AR127" s="337"/>
      <c r="AS127" s="337"/>
      <c r="AT127" s="337"/>
      <c r="AU127" s="337"/>
      <c r="AV127" s="337"/>
      <c r="AW127" s="337"/>
      <c r="AX127" s="338"/>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t="s">
        <v>513</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2" t="s">
        <v>371</v>
      </c>
      <c r="B130" s="1000"/>
      <c r="C130" s="999" t="s">
        <v>368</v>
      </c>
      <c r="D130" s="1000"/>
      <c r="E130" s="287" t="s">
        <v>401</v>
      </c>
      <c r="F130" s="288"/>
      <c r="G130" s="289" t="s">
        <v>585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3"/>
      <c r="B131" s="236"/>
      <c r="C131" s="235"/>
      <c r="D131" s="236"/>
      <c r="E131" s="222" t="s">
        <v>400</v>
      </c>
      <c r="F131" s="223"/>
      <c r="G131" s="216" t="s">
        <v>586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590</v>
      </c>
      <c r="AR133" s="265"/>
      <c r="AS133" s="132" t="s">
        <v>357</v>
      </c>
      <c r="AT133" s="133"/>
      <c r="AU133" s="198" t="s">
        <v>591</v>
      </c>
      <c r="AV133" s="198"/>
      <c r="AW133" s="132" t="s">
        <v>301</v>
      </c>
      <c r="AX133" s="210"/>
    </row>
    <row r="134" spans="1:50" ht="27.75" customHeight="1" x14ac:dyDescent="0.15">
      <c r="A134" s="1003"/>
      <c r="B134" s="236"/>
      <c r="C134" s="235"/>
      <c r="D134" s="236"/>
      <c r="E134" s="235"/>
      <c r="F134" s="297"/>
      <c r="G134" s="211" t="s">
        <v>591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590</v>
      </c>
      <c r="AC134" s="188"/>
      <c r="AD134" s="188"/>
      <c r="AE134" s="266" t="s">
        <v>583</v>
      </c>
      <c r="AF134" s="190"/>
      <c r="AG134" s="190"/>
      <c r="AH134" s="190"/>
      <c r="AI134" s="266" t="s">
        <v>583</v>
      </c>
      <c r="AJ134" s="190"/>
      <c r="AK134" s="190"/>
      <c r="AL134" s="190"/>
      <c r="AM134" s="266" t="s">
        <v>583</v>
      </c>
      <c r="AN134" s="190"/>
      <c r="AO134" s="190"/>
      <c r="AP134" s="190"/>
      <c r="AQ134" s="266" t="s">
        <v>583</v>
      </c>
      <c r="AR134" s="190"/>
      <c r="AS134" s="190"/>
      <c r="AT134" s="190"/>
      <c r="AU134" s="266" t="s">
        <v>583</v>
      </c>
      <c r="AV134" s="190"/>
      <c r="AW134" s="190"/>
      <c r="AX134" s="192"/>
    </row>
    <row r="135" spans="1:50" ht="27.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583</v>
      </c>
      <c r="AC135" s="202"/>
      <c r="AD135" s="202"/>
      <c r="AE135" s="266" t="s">
        <v>583</v>
      </c>
      <c r="AF135" s="190"/>
      <c r="AG135" s="190"/>
      <c r="AH135" s="190"/>
      <c r="AI135" s="266" t="s">
        <v>583</v>
      </c>
      <c r="AJ135" s="190"/>
      <c r="AK135" s="190"/>
      <c r="AL135" s="190"/>
      <c r="AM135" s="266" t="s">
        <v>583</v>
      </c>
      <c r="AN135" s="190"/>
      <c r="AO135" s="190"/>
      <c r="AP135" s="190"/>
      <c r="AQ135" s="266" t="s">
        <v>583</v>
      </c>
      <c r="AR135" s="190"/>
      <c r="AS135" s="190"/>
      <c r="AT135" s="190"/>
      <c r="AU135" s="266" t="s">
        <v>583</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601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1"/>
      <c r="R214" s="798"/>
      <c r="S214" s="798"/>
      <c r="T214" s="798"/>
      <c r="U214" s="798"/>
      <c r="V214" s="798"/>
      <c r="W214" s="798"/>
      <c r="X214" s="798"/>
      <c r="Y214" s="798"/>
      <c r="Z214" s="798"/>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1"/>
      <c r="R221" s="798"/>
      <c r="S221" s="798"/>
      <c r="T221" s="798"/>
      <c r="U221" s="798"/>
      <c r="V221" s="798"/>
      <c r="W221" s="798"/>
      <c r="X221" s="798"/>
      <c r="Y221" s="798"/>
      <c r="Z221" s="798"/>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1"/>
      <c r="R228" s="798"/>
      <c r="S228" s="798"/>
      <c r="T228" s="798"/>
      <c r="U228" s="798"/>
      <c r="V228" s="798"/>
      <c r="W228" s="798"/>
      <c r="X228" s="798"/>
      <c r="Y228" s="798"/>
      <c r="Z228" s="798"/>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1"/>
      <c r="R235" s="798"/>
      <c r="S235" s="798"/>
      <c r="T235" s="798"/>
      <c r="U235" s="798"/>
      <c r="V235" s="798"/>
      <c r="W235" s="798"/>
      <c r="X235" s="798"/>
      <c r="Y235" s="798"/>
      <c r="Z235" s="798"/>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1"/>
      <c r="R242" s="798"/>
      <c r="S242" s="798"/>
      <c r="T242" s="798"/>
      <c r="U242" s="798"/>
      <c r="V242" s="798"/>
      <c r="W242" s="798"/>
      <c r="X242" s="798"/>
      <c r="Y242" s="798"/>
      <c r="Z242" s="798"/>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1"/>
      <c r="R274" s="798"/>
      <c r="S274" s="798"/>
      <c r="T274" s="798"/>
      <c r="U274" s="798"/>
      <c r="V274" s="798"/>
      <c r="W274" s="798"/>
      <c r="X274" s="798"/>
      <c r="Y274" s="798"/>
      <c r="Z274" s="798"/>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1"/>
      <c r="R281" s="798"/>
      <c r="S281" s="798"/>
      <c r="T281" s="798"/>
      <c r="U281" s="798"/>
      <c r="V281" s="798"/>
      <c r="W281" s="798"/>
      <c r="X281" s="798"/>
      <c r="Y281" s="798"/>
      <c r="Z281" s="798"/>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1"/>
      <c r="R288" s="798"/>
      <c r="S288" s="798"/>
      <c r="T288" s="798"/>
      <c r="U288" s="798"/>
      <c r="V288" s="798"/>
      <c r="W288" s="798"/>
      <c r="X288" s="798"/>
      <c r="Y288" s="798"/>
      <c r="Z288" s="798"/>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1"/>
      <c r="R295" s="798"/>
      <c r="S295" s="798"/>
      <c r="T295" s="798"/>
      <c r="U295" s="798"/>
      <c r="V295" s="798"/>
      <c r="W295" s="798"/>
      <c r="X295" s="798"/>
      <c r="Y295" s="798"/>
      <c r="Z295" s="798"/>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1"/>
      <c r="R302" s="798"/>
      <c r="S302" s="798"/>
      <c r="T302" s="798"/>
      <c r="U302" s="798"/>
      <c r="V302" s="798"/>
      <c r="W302" s="798"/>
      <c r="X302" s="798"/>
      <c r="Y302" s="798"/>
      <c r="Z302" s="798"/>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1"/>
      <c r="R334" s="798"/>
      <c r="S334" s="798"/>
      <c r="T334" s="798"/>
      <c r="U334" s="798"/>
      <c r="V334" s="798"/>
      <c r="W334" s="798"/>
      <c r="X334" s="798"/>
      <c r="Y334" s="798"/>
      <c r="Z334" s="798"/>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1"/>
      <c r="R341" s="798"/>
      <c r="S341" s="798"/>
      <c r="T341" s="798"/>
      <c r="U341" s="798"/>
      <c r="V341" s="798"/>
      <c r="W341" s="798"/>
      <c r="X341" s="798"/>
      <c r="Y341" s="798"/>
      <c r="Z341" s="798"/>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1"/>
      <c r="R348" s="798"/>
      <c r="S348" s="798"/>
      <c r="T348" s="798"/>
      <c r="U348" s="798"/>
      <c r="V348" s="798"/>
      <c r="W348" s="798"/>
      <c r="X348" s="798"/>
      <c r="Y348" s="798"/>
      <c r="Z348" s="798"/>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1"/>
      <c r="R355" s="798"/>
      <c r="S355" s="798"/>
      <c r="T355" s="798"/>
      <c r="U355" s="798"/>
      <c r="V355" s="798"/>
      <c r="W355" s="798"/>
      <c r="X355" s="798"/>
      <c r="Y355" s="798"/>
      <c r="Z355" s="798"/>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1"/>
      <c r="R362" s="798"/>
      <c r="S362" s="798"/>
      <c r="T362" s="798"/>
      <c r="U362" s="798"/>
      <c r="V362" s="798"/>
      <c r="W362" s="798"/>
      <c r="X362" s="798"/>
      <c r="Y362" s="798"/>
      <c r="Z362" s="798"/>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1"/>
      <c r="R394" s="798"/>
      <c r="S394" s="798"/>
      <c r="T394" s="798"/>
      <c r="U394" s="798"/>
      <c r="V394" s="798"/>
      <c r="W394" s="798"/>
      <c r="X394" s="798"/>
      <c r="Y394" s="798"/>
      <c r="Z394" s="798"/>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1"/>
      <c r="R401" s="798"/>
      <c r="S401" s="798"/>
      <c r="T401" s="798"/>
      <c r="U401" s="798"/>
      <c r="V401" s="798"/>
      <c r="W401" s="798"/>
      <c r="X401" s="798"/>
      <c r="Y401" s="798"/>
      <c r="Z401" s="798"/>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1"/>
      <c r="R408" s="798"/>
      <c r="S408" s="798"/>
      <c r="T408" s="798"/>
      <c r="U408" s="798"/>
      <c r="V408" s="798"/>
      <c r="W408" s="798"/>
      <c r="X408" s="798"/>
      <c r="Y408" s="798"/>
      <c r="Z408" s="798"/>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1"/>
      <c r="R415" s="798"/>
      <c r="S415" s="798"/>
      <c r="T415" s="798"/>
      <c r="U415" s="798"/>
      <c r="V415" s="798"/>
      <c r="W415" s="798"/>
      <c r="X415" s="798"/>
      <c r="Y415" s="798"/>
      <c r="Z415" s="798"/>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1"/>
      <c r="R422" s="798"/>
      <c r="S422" s="798"/>
      <c r="T422" s="798"/>
      <c r="U422" s="798"/>
      <c r="V422" s="798"/>
      <c r="W422" s="798"/>
      <c r="X422" s="798"/>
      <c r="Y422" s="798"/>
      <c r="Z422" s="798"/>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583</v>
      </c>
      <c r="K430" s="226"/>
      <c r="L430" s="226"/>
      <c r="M430" s="226"/>
      <c r="N430" s="226"/>
      <c r="O430" s="226"/>
      <c r="P430" s="226"/>
      <c r="Q430" s="226"/>
      <c r="R430" s="226"/>
      <c r="S430" s="226"/>
      <c r="T430" s="227"/>
      <c r="U430" s="228" t="s">
        <v>587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592</v>
      </c>
      <c r="AF432" s="198"/>
      <c r="AG432" s="132" t="s">
        <v>357</v>
      </c>
      <c r="AH432" s="133"/>
      <c r="AI432" s="143"/>
      <c r="AJ432" s="143"/>
      <c r="AK432" s="143"/>
      <c r="AL432" s="138"/>
      <c r="AM432" s="143"/>
      <c r="AN432" s="143"/>
      <c r="AO432" s="143"/>
      <c r="AP432" s="138"/>
      <c r="AQ432" s="209" t="s">
        <v>588</v>
      </c>
      <c r="AR432" s="198"/>
      <c r="AS432" s="132" t="s">
        <v>357</v>
      </c>
      <c r="AT432" s="133"/>
      <c r="AU432" s="198" t="s">
        <v>593</v>
      </c>
      <c r="AV432" s="198"/>
      <c r="AW432" s="132" t="s">
        <v>301</v>
      </c>
      <c r="AX432" s="210"/>
    </row>
    <row r="433" spans="1:50" ht="23.25" customHeight="1" x14ac:dyDescent="0.15">
      <c r="A433" s="1003"/>
      <c r="B433" s="236"/>
      <c r="C433" s="235"/>
      <c r="D433" s="236"/>
      <c r="E433" s="126"/>
      <c r="F433" s="127"/>
      <c r="G433" s="211" t="s">
        <v>587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587</v>
      </c>
      <c r="AC433" s="202"/>
      <c r="AD433" s="202"/>
      <c r="AE433" s="189" t="s">
        <v>590</v>
      </c>
      <c r="AF433" s="190"/>
      <c r="AG433" s="190"/>
      <c r="AH433" s="190"/>
      <c r="AI433" s="189" t="s">
        <v>583</v>
      </c>
      <c r="AJ433" s="190"/>
      <c r="AK433" s="190"/>
      <c r="AL433" s="190"/>
      <c r="AM433" s="189" t="s">
        <v>583</v>
      </c>
      <c r="AN433" s="190"/>
      <c r="AO433" s="190"/>
      <c r="AP433" s="191"/>
      <c r="AQ433" s="189" t="s">
        <v>583</v>
      </c>
      <c r="AR433" s="190"/>
      <c r="AS433" s="190"/>
      <c r="AT433" s="191"/>
      <c r="AU433" s="190" t="s">
        <v>583</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202" t="s">
        <v>587</v>
      </c>
      <c r="AC434" s="202"/>
      <c r="AD434" s="202"/>
      <c r="AE434" s="189" t="s">
        <v>583</v>
      </c>
      <c r="AF434" s="190"/>
      <c r="AG434" s="190"/>
      <c r="AH434" s="191"/>
      <c r="AI434" s="189" t="s">
        <v>583</v>
      </c>
      <c r="AJ434" s="190"/>
      <c r="AK434" s="190"/>
      <c r="AL434" s="190"/>
      <c r="AM434" s="189" t="s">
        <v>583</v>
      </c>
      <c r="AN434" s="190"/>
      <c r="AO434" s="190"/>
      <c r="AP434" s="191"/>
      <c r="AQ434" s="189" t="s">
        <v>583</v>
      </c>
      <c r="AR434" s="190"/>
      <c r="AS434" s="190"/>
      <c r="AT434" s="191"/>
      <c r="AU434" s="190" t="s">
        <v>583</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583</v>
      </c>
      <c r="AF435" s="190"/>
      <c r="AG435" s="190"/>
      <c r="AH435" s="191"/>
      <c r="AI435" s="189" t="s">
        <v>583</v>
      </c>
      <c r="AJ435" s="190"/>
      <c r="AK435" s="190"/>
      <c r="AL435" s="190"/>
      <c r="AM435" s="189" t="s">
        <v>583</v>
      </c>
      <c r="AN435" s="190"/>
      <c r="AO435" s="190"/>
      <c r="AP435" s="191"/>
      <c r="AQ435" s="189" t="s">
        <v>583</v>
      </c>
      <c r="AR435" s="190"/>
      <c r="AS435" s="190"/>
      <c r="AT435" s="191"/>
      <c r="AU435" s="190" t="s">
        <v>583</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591</v>
      </c>
      <c r="AF457" s="198"/>
      <c r="AG457" s="132" t="s">
        <v>357</v>
      </c>
      <c r="AH457" s="133"/>
      <c r="AI457" s="143"/>
      <c r="AJ457" s="143"/>
      <c r="AK457" s="143"/>
      <c r="AL457" s="138"/>
      <c r="AM457" s="143"/>
      <c r="AN457" s="143"/>
      <c r="AO457" s="143"/>
      <c r="AP457" s="138"/>
      <c r="AQ457" s="209" t="s">
        <v>590</v>
      </c>
      <c r="AR457" s="198"/>
      <c r="AS457" s="132" t="s">
        <v>357</v>
      </c>
      <c r="AT457" s="133"/>
      <c r="AU457" s="198" t="s">
        <v>594</v>
      </c>
      <c r="AV457" s="198"/>
      <c r="AW457" s="132" t="s">
        <v>301</v>
      </c>
      <c r="AX457" s="210"/>
    </row>
    <row r="458" spans="1:50" ht="23.25" customHeight="1" x14ac:dyDescent="0.15">
      <c r="A458" s="1003"/>
      <c r="B458" s="236"/>
      <c r="C458" s="235"/>
      <c r="D458" s="236"/>
      <c r="E458" s="126"/>
      <c r="F458" s="127"/>
      <c r="G458" s="211" t="s">
        <v>587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583</v>
      </c>
      <c r="AC458" s="202"/>
      <c r="AD458" s="202"/>
      <c r="AE458" s="189" t="s">
        <v>583</v>
      </c>
      <c r="AF458" s="190"/>
      <c r="AG458" s="190"/>
      <c r="AH458" s="190"/>
      <c r="AI458" s="189" t="s">
        <v>583</v>
      </c>
      <c r="AJ458" s="190"/>
      <c r="AK458" s="190"/>
      <c r="AL458" s="190"/>
      <c r="AM458" s="189" t="s">
        <v>583</v>
      </c>
      <c r="AN458" s="190"/>
      <c r="AO458" s="190"/>
      <c r="AP458" s="191"/>
      <c r="AQ458" s="189" t="s">
        <v>583</v>
      </c>
      <c r="AR458" s="190"/>
      <c r="AS458" s="190"/>
      <c r="AT458" s="191"/>
      <c r="AU458" s="190" t="s">
        <v>583</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583</v>
      </c>
      <c r="AC459" s="188"/>
      <c r="AD459" s="188"/>
      <c r="AE459" s="189" t="s">
        <v>583</v>
      </c>
      <c r="AF459" s="190"/>
      <c r="AG459" s="190"/>
      <c r="AH459" s="191"/>
      <c r="AI459" s="189" t="s">
        <v>583</v>
      </c>
      <c r="AJ459" s="190"/>
      <c r="AK459" s="190"/>
      <c r="AL459" s="190"/>
      <c r="AM459" s="189" t="s">
        <v>583</v>
      </c>
      <c r="AN459" s="190"/>
      <c r="AO459" s="190"/>
      <c r="AP459" s="191"/>
      <c r="AQ459" s="189" t="s">
        <v>583</v>
      </c>
      <c r="AR459" s="190"/>
      <c r="AS459" s="190"/>
      <c r="AT459" s="191"/>
      <c r="AU459" s="190" t="s">
        <v>583</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583</v>
      </c>
      <c r="AF460" s="190"/>
      <c r="AG460" s="190"/>
      <c r="AH460" s="191"/>
      <c r="AI460" s="189" t="s">
        <v>583</v>
      </c>
      <c r="AJ460" s="190"/>
      <c r="AK460" s="190"/>
      <c r="AL460" s="190"/>
      <c r="AM460" s="189" t="s">
        <v>583</v>
      </c>
      <c r="AN460" s="190"/>
      <c r="AO460" s="190"/>
      <c r="AP460" s="191"/>
      <c r="AQ460" s="189" t="s">
        <v>583</v>
      </c>
      <c r="AR460" s="190"/>
      <c r="AS460" s="190"/>
      <c r="AT460" s="191"/>
      <c r="AU460" s="190" t="s">
        <v>583</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607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8"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9"/>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25" customHeight="1" x14ac:dyDescent="0.15">
      <c r="A702" s="498" t="s">
        <v>260</v>
      </c>
      <c r="B702" s="499"/>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7" t="s">
        <v>551</v>
      </c>
      <c r="AE702" s="868"/>
      <c r="AF702" s="868"/>
      <c r="AG702" s="656" t="s">
        <v>604</v>
      </c>
      <c r="AH702" s="657"/>
      <c r="AI702" s="657"/>
      <c r="AJ702" s="657"/>
      <c r="AK702" s="657"/>
      <c r="AL702" s="657"/>
      <c r="AM702" s="657"/>
      <c r="AN702" s="657"/>
      <c r="AO702" s="657"/>
      <c r="AP702" s="657"/>
      <c r="AQ702" s="657"/>
      <c r="AR702" s="657"/>
      <c r="AS702" s="657"/>
      <c r="AT702" s="657"/>
      <c r="AU702" s="657"/>
      <c r="AV702" s="657"/>
      <c r="AW702" s="657"/>
      <c r="AX702" s="658"/>
    </row>
    <row r="703" spans="1:50" ht="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565</v>
      </c>
      <c r="AH703" s="657"/>
      <c r="AI703" s="657"/>
      <c r="AJ703" s="657"/>
      <c r="AK703" s="657"/>
      <c r="AL703" s="657"/>
      <c r="AM703" s="657"/>
      <c r="AN703" s="657"/>
      <c r="AO703" s="657"/>
      <c r="AP703" s="657"/>
      <c r="AQ703" s="657"/>
      <c r="AR703" s="657"/>
      <c r="AS703" s="657"/>
      <c r="AT703" s="657"/>
      <c r="AU703" s="657"/>
      <c r="AV703" s="657"/>
      <c r="AW703" s="657"/>
      <c r="AX703" s="658"/>
    </row>
    <row r="704" spans="1:50" ht="45.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656" t="s">
        <v>605</v>
      </c>
      <c r="AH704" s="657"/>
      <c r="AI704" s="657"/>
      <c r="AJ704" s="657"/>
      <c r="AK704" s="657"/>
      <c r="AL704" s="657"/>
      <c r="AM704" s="657"/>
      <c r="AN704" s="657"/>
      <c r="AO704" s="657"/>
      <c r="AP704" s="657"/>
      <c r="AQ704" s="657"/>
      <c r="AR704" s="657"/>
      <c r="AS704" s="657"/>
      <c r="AT704" s="657"/>
      <c r="AU704" s="657"/>
      <c r="AV704" s="657"/>
      <c r="AW704" s="657"/>
      <c r="AX704" s="658"/>
    </row>
    <row r="705" spans="1:50" ht="27" customHeight="1" x14ac:dyDescent="0.15">
      <c r="A705" s="608" t="s">
        <v>40</v>
      </c>
      <c r="B705" s="765"/>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551</v>
      </c>
      <c r="AE705" s="723"/>
      <c r="AF705" s="723"/>
      <c r="AG705" s="120" t="s">
        <v>566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6"/>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6"/>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570</v>
      </c>
      <c r="AE708" s="671"/>
      <c r="AF708" s="671"/>
      <c r="AG708" s="495" t="s">
        <v>567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602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570</v>
      </c>
      <c r="AE710" s="115"/>
      <c r="AF710" s="115"/>
      <c r="AG710" s="685" t="s">
        <v>568</v>
      </c>
      <c r="AH710" s="686"/>
      <c r="AI710" s="686"/>
      <c r="AJ710" s="686"/>
      <c r="AK710" s="686"/>
      <c r="AL710" s="686"/>
      <c r="AM710" s="686"/>
      <c r="AN710" s="686"/>
      <c r="AO710" s="686"/>
      <c r="AP710" s="686"/>
      <c r="AQ710" s="686"/>
      <c r="AR710" s="686"/>
      <c r="AS710" s="686"/>
      <c r="AT710" s="686"/>
      <c r="AU710" s="686"/>
      <c r="AV710" s="686"/>
      <c r="AW710" s="686"/>
      <c r="AX710" s="687"/>
    </row>
    <row r="711" spans="1:50" ht="45.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565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570</v>
      </c>
      <c r="AE712" s="568"/>
      <c r="AF712" s="568"/>
      <c r="AG712" s="580" t="s">
        <v>468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82" t="s">
        <v>567</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49"/>
      <c r="B714" s="650"/>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7" t="s">
        <v>570</v>
      </c>
      <c r="AE714" s="578"/>
      <c r="AF714" s="579"/>
      <c r="AG714" s="682" t="s">
        <v>567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570</v>
      </c>
      <c r="AE715" s="671"/>
      <c r="AF715" s="672"/>
      <c r="AG715" s="685" t="s">
        <v>567</v>
      </c>
      <c r="AH715" s="686"/>
      <c r="AI715" s="686"/>
      <c r="AJ715" s="686"/>
      <c r="AK715" s="686"/>
      <c r="AL715" s="686"/>
      <c r="AM715" s="686"/>
      <c r="AN715" s="686"/>
      <c r="AO715" s="686"/>
      <c r="AP715" s="686"/>
      <c r="AQ715" s="686"/>
      <c r="AR715" s="686"/>
      <c r="AS715" s="686"/>
      <c r="AT715" s="686"/>
      <c r="AU715" s="686"/>
      <c r="AV715" s="686"/>
      <c r="AW715" s="686"/>
      <c r="AX715" s="687"/>
    </row>
    <row r="716" spans="1:50" ht="35.25" customHeight="1" x14ac:dyDescent="0.15">
      <c r="A716" s="647"/>
      <c r="B716" s="648"/>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570</v>
      </c>
      <c r="AE716" s="755"/>
      <c r="AF716" s="755"/>
      <c r="AG716" s="685" t="s">
        <v>567</v>
      </c>
      <c r="AH716" s="686"/>
      <c r="AI716" s="686"/>
      <c r="AJ716" s="686"/>
      <c r="AK716" s="686"/>
      <c r="AL716" s="686"/>
      <c r="AM716" s="686"/>
      <c r="AN716" s="686"/>
      <c r="AO716" s="686"/>
      <c r="AP716" s="686"/>
      <c r="AQ716" s="686"/>
      <c r="AR716" s="686"/>
      <c r="AS716" s="686"/>
      <c r="AT716" s="686"/>
      <c r="AU716" s="686"/>
      <c r="AV716" s="686"/>
      <c r="AW716" s="686"/>
      <c r="AX716" s="687"/>
    </row>
    <row r="717" spans="1:50" ht="41.2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565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570</v>
      </c>
      <c r="AE718" s="115"/>
      <c r="AF718" s="115"/>
      <c r="AG718" s="123" t="s">
        <v>562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2"/>
      <c r="AD719" s="670" t="s">
        <v>570</v>
      </c>
      <c r="AE719" s="671"/>
      <c r="AF719" s="671"/>
      <c r="AG719" s="120" t="s">
        <v>590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1" customHeight="1" x14ac:dyDescent="0.15">
      <c r="A726" s="608" t="s">
        <v>49</v>
      </c>
      <c r="B726" s="609"/>
      <c r="C726" s="427" t="s">
        <v>54</v>
      </c>
      <c r="D726" s="563"/>
      <c r="E726" s="563"/>
      <c r="F726" s="564"/>
      <c r="G726" s="798" t="s">
        <v>603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36.75" customHeight="1" thickBot="1" x14ac:dyDescent="0.2">
      <c r="A727" s="610"/>
      <c r="B727" s="611"/>
      <c r="C727" s="792" t="s">
        <v>58</v>
      </c>
      <c r="D727" s="793"/>
      <c r="E727" s="793"/>
      <c r="F727" s="794"/>
      <c r="G727" s="795" t="s">
        <v>595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7.75"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72" customHeight="1" thickBot="1" x14ac:dyDescent="0.2">
      <c r="A729" s="761" t="s">
        <v>610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7.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5" customHeight="1" thickBot="1" x14ac:dyDescent="0.2">
      <c r="A731" s="605" t="s">
        <v>258</v>
      </c>
      <c r="B731" s="606"/>
      <c r="C731" s="606"/>
      <c r="D731" s="606"/>
      <c r="E731" s="607"/>
      <c r="F731" s="673" t="s">
        <v>609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7.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3.75" customHeight="1" thickBot="1" x14ac:dyDescent="0.2">
      <c r="A733" s="741" t="s">
        <v>258</v>
      </c>
      <c r="B733" s="742"/>
      <c r="C733" s="742"/>
      <c r="D733" s="742"/>
      <c r="E733" s="743"/>
      <c r="F733" s="762" t="s">
        <v>611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84.75" customHeight="1" thickBot="1" x14ac:dyDescent="0.2">
      <c r="A735" s="598" t="s">
        <v>571</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2" t="s">
        <v>433</v>
      </c>
      <c r="B737" s="613"/>
      <c r="C737" s="613"/>
      <c r="D737" s="613"/>
      <c r="E737" s="613"/>
      <c r="F737" s="613"/>
      <c r="G737" s="925">
        <v>1</v>
      </c>
      <c r="H737" s="926"/>
      <c r="I737" s="926"/>
      <c r="J737" s="926"/>
      <c r="K737" s="926"/>
      <c r="L737" s="926"/>
      <c r="M737" s="926"/>
      <c r="N737" s="926"/>
      <c r="O737" s="926"/>
      <c r="P737" s="927"/>
      <c r="Q737" s="613" t="s">
        <v>360</v>
      </c>
      <c r="R737" s="613"/>
      <c r="S737" s="613"/>
      <c r="T737" s="613"/>
      <c r="U737" s="613"/>
      <c r="V737" s="613"/>
      <c r="W737" s="925">
        <v>1</v>
      </c>
      <c r="X737" s="926"/>
      <c r="Y737" s="926"/>
      <c r="Z737" s="926"/>
      <c r="AA737" s="926"/>
      <c r="AB737" s="926"/>
      <c r="AC737" s="926"/>
      <c r="AD737" s="926"/>
      <c r="AE737" s="926"/>
      <c r="AF737" s="927"/>
      <c r="AG737" s="613" t="s">
        <v>361</v>
      </c>
      <c r="AH737" s="613"/>
      <c r="AI737" s="613"/>
      <c r="AJ737" s="613"/>
      <c r="AK737" s="613"/>
      <c r="AL737" s="613"/>
      <c r="AM737" s="925">
        <v>1</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360</v>
      </c>
      <c r="H738" s="926"/>
      <c r="I738" s="926"/>
      <c r="J738" s="926"/>
      <c r="K738" s="926"/>
      <c r="L738" s="926"/>
      <c r="M738" s="926"/>
      <c r="N738" s="926"/>
      <c r="O738" s="926"/>
      <c r="P738" s="926"/>
      <c r="Q738" s="613" t="s">
        <v>363</v>
      </c>
      <c r="R738" s="613"/>
      <c r="S738" s="613"/>
      <c r="T738" s="613"/>
      <c r="U738" s="613"/>
      <c r="V738" s="613"/>
      <c r="W738" s="925">
        <v>355</v>
      </c>
      <c r="X738" s="926"/>
      <c r="Y738" s="926"/>
      <c r="Z738" s="926"/>
      <c r="AA738" s="926"/>
      <c r="AB738" s="926"/>
      <c r="AC738" s="926"/>
      <c r="AD738" s="926"/>
      <c r="AE738" s="926"/>
      <c r="AF738" s="927"/>
      <c r="AG738" s="903" t="s">
        <v>364</v>
      </c>
      <c r="AH738" s="903"/>
      <c r="AI738" s="903"/>
      <c r="AJ738" s="903"/>
      <c r="AK738" s="903"/>
      <c r="AL738" s="903"/>
      <c r="AM738" s="925">
        <v>351</v>
      </c>
      <c r="AN738" s="926"/>
      <c r="AO738" s="926"/>
      <c r="AP738" s="926"/>
      <c r="AQ738" s="926"/>
      <c r="AR738" s="926"/>
      <c r="AS738" s="926"/>
      <c r="AT738" s="926"/>
      <c r="AU738" s="926"/>
      <c r="AV738" s="927"/>
      <c r="AW738" s="87"/>
      <c r="AX738" s="88"/>
    </row>
    <row r="739" spans="1:50" ht="24.75" customHeight="1" thickBot="1" x14ac:dyDescent="0.2">
      <c r="A739" s="739" t="s">
        <v>492</v>
      </c>
      <c r="B739" s="740"/>
      <c r="C739" s="740"/>
      <c r="D739" s="740"/>
      <c r="E739" s="740"/>
      <c r="F739" s="740"/>
      <c r="G739" s="928">
        <v>331</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6" t="s">
        <v>543</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545</v>
      </c>
      <c r="B779" s="757"/>
      <c r="C779" s="757"/>
      <c r="D779" s="757"/>
      <c r="E779" s="757"/>
      <c r="F779" s="758"/>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9"/>
      <c r="C780" s="759"/>
      <c r="D780" s="759"/>
      <c r="E780" s="759"/>
      <c r="F780" s="760"/>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9"/>
      <c r="C781" s="759"/>
      <c r="D781" s="759"/>
      <c r="E781" s="759"/>
      <c r="F781" s="760"/>
      <c r="G781" s="434" t="s">
        <v>558</v>
      </c>
      <c r="H781" s="435"/>
      <c r="I781" s="435"/>
      <c r="J781" s="435"/>
      <c r="K781" s="436"/>
      <c r="L781" s="437" t="s">
        <v>572</v>
      </c>
      <c r="M781" s="438"/>
      <c r="N781" s="438"/>
      <c r="O781" s="438"/>
      <c r="P781" s="438"/>
      <c r="Q781" s="438"/>
      <c r="R781" s="438"/>
      <c r="S781" s="438"/>
      <c r="T781" s="438"/>
      <c r="U781" s="438"/>
      <c r="V781" s="438"/>
      <c r="W781" s="438"/>
      <c r="X781" s="439"/>
      <c r="Y781" s="464">
        <v>3.5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9"/>
      <c r="C782" s="759"/>
      <c r="D782" s="759"/>
      <c r="E782" s="759"/>
      <c r="F782" s="760"/>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69"/>
      <c r="B783" s="759"/>
      <c r="C783" s="759"/>
      <c r="D783" s="759"/>
      <c r="E783" s="759"/>
      <c r="F783" s="760"/>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69"/>
      <c r="B784" s="759"/>
      <c r="C784" s="759"/>
      <c r="D784" s="759"/>
      <c r="E784" s="759"/>
      <c r="F784" s="760"/>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69"/>
      <c r="B785" s="759"/>
      <c r="C785" s="759"/>
      <c r="D785" s="759"/>
      <c r="E785" s="759"/>
      <c r="F785" s="760"/>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69"/>
      <c r="B786" s="759"/>
      <c r="C786" s="759"/>
      <c r="D786" s="759"/>
      <c r="E786" s="759"/>
      <c r="F786" s="760"/>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69"/>
      <c r="B787" s="759"/>
      <c r="C787" s="759"/>
      <c r="D787" s="759"/>
      <c r="E787" s="759"/>
      <c r="F787" s="760"/>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69"/>
      <c r="B788" s="759"/>
      <c r="C788" s="759"/>
      <c r="D788" s="759"/>
      <c r="E788" s="759"/>
      <c r="F788" s="760"/>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69"/>
      <c r="B789" s="759"/>
      <c r="C789" s="759"/>
      <c r="D789" s="759"/>
      <c r="E789" s="759"/>
      <c r="F789" s="760"/>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69"/>
      <c r="B790" s="759"/>
      <c r="C790" s="759"/>
      <c r="D790" s="759"/>
      <c r="E790" s="759"/>
      <c r="F790" s="760"/>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69"/>
      <c r="B791" s="759"/>
      <c r="C791" s="759"/>
      <c r="D791" s="759"/>
      <c r="E791" s="759"/>
      <c r="F791" s="760"/>
      <c r="G791" s="399" t="s">
        <v>21</v>
      </c>
      <c r="H791" s="400"/>
      <c r="I791" s="400"/>
      <c r="J791" s="400"/>
      <c r="K791" s="400"/>
      <c r="L791" s="401"/>
      <c r="M791" s="402"/>
      <c r="N791" s="402"/>
      <c r="O791" s="402"/>
      <c r="P791" s="402"/>
      <c r="Q791" s="402"/>
      <c r="R791" s="402"/>
      <c r="S791" s="402"/>
      <c r="T791" s="402"/>
      <c r="U791" s="402"/>
      <c r="V791" s="402"/>
      <c r="W791" s="402"/>
      <c r="X791" s="403"/>
      <c r="Y791" s="404">
        <f>SUM(Y781:AB790)</f>
        <v>3.5</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69"/>
      <c r="B792" s="759"/>
      <c r="C792" s="759"/>
      <c r="D792" s="759"/>
      <c r="E792" s="759"/>
      <c r="F792" s="760"/>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9"/>
      <c r="C793" s="759"/>
      <c r="D793" s="759"/>
      <c r="E793" s="759"/>
      <c r="F793" s="760"/>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9"/>
      <c r="C794" s="759"/>
      <c r="D794" s="759"/>
      <c r="E794" s="759"/>
      <c r="F794" s="760"/>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9"/>
      <c r="C795" s="759"/>
      <c r="D795" s="759"/>
      <c r="E795" s="759"/>
      <c r="F795" s="760"/>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69"/>
      <c r="B796" s="759"/>
      <c r="C796" s="759"/>
      <c r="D796" s="759"/>
      <c r="E796" s="759"/>
      <c r="F796" s="760"/>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69"/>
      <c r="B797" s="759"/>
      <c r="C797" s="759"/>
      <c r="D797" s="759"/>
      <c r="E797" s="759"/>
      <c r="F797" s="760"/>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69"/>
      <c r="B798" s="759"/>
      <c r="C798" s="759"/>
      <c r="D798" s="759"/>
      <c r="E798" s="759"/>
      <c r="F798" s="760"/>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69"/>
      <c r="B799" s="759"/>
      <c r="C799" s="759"/>
      <c r="D799" s="759"/>
      <c r="E799" s="759"/>
      <c r="F799" s="760"/>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69"/>
      <c r="B800" s="759"/>
      <c r="C800" s="759"/>
      <c r="D800" s="759"/>
      <c r="E800" s="759"/>
      <c r="F800" s="760"/>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69"/>
      <c r="B801" s="759"/>
      <c r="C801" s="759"/>
      <c r="D801" s="759"/>
      <c r="E801" s="759"/>
      <c r="F801" s="760"/>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69"/>
      <c r="B802" s="759"/>
      <c r="C802" s="759"/>
      <c r="D802" s="759"/>
      <c r="E802" s="759"/>
      <c r="F802" s="760"/>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69"/>
      <c r="B803" s="759"/>
      <c r="C803" s="759"/>
      <c r="D803" s="759"/>
      <c r="E803" s="759"/>
      <c r="F803" s="760"/>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69"/>
      <c r="B804" s="759"/>
      <c r="C804" s="759"/>
      <c r="D804" s="759"/>
      <c r="E804" s="759"/>
      <c r="F804" s="760"/>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69"/>
      <c r="B805" s="759"/>
      <c r="C805" s="759"/>
      <c r="D805" s="759"/>
      <c r="E805" s="759"/>
      <c r="F805" s="760"/>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9"/>
      <c r="C806" s="759"/>
      <c r="D806" s="759"/>
      <c r="E806" s="759"/>
      <c r="F806" s="760"/>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9"/>
      <c r="C807" s="759"/>
      <c r="D807" s="759"/>
      <c r="E807" s="759"/>
      <c r="F807" s="760"/>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9"/>
      <c r="C808" s="759"/>
      <c r="D808" s="759"/>
      <c r="E808" s="759"/>
      <c r="F808" s="760"/>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69"/>
      <c r="B809" s="759"/>
      <c r="C809" s="759"/>
      <c r="D809" s="759"/>
      <c r="E809" s="759"/>
      <c r="F809" s="760"/>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69"/>
      <c r="B810" s="759"/>
      <c r="C810" s="759"/>
      <c r="D810" s="759"/>
      <c r="E810" s="759"/>
      <c r="F810" s="760"/>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69"/>
      <c r="B811" s="759"/>
      <c r="C811" s="759"/>
      <c r="D811" s="759"/>
      <c r="E811" s="759"/>
      <c r="F811" s="760"/>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69"/>
      <c r="B812" s="759"/>
      <c r="C812" s="759"/>
      <c r="D812" s="759"/>
      <c r="E812" s="759"/>
      <c r="F812" s="760"/>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69"/>
      <c r="B813" s="759"/>
      <c r="C813" s="759"/>
      <c r="D813" s="759"/>
      <c r="E813" s="759"/>
      <c r="F813" s="760"/>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69"/>
      <c r="B814" s="759"/>
      <c r="C814" s="759"/>
      <c r="D814" s="759"/>
      <c r="E814" s="759"/>
      <c r="F814" s="760"/>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69"/>
      <c r="B815" s="759"/>
      <c r="C815" s="759"/>
      <c r="D815" s="759"/>
      <c r="E815" s="759"/>
      <c r="F815" s="760"/>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69"/>
      <c r="B816" s="759"/>
      <c r="C816" s="759"/>
      <c r="D816" s="759"/>
      <c r="E816" s="759"/>
      <c r="F816" s="760"/>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69"/>
      <c r="B817" s="759"/>
      <c r="C817" s="759"/>
      <c r="D817" s="759"/>
      <c r="E817" s="759"/>
      <c r="F817" s="760"/>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69"/>
      <c r="B818" s="759"/>
      <c r="C818" s="759"/>
      <c r="D818" s="759"/>
      <c r="E818" s="759"/>
      <c r="F818" s="760"/>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9"/>
      <c r="C819" s="759"/>
      <c r="D819" s="759"/>
      <c r="E819" s="759"/>
      <c r="F819" s="760"/>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9"/>
      <c r="C820" s="759"/>
      <c r="D820" s="759"/>
      <c r="E820" s="759"/>
      <c r="F820" s="760"/>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9"/>
      <c r="C821" s="759"/>
      <c r="D821" s="759"/>
      <c r="E821" s="759"/>
      <c r="F821" s="760"/>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69"/>
      <c r="B822" s="759"/>
      <c r="C822" s="759"/>
      <c r="D822" s="759"/>
      <c r="E822" s="759"/>
      <c r="F822" s="760"/>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69"/>
      <c r="B823" s="759"/>
      <c r="C823" s="759"/>
      <c r="D823" s="759"/>
      <c r="E823" s="759"/>
      <c r="F823" s="760"/>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69"/>
      <c r="B824" s="759"/>
      <c r="C824" s="759"/>
      <c r="D824" s="759"/>
      <c r="E824" s="759"/>
      <c r="F824" s="760"/>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69"/>
      <c r="B825" s="759"/>
      <c r="C825" s="759"/>
      <c r="D825" s="759"/>
      <c r="E825" s="759"/>
      <c r="F825" s="760"/>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69"/>
      <c r="B826" s="759"/>
      <c r="C826" s="759"/>
      <c r="D826" s="759"/>
      <c r="E826" s="759"/>
      <c r="F826" s="760"/>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69"/>
      <c r="B827" s="759"/>
      <c r="C827" s="759"/>
      <c r="D827" s="759"/>
      <c r="E827" s="759"/>
      <c r="F827" s="760"/>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69"/>
      <c r="B828" s="759"/>
      <c r="C828" s="759"/>
      <c r="D828" s="759"/>
      <c r="E828" s="759"/>
      <c r="F828" s="760"/>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69"/>
      <c r="B829" s="759"/>
      <c r="C829" s="759"/>
      <c r="D829" s="759"/>
      <c r="E829" s="759"/>
      <c r="F829" s="760"/>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69"/>
      <c r="B830" s="759"/>
      <c r="C830" s="759"/>
      <c r="D830" s="759"/>
      <c r="E830" s="759"/>
      <c r="F830" s="760"/>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16"/>
      <c r="L836" s="416"/>
      <c r="M836" s="416"/>
      <c r="N836" s="416"/>
      <c r="O836" s="416"/>
      <c r="P836" s="348" t="s">
        <v>378</v>
      </c>
      <c r="Q836" s="348"/>
      <c r="R836" s="348"/>
      <c r="S836" s="348"/>
      <c r="T836" s="348"/>
      <c r="U836" s="348"/>
      <c r="V836" s="348"/>
      <c r="W836" s="348"/>
      <c r="X836" s="348"/>
      <c r="Y836" s="345" t="s">
        <v>431</v>
      </c>
      <c r="Z836" s="346"/>
      <c r="AA836" s="346"/>
      <c r="AB836" s="346"/>
      <c r="AC836" s="251" t="s">
        <v>489</v>
      </c>
      <c r="AD836" s="251"/>
      <c r="AE836" s="251"/>
      <c r="AF836" s="251"/>
      <c r="AG836" s="251"/>
      <c r="AH836" s="345" t="s">
        <v>526</v>
      </c>
      <c r="AI836" s="347"/>
      <c r="AJ836" s="347"/>
      <c r="AK836" s="347"/>
      <c r="AL836" s="347" t="s">
        <v>22</v>
      </c>
      <c r="AM836" s="347"/>
      <c r="AN836" s="347"/>
      <c r="AO836" s="417"/>
      <c r="AP836" s="418" t="s">
        <v>435</v>
      </c>
      <c r="AQ836" s="418"/>
      <c r="AR836" s="418"/>
      <c r="AS836" s="418"/>
      <c r="AT836" s="418"/>
      <c r="AU836" s="418"/>
      <c r="AV836" s="418"/>
      <c r="AW836" s="418"/>
      <c r="AX836" s="418"/>
    </row>
    <row r="837" spans="1:50" ht="30" customHeight="1" x14ac:dyDescent="0.15">
      <c r="A837" s="397">
        <v>1</v>
      </c>
      <c r="B837" s="397">
        <v>1</v>
      </c>
      <c r="C837" s="415" t="s">
        <v>573</v>
      </c>
      <c r="D837" s="408"/>
      <c r="E837" s="408"/>
      <c r="F837" s="408"/>
      <c r="G837" s="408"/>
      <c r="H837" s="408"/>
      <c r="I837" s="408"/>
      <c r="J837" s="409" t="s">
        <v>584</v>
      </c>
      <c r="K837" s="410"/>
      <c r="L837" s="410"/>
      <c r="M837" s="410"/>
      <c r="N837" s="410"/>
      <c r="O837" s="410"/>
      <c r="P837" s="308" t="s">
        <v>556</v>
      </c>
      <c r="Q837" s="309"/>
      <c r="R837" s="309"/>
      <c r="S837" s="309"/>
      <c r="T837" s="309"/>
      <c r="U837" s="309"/>
      <c r="V837" s="309"/>
      <c r="W837" s="309"/>
      <c r="X837" s="309"/>
      <c r="Y837" s="318">
        <v>3.5</v>
      </c>
      <c r="Z837" s="319"/>
      <c r="AA837" s="319"/>
      <c r="AB837" s="320"/>
      <c r="AC837" s="317" t="s">
        <v>197</v>
      </c>
      <c r="AD837" s="414"/>
      <c r="AE837" s="414"/>
      <c r="AF837" s="414"/>
      <c r="AG837" s="414"/>
      <c r="AH837" s="321" t="s">
        <v>583</v>
      </c>
      <c r="AI837" s="322"/>
      <c r="AJ837" s="322"/>
      <c r="AK837" s="322"/>
      <c r="AL837" s="314" t="s">
        <v>583</v>
      </c>
      <c r="AM837" s="315"/>
      <c r="AN837" s="315"/>
      <c r="AO837" s="316"/>
      <c r="AP837" s="310" t="s">
        <v>619</v>
      </c>
      <c r="AQ837" s="310"/>
      <c r="AR837" s="310"/>
      <c r="AS837" s="310"/>
      <c r="AT837" s="310"/>
      <c r="AU837" s="310"/>
      <c r="AV837" s="310"/>
      <c r="AW837" s="310"/>
      <c r="AX837" s="310"/>
    </row>
    <row r="838" spans="1:50" ht="30" customHeight="1" x14ac:dyDescent="0.15">
      <c r="A838" s="397">
        <v>2</v>
      </c>
      <c r="B838" s="397">
        <v>1</v>
      </c>
      <c r="C838" s="415" t="s">
        <v>574</v>
      </c>
      <c r="D838" s="408"/>
      <c r="E838" s="408"/>
      <c r="F838" s="408"/>
      <c r="G838" s="408"/>
      <c r="H838" s="408"/>
      <c r="I838" s="408"/>
      <c r="J838" s="409" t="s">
        <v>584</v>
      </c>
      <c r="K838" s="410"/>
      <c r="L838" s="410"/>
      <c r="M838" s="410"/>
      <c r="N838" s="410"/>
      <c r="O838" s="410"/>
      <c r="P838" s="308" t="s">
        <v>556</v>
      </c>
      <c r="Q838" s="309"/>
      <c r="R838" s="309"/>
      <c r="S838" s="309"/>
      <c r="T838" s="309"/>
      <c r="U838" s="309"/>
      <c r="V838" s="309"/>
      <c r="W838" s="309"/>
      <c r="X838" s="309"/>
      <c r="Y838" s="318">
        <v>3.5</v>
      </c>
      <c r="Z838" s="319"/>
      <c r="AA838" s="319"/>
      <c r="AB838" s="320"/>
      <c r="AC838" s="317" t="s">
        <v>197</v>
      </c>
      <c r="AD838" s="317"/>
      <c r="AE838" s="317"/>
      <c r="AF838" s="317"/>
      <c r="AG838" s="317"/>
      <c r="AH838" s="321" t="s">
        <v>583</v>
      </c>
      <c r="AI838" s="322"/>
      <c r="AJ838" s="322"/>
      <c r="AK838" s="322"/>
      <c r="AL838" s="314" t="s">
        <v>583</v>
      </c>
      <c r="AM838" s="315"/>
      <c r="AN838" s="315"/>
      <c r="AO838" s="316"/>
      <c r="AP838" s="310" t="s">
        <v>616</v>
      </c>
      <c r="AQ838" s="310"/>
      <c r="AR838" s="310"/>
      <c r="AS838" s="310"/>
      <c r="AT838" s="310"/>
      <c r="AU838" s="310"/>
      <c r="AV838" s="310"/>
      <c r="AW838" s="310"/>
      <c r="AX838" s="310"/>
    </row>
    <row r="839" spans="1:50" ht="30" customHeight="1" x14ac:dyDescent="0.15">
      <c r="A839" s="397">
        <v>3</v>
      </c>
      <c r="B839" s="397">
        <v>1</v>
      </c>
      <c r="C839" s="415" t="s">
        <v>575</v>
      </c>
      <c r="D839" s="408"/>
      <c r="E839" s="408"/>
      <c r="F839" s="408"/>
      <c r="G839" s="408"/>
      <c r="H839" s="408"/>
      <c r="I839" s="408"/>
      <c r="J839" s="409" t="s">
        <v>584</v>
      </c>
      <c r="K839" s="410"/>
      <c r="L839" s="410"/>
      <c r="M839" s="410"/>
      <c r="N839" s="410"/>
      <c r="O839" s="410"/>
      <c r="P839" s="308" t="s">
        <v>556</v>
      </c>
      <c r="Q839" s="309"/>
      <c r="R839" s="309"/>
      <c r="S839" s="309"/>
      <c r="T839" s="309"/>
      <c r="U839" s="309"/>
      <c r="V839" s="309"/>
      <c r="W839" s="309"/>
      <c r="X839" s="309"/>
      <c r="Y839" s="318">
        <v>3.5</v>
      </c>
      <c r="Z839" s="319"/>
      <c r="AA839" s="319"/>
      <c r="AB839" s="320"/>
      <c r="AC839" s="317" t="s">
        <v>197</v>
      </c>
      <c r="AD839" s="317"/>
      <c r="AE839" s="317"/>
      <c r="AF839" s="317"/>
      <c r="AG839" s="317"/>
      <c r="AH839" s="321" t="s">
        <v>583</v>
      </c>
      <c r="AI839" s="322"/>
      <c r="AJ839" s="322"/>
      <c r="AK839" s="322"/>
      <c r="AL839" s="314" t="s">
        <v>583</v>
      </c>
      <c r="AM839" s="315"/>
      <c r="AN839" s="315"/>
      <c r="AO839" s="316"/>
      <c r="AP839" s="310" t="s">
        <v>616</v>
      </c>
      <c r="AQ839" s="310"/>
      <c r="AR839" s="310"/>
      <c r="AS839" s="310"/>
      <c r="AT839" s="310"/>
      <c r="AU839" s="310"/>
      <c r="AV839" s="310"/>
      <c r="AW839" s="310"/>
      <c r="AX839" s="310"/>
    </row>
    <row r="840" spans="1:50" ht="30" customHeight="1" x14ac:dyDescent="0.15">
      <c r="A840" s="397">
        <v>4</v>
      </c>
      <c r="B840" s="397">
        <v>1</v>
      </c>
      <c r="C840" s="415" t="s">
        <v>576</v>
      </c>
      <c r="D840" s="408"/>
      <c r="E840" s="408"/>
      <c r="F840" s="408"/>
      <c r="G840" s="408"/>
      <c r="H840" s="408"/>
      <c r="I840" s="408"/>
      <c r="J840" s="409" t="s">
        <v>584</v>
      </c>
      <c r="K840" s="410"/>
      <c r="L840" s="410"/>
      <c r="M840" s="410"/>
      <c r="N840" s="410"/>
      <c r="O840" s="410"/>
      <c r="P840" s="308" t="s">
        <v>556</v>
      </c>
      <c r="Q840" s="309"/>
      <c r="R840" s="309"/>
      <c r="S840" s="309"/>
      <c r="T840" s="309"/>
      <c r="U840" s="309"/>
      <c r="V840" s="309"/>
      <c r="W840" s="309"/>
      <c r="X840" s="309"/>
      <c r="Y840" s="318">
        <v>3.5</v>
      </c>
      <c r="Z840" s="319"/>
      <c r="AA840" s="319"/>
      <c r="AB840" s="320"/>
      <c r="AC840" s="317" t="s">
        <v>197</v>
      </c>
      <c r="AD840" s="317"/>
      <c r="AE840" s="317"/>
      <c r="AF840" s="317"/>
      <c r="AG840" s="317"/>
      <c r="AH840" s="321" t="s">
        <v>583</v>
      </c>
      <c r="AI840" s="322"/>
      <c r="AJ840" s="322"/>
      <c r="AK840" s="322"/>
      <c r="AL840" s="314" t="s">
        <v>583</v>
      </c>
      <c r="AM840" s="315"/>
      <c r="AN840" s="315"/>
      <c r="AO840" s="316"/>
      <c r="AP840" s="310" t="s">
        <v>614</v>
      </c>
      <c r="AQ840" s="310"/>
      <c r="AR840" s="310"/>
      <c r="AS840" s="310"/>
      <c r="AT840" s="310"/>
      <c r="AU840" s="310"/>
      <c r="AV840" s="310"/>
      <c r="AW840" s="310"/>
      <c r="AX840" s="310"/>
    </row>
    <row r="841" spans="1:50" ht="30" customHeight="1" x14ac:dyDescent="0.15">
      <c r="A841" s="397">
        <v>5</v>
      </c>
      <c r="B841" s="397">
        <v>1</v>
      </c>
      <c r="C841" s="415" t="s">
        <v>577</v>
      </c>
      <c r="D841" s="408"/>
      <c r="E841" s="408"/>
      <c r="F841" s="408"/>
      <c r="G841" s="408"/>
      <c r="H841" s="408"/>
      <c r="I841" s="408"/>
      <c r="J841" s="409" t="s">
        <v>584</v>
      </c>
      <c r="K841" s="410"/>
      <c r="L841" s="410"/>
      <c r="M841" s="410"/>
      <c r="N841" s="410"/>
      <c r="O841" s="410"/>
      <c r="P841" s="308" t="s">
        <v>556</v>
      </c>
      <c r="Q841" s="309"/>
      <c r="R841" s="309"/>
      <c r="S841" s="309"/>
      <c r="T841" s="309"/>
      <c r="U841" s="309"/>
      <c r="V841" s="309"/>
      <c r="W841" s="309"/>
      <c r="X841" s="309"/>
      <c r="Y841" s="318">
        <v>3.5</v>
      </c>
      <c r="Z841" s="319"/>
      <c r="AA841" s="319"/>
      <c r="AB841" s="320"/>
      <c r="AC841" s="317" t="s">
        <v>197</v>
      </c>
      <c r="AD841" s="317"/>
      <c r="AE841" s="317"/>
      <c r="AF841" s="317"/>
      <c r="AG841" s="317"/>
      <c r="AH841" s="321" t="s">
        <v>583</v>
      </c>
      <c r="AI841" s="322"/>
      <c r="AJ841" s="322"/>
      <c r="AK841" s="322"/>
      <c r="AL841" s="314" t="s">
        <v>583</v>
      </c>
      <c r="AM841" s="315"/>
      <c r="AN841" s="315"/>
      <c r="AO841" s="316"/>
      <c r="AP841" s="310" t="s">
        <v>617</v>
      </c>
      <c r="AQ841" s="310"/>
      <c r="AR841" s="310"/>
      <c r="AS841" s="310"/>
      <c r="AT841" s="310"/>
      <c r="AU841" s="310"/>
      <c r="AV841" s="310"/>
      <c r="AW841" s="310"/>
      <c r="AX841" s="310"/>
    </row>
    <row r="842" spans="1:50" ht="30" customHeight="1" x14ac:dyDescent="0.15">
      <c r="A842" s="397">
        <v>6</v>
      </c>
      <c r="B842" s="397">
        <v>1</v>
      </c>
      <c r="C842" s="415" t="s">
        <v>578</v>
      </c>
      <c r="D842" s="408"/>
      <c r="E842" s="408"/>
      <c r="F842" s="408"/>
      <c r="G842" s="408"/>
      <c r="H842" s="408"/>
      <c r="I842" s="408"/>
      <c r="J842" s="409" t="s">
        <v>584</v>
      </c>
      <c r="K842" s="410"/>
      <c r="L842" s="410"/>
      <c r="M842" s="410"/>
      <c r="N842" s="410"/>
      <c r="O842" s="410"/>
      <c r="P842" s="308" t="s">
        <v>556</v>
      </c>
      <c r="Q842" s="309"/>
      <c r="R842" s="309"/>
      <c r="S842" s="309"/>
      <c r="T842" s="309"/>
      <c r="U842" s="309"/>
      <c r="V842" s="309"/>
      <c r="W842" s="309"/>
      <c r="X842" s="309"/>
      <c r="Y842" s="318">
        <v>3.5</v>
      </c>
      <c r="Z842" s="319"/>
      <c r="AA842" s="319"/>
      <c r="AB842" s="320"/>
      <c r="AC842" s="317" t="s">
        <v>197</v>
      </c>
      <c r="AD842" s="317"/>
      <c r="AE842" s="317"/>
      <c r="AF842" s="317"/>
      <c r="AG842" s="317"/>
      <c r="AH842" s="321" t="s">
        <v>583</v>
      </c>
      <c r="AI842" s="322"/>
      <c r="AJ842" s="322"/>
      <c r="AK842" s="322"/>
      <c r="AL842" s="314" t="s">
        <v>583</v>
      </c>
      <c r="AM842" s="315"/>
      <c r="AN842" s="315"/>
      <c r="AO842" s="316"/>
      <c r="AP842" s="310" t="s">
        <v>614</v>
      </c>
      <c r="AQ842" s="310"/>
      <c r="AR842" s="310"/>
      <c r="AS842" s="310"/>
      <c r="AT842" s="310"/>
      <c r="AU842" s="310"/>
      <c r="AV842" s="310"/>
      <c r="AW842" s="310"/>
      <c r="AX842" s="310"/>
    </row>
    <row r="843" spans="1:50" ht="30" customHeight="1" x14ac:dyDescent="0.15">
      <c r="A843" s="397">
        <v>7</v>
      </c>
      <c r="B843" s="397">
        <v>1</v>
      </c>
      <c r="C843" s="415" t="s">
        <v>579</v>
      </c>
      <c r="D843" s="408"/>
      <c r="E843" s="408"/>
      <c r="F843" s="408"/>
      <c r="G843" s="408"/>
      <c r="H843" s="408"/>
      <c r="I843" s="408"/>
      <c r="J843" s="409" t="s">
        <v>584</v>
      </c>
      <c r="K843" s="410"/>
      <c r="L843" s="410"/>
      <c r="M843" s="410"/>
      <c r="N843" s="410"/>
      <c r="O843" s="410"/>
      <c r="P843" s="308" t="s">
        <v>556</v>
      </c>
      <c r="Q843" s="309"/>
      <c r="R843" s="309"/>
      <c r="S843" s="309"/>
      <c r="T843" s="309"/>
      <c r="U843" s="309"/>
      <c r="V843" s="309"/>
      <c r="W843" s="309"/>
      <c r="X843" s="309"/>
      <c r="Y843" s="318">
        <v>3.5</v>
      </c>
      <c r="Z843" s="319"/>
      <c r="AA843" s="319"/>
      <c r="AB843" s="320"/>
      <c r="AC843" s="317" t="s">
        <v>197</v>
      </c>
      <c r="AD843" s="317"/>
      <c r="AE843" s="317"/>
      <c r="AF843" s="317"/>
      <c r="AG843" s="317"/>
      <c r="AH843" s="321" t="s">
        <v>583</v>
      </c>
      <c r="AI843" s="322"/>
      <c r="AJ843" s="322"/>
      <c r="AK843" s="322"/>
      <c r="AL843" s="314" t="s">
        <v>583</v>
      </c>
      <c r="AM843" s="315"/>
      <c r="AN843" s="315"/>
      <c r="AO843" s="316"/>
      <c r="AP843" s="310" t="s">
        <v>616</v>
      </c>
      <c r="AQ843" s="310"/>
      <c r="AR843" s="310"/>
      <c r="AS843" s="310"/>
      <c r="AT843" s="310"/>
      <c r="AU843" s="310"/>
      <c r="AV843" s="310"/>
      <c r="AW843" s="310"/>
      <c r="AX843" s="310"/>
    </row>
    <row r="844" spans="1:50" ht="30" customHeight="1" x14ac:dyDescent="0.15">
      <c r="A844" s="397">
        <v>8</v>
      </c>
      <c r="B844" s="397">
        <v>1</v>
      </c>
      <c r="C844" s="415" t="s">
        <v>580</v>
      </c>
      <c r="D844" s="408"/>
      <c r="E844" s="408"/>
      <c r="F844" s="408"/>
      <c r="G844" s="408"/>
      <c r="H844" s="408"/>
      <c r="I844" s="408"/>
      <c r="J844" s="409" t="s">
        <v>584</v>
      </c>
      <c r="K844" s="410"/>
      <c r="L844" s="410"/>
      <c r="M844" s="410"/>
      <c r="N844" s="410"/>
      <c r="O844" s="410"/>
      <c r="P844" s="308" t="s">
        <v>556</v>
      </c>
      <c r="Q844" s="309"/>
      <c r="R844" s="309"/>
      <c r="S844" s="309"/>
      <c r="T844" s="309"/>
      <c r="U844" s="309"/>
      <c r="V844" s="309"/>
      <c r="W844" s="309"/>
      <c r="X844" s="309"/>
      <c r="Y844" s="318">
        <v>3.5</v>
      </c>
      <c r="Z844" s="319"/>
      <c r="AA844" s="319"/>
      <c r="AB844" s="320"/>
      <c r="AC844" s="317" t="s">
        <v>197</v>
      </c>
      <c r="AD844" s="317"/>
      <c r="AE844" s="317"/>
      <c r="AF844" s="317"/>
      <c r="AG844" s="317"/>
      <c r="AH844" s="321" t="s">
        <v>583</v>
      </c>
      <c r="AI844" s="322"/>
      <c r="AJ844" s="322"/>
      <c r="AK844" s="322"/>
      <c r="AL844" s="314" t="s">
        <v>583</v>
      </c>
      <c r="AM844" s="315"/>
      <c r="AN844" s="315"/>
      <c r="AO844" s="316"/>
      <c r="AP844" s="310" t="s">
        <v>616</v>
      </c>
      <c r="AQ844" s="310"/>
      <c r="AR844" s="310"/>
      <c r="AS844" s="310"/>
      <c r="AT844" s="310"/>
      <c r="AU844" s="310"/>
      <c r="AV844" s="310"/>
      <c r="AW844" s="310"/>
      <c r="AX844" s="310"/>
    </row>
    <row r="845" spans="1:50" ht="30" customHeight="1" x14ac:dyDescent="0.15">
      <c r="A845" s="397">
        <v>9</v>
      </c>
      <c r="B845" s="397">
        <v>1</v>
      </c>
      <c r="C845" s="415" t="s">
        <v>581</v>
      </c>
      <c r="D845" s="408"/>
      <c r="E845" s="408"/>
      <c r="F845" s="408"/>
      <c r="G845" s="408"/>
      <c r="H845" s="408"/>
      <c r="I845" s="408"/>
      <c r="J845" s="409" t="s">
        <v>584</v>
      </c>
      <c r="K845" s="410"/>
      <c r="L845" s="410"/>
      <c r="M845" s="410"/>
      <c r="N845" s="410"/>
      <c r="O845" s="410"/>
      <c r="P845" s="308" t="s">
        <v>556</v>
      </c>
      <c r="Q845" s="309"/>
      <c r="R845" s="309"/>
      <c r="S845" s="309"/>
      <c r="T845" s="309"/>
      <c r="U845" s="309"/>
      <c r="V845" s="309"/>
      <c r="W845" s="309"/>
      <c r="X845" s="309"/>
      <c r="Y845" s="318">
        <v>3.5</v>
      </c>
      <c r="Z845" s="319"/>
      <c r="AA845" s="319"/>
      <c r="AB845" s="320"/>
      <c r="AC845" s="317" t="s">
        <v>197</v>
      </c>
      <c r="AD845" s="317"/>
      <c r="AE845" s="317"/>
      <c r="AF845" s="317"/>
      <c r="AG845" s="317"/>
      <c r="AH845" s="321" t="s">
        <v>583</v>
      </c>
      <c r="AI845" s="322"/>
      <c r="AJ845" s="322"/>
      <c r="AK845" s="322"/>
      <c r="AL845" s="314" t="s">
        <v>583</v>
      </c>
      <c r="AM845" s="315"/>
      <c r="AN845" s="315"/>
      <c r="AO845" s="316"/>
      <c r="AP845" s="310" t="s">
        <v>618</v>
      </c>
      <c r="AQ845" s="310"/>
      <c r="AR845" s="310"/>
      <c r="AS845" s="310"/>
      <c r="AT845" s="310"/>
      <c r="AU845" s="310"/>
      <c r="AV845" s="310"/>
      <c r="AW845" s="310"/>
      <c r="AX845" s="310"/>
    </row>
    <row r="846" spans="1:50" ht="30" customHeight="1" x14ac:dyDescent="0.15">
      <c r="A846" s="397">
        <v>10</v>
      </c>
      <c r="B846" s="397">
        <v>1</v>
      </c>
      <c r="C846" s="415" t="s">
        <v>582</v>
      </c>
      <c r="D846" s="408"/>
      <c r="E846" s="408"/>
      <c r="F846" s="408"/>
      <c r="G846" s="408"/>
      <c r="H846" s="408"/>
      <c r="I846" s="408"/>
      <c r="J846" s="409" t="s">
        <v>584</v>
      </c>
      <c r="K846" s="410"/>
      <c r="L846" s="410"/>
      <c r="M846" s="410"/>
      <c r="N846" s="410"/>
      <c r="O846" s="410"/>
      <c r="P846" s="308" t="s">
        <v>556</v>
      </c>
      <c r="Q846" s="309"/>
      <c r="R846" s="309"/>
      <c r="S846" s="309"/>
      <c r="T846" s="309"/>
      <c r="U846" s="309"/>
      <c r="V846" s="309"/>
      <c r="W846" s="309"/>
      <c r="X846" s="309"/>
      <c r="Y846" s="318">
        <v>3.5</v>
      </c>
      <c r="Z846" s="319"/>
      <c r="AA846" s="319"/>
      <c r="AB846" s="320"/>
      <c r="AC846" s="317" t="s">
        <v>197</v>
      </c>
      <c r="AD846" s="317"/>
      <c r="AE846" s="317"/>
      <c r="AF846" s="317"/>
      <c r="AG846" s="317"/>
      <c r="AH846" s="321" t="s">
        <v>583</v>
      </c>
      <c r="AI846" s="322"/>
      <c r="AJ846" s="322"/>
      <c r="AK846" s="322"/>
      <c r="AL846" s="314" t="s">
        <v>583</v>
      </c>
      <c r="AM846" s="315"/>
      <c r="AN846" s="315"/>
      <c r="AO846" s="316"/>
      <c r="AP846" s="310" t="s">
        <v>614</v>
      </c>
      <c r="AQ846" s="310"/>
      <c r="AR846" s="310"/>
      <c r="AS846" s="310"/>
      <c r="AT846" s="310"/>
      <c r="AU846" s="310"/>
      <c r="AV846" s="310"/>
      <c r="AW846" s="310"/>
      <c r="AX846" s="310"/>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8"/>
      <c r="Z859" s="319"/>
      <c r="AA859" s="319"/>
      <c r="AB859" s="320"/>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8"/>
      <c r="Z860" s="319"/>
      <c r="AA860" s="319"/>
      <c r="AB860" s="320"/>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8"/>
      <c r="Z861" s="319"/>
      <c r="AA861" s="319"/>
      <c r="AB861" s="320"/>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1" t="s">
        <v>434</v>
      </c>
      <c r="K869" s="416"/>
      <c r="L869" s="416"/>
      <c r="M869" s="416"/>
      <c r="N869" s="416"/>
      <c r="O869" s="416"/>
      <c r="P869" s="348" t="s">
        <v>378</v>
      </c>
      <c r="Q869" s="348"/>
      <c r="R869" s="348"/>
      <c r="S869" s="348"/>
      <c r="T869" s="348"/>
      <c r="U869" s="348"/>
      <c r="V869" s="348"/>
      <c r="W869" s="348"/>
      <c r="X869" s="348"/>
      <c r="Y869" s="345" t="s">
        <v>431</v>
      </c>
      <c r="Z869" s="346"/>
      <c r="AA869" s="346"/>
      <c r="AB869" s="346"/>
      <c r="AC869" s="251" t="s">
        <v>489</v>
      </c>
      <c r="AD869" s="251"/>
      <c r="AE869" s="251"/>
      <c r="AF869" s="251"/>
      <c r="AG869" s="251"/>
      <c r="AH869" s="345" t="s">
        <v>526</v>
      </c>
      <c r="AI869" s="347"/>
      <c r="AJ869" s="347"/>
      <c r="AK869" s="347"/>
      <c r="AL869" s="347" t="s">
        <v>22</v>
      </c>
      <c r="AM869" s="347"/>
      <c r="AN869" s="347"/>
      <c r="AO869" s="417"/>
      <c r="AP869" s="418" t="s">
        <v>435</v>
      </c>
      <c r="AQ869" s="418"/>
      <c r="AR869" s="418"/>
      <c r="AS869" s="418"/>
      <c r="AT869" s="418"/>
      <c r="AU869" s="418"/>
      <c r="AV869" s="418"/>
      <c r="AW869" s="418"/>
      <c r="AX869" s="418"/>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8"/>
      <c r="Z870" s="319"/>
      <c r="AA870" s="319"/>
      <c r="AB870" s="320"/>
      <c r="AC870" s="317"/>
      <c r="AD870" s="414"/>
      <c r="AE870" s="414"/>
      <c r="AF870" s="414"/>
      <c r="AG870" s="414"/>
      <c r="AH870" s="321"/>
      <c r="AI870" s="322"/>
      <c r="AJ870" s="322"/>
      <c r="AK870" s="322"/>
      <c r="AL870" s="314"/>
      <c r="AM870" s="315"/>
      <c r="AN870" s="315"/>
      <c r="AO870" s="316"/>
      <c r="AP870" s="310"/>
      <c r="AQ870" s="310"/>
      <c r="AR870" s="310"/>
      <c r="AS870" s="310"/>
      <c r="AT870" s="310"/>
      <c r="AU870" s="310"/>
      <c r="AV870" s="310"/>
      <c r="AW870" s="310"/>
      <c r="AX870" s="310"/>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8"/>
      <c r="Z871" s="319"/>
      <c r="AA871" s="319"/>
      <c r="AB871" s="320"/>
      <c r="AC871" s="317"/>
      <c r="AD871" s="317"/>
      <c r="AE871" s="317"/>
      <c r="AF871" s="317"/>
      <c r="AG871" s="317"/>
      <c r="AH871" s="321"/>
      <c r="AI871" s="322"/>
      <c r="AJ871" s="322"/>
      <c r="AK871" s="322"/>
      <c r="AL871" s="411"/>
      <c r="AM871" s="412"/>
      <c r="AN871" s="412"/>
      <c r="AO871" s="413"/>
      <c r="AP871" s="310"/>
      <c r="AQ871" s="310"/>
      <c r="AR871" s="310"/>
      <c r="AS871" s="310"/>
      <c r="AT871" s="310"/>
      <c r="AU871" s="310"/>
      <c r="AV871" s="310"/>
      <c r="AW871" s="310"/>
      <c r="AX871" s="310"/>
    </row>
    <row r="872" spans="1:50" ht="30" hidden="1" customHeight="1" x14ac:dyDescent="0.15">
      <c r="A872" s="397">
        <v>3</v>
      </c>
      <c r="B872" s="397">
        <v>1</v>
      </c>
      <c r="C872" s="415"/>
      <c r="D872" s="408"/>
      <c r="E872" s="408"/>
      <c r="F872" s="408"/>
      <c r="G872" s="408"/>
      <c r="H872" s="408"/>
      <c r="I872" s="408"/>
      <c r="J872" s="409"/>
      <c r="K872" s="410"/>
      <c r="L872" s="410"/>
      <c r="M872" s="410"/>
      <c r="N872" s="410"/>
      <c r="O872" s="410"/>
      <c r="P872" s="308"/>
      <c r="Q872" s="309"/>
      <c r="R872" s="309"/>
      <c r="S872" s="309"/>
      <c r="T872" s="309"/>
      <c r="U872" s="309"/>
      <c r="V872" s="309"/>
      <c r="W872" s="309"/>
      <c r="X872" s="309"/>
      <c r="Y872" s="318"/>
      <c r="Z872" s="319"/>
      <c r="AA872" s="319"/>
      <c r="AB872" s="320"/>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7">
        <v>4</v>
      </c>
      <c r="B873" s="397">
        <v>1</v>
      </c>
      <c r="C873" s="415"/>
      <c r="D873" s="408"/>
      <c r="E873" s="408"/>
      <c r="F873" s="408"/>
      <c r="G873" s="408"/>
      <c r="H873" s="408"/>
      <c r="I873" s="408"/>
      <c r="J873" s="409"/>
      <c r="K873" s="410"/>
      <c r="L873" s="410"/>
      <c r="M873" s="410"/>
      <c r="N873" s="410"/>
      <c r="O873" s="410"/>
      <c r="P873" s="308"/>
      <c r="Q873" s="309"/>
      <c r="R873" s="309"/>
      <c r="S873" s="309"/>
      <c r="T873" s="309"/>
      <c r="U873" s="309"/>
      <c r="V873" s="309"/>
      <c r="W873" s="309"/>
      <c r="X873" s="309"/>
      <c r="Y873" s="318"/>
      <c r="Z873" s="319"/>
      <c r="AA873" s="319"/>
      <c r="AB873" s="320"/>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8"/>
      <c r="Z892" s="319"/>
      <c r="AA892" s="319"/>
      <c r="AB892" s="320"/>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8"/>
      <c r="Z893" s="319"/>
      <c r="AA893" s="319"/>
      <c r="AB893" s="320"/>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8"/>
      <c r="Z894" s="319"/>
      <c r="AA894" s="319"/>
      <c r="AB894" s="320"/>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1" t="s">
        <v>434</v>
      </c>
      <c r="K902" s="416"/>
      <c r="L902" s="416"/>
      <c r="M902" s="416"/>
      <c r="N902" s="416"/>
      <c r="O902" s="416"/>
      <c r="P902" s="348" t="s">
        <v>378</v>
      </c>
      <c r="Q902" s="348"/>
      <c r="R902" s="348"/>
      <c r="S902" s="348"/>
      <c r="T902" s="348"/>
      <c r="U902" s="348"/>
      <c r="V902" s="348"/>
      <c r="W902" s="348"/>
      <c r="X902" s="348"/>
      <c r="Y902" s="345" t="s">
        <v>431</v>
      </c>
      <c r="Z902" s="346"/>
      <c r="AA902" s="346"/>
      <c r="AB902" s="346"/>
      <c r="AC902" s="251" t="s">
        <v>489</v>
      </c>
      <c r="AD902" s="251"/>
      <c r="AE902" s="251"/>
      <c r="AF902" s="251"/>
      <c r="AG902" s="251"/>
      <c r="AH902" s="345" t="s">
        <v>526</v>
      </c>
      <c r="AI902" s="347"/>
      <c r="AJ902" s="347"/>
      <c r="AK902" s="347"/>
      <c r="AL902" s="347" t="s">
        <v>22</v>
      </c>
      <c r="AM902" s="347"/>
      <c r="AN902" s="347"/>
      <c r="AO902" s="417"/>
      <c r="AP902" s="418" t="s">
        <v>435</v>
      </c>
      <c r="AQ902" s="418"/>
      <c r="AR902" s="418"/>
      <c r="AS902" s="418"/>
      <c r="AT902" s="418"/>
      <c r="AU902" s="418"/>
      <c r="AV902" s="418"/>
      <c r="AW902" s="418"/>
      <c r="AX902" s="418"/>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8"/>
      <c r="Z903" s="319"/>
      <c r="AA903" s="319"/>
      <c r="AB903" s="320"/>
      <c r="AC903" s="317"/>
      <c r="AD903" s="414"/>
      <c r="AE903" s="414"/>
      <c r="AF903" s="414"/>
      <c r="AG903" s="414"/>
      <c r="AH903" s="321"/>
      <c r="AI903" s="322"/>
      <c r="AJ903" s="322"/>
      <c r="AK903" s="322"/>
      <c r="AL903" s="314"/>
      <c r="AM903" s="315"/>
      <c r="AN903" s="315"/>
      <c r="AO903" s="316"/>
      <c r="AP903" s="310"/>
      <c r="AQ903" s="310"/>
      <c r="AR903" s="310"/>
      <c r="AS903" s="310"/>
      <c r="AT903" s="310"/>
      <c r="AU903" s="310"/>
      <c r="AV903" s="310"/>
      <c r="AW903" s="310"/>
      <c r="AX903" s="310"/>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8"/>
      <c r="Z904" s="319"/>
      <c r="AA904" s="319"/>
      <c r="AB904" s="320"/>
      <c r="AC904" s="317"/>
      <c r="AD904" s="317"/>
      <c r="AE904" s="317"/>
      <c r="AF904" s="317"/>
      <c r="AG904" s="317"/>
      <c r="AH904" s="321"/>
      <c r="AI904" s="322"/>
      <c r="AJ904" s="322"/>
      <c r="AK904" s="322"/>
      <c r="AL904" s="411"/>
      <c r="AM904" s="412"/>
      <c r="AN904" s="412"/>
      <c r="AO904" s="413"/>
      <c r="AP904" s="310"/>
      <c r="AQ904" s="310"/>
      <c r="AR904" s="310"/>
      <c r="AS904" s="310"/>
      <c r="AT904" s="310"/>
      <c r="AU904" s="310"/>
      <c r="AV904" s="310"/>
      <c r="AW904" s="310"/>
      <c r="AX904" s="310"/>
    </row>
    <row r="905" spans="1:50" ht="30" hidden="1" customHeight="1" x14ac:dyDescent="0.15">
      <c r="A905" s="397">
        <v>3</v>
      </c>
      <c r="B905" s="397">
        <v>1</v>
      </c>
      <c r="C905" s="415"/>
      <c r="D905" s="408"/>
      <c r="E905" s="408"/>
      <c r="F905" s="408"/>
      <c r="G905" s="408"/>
      <c r="H905" s="408"/>
      <c r="I905" s="408"/>
      <c r="J905" s="409"/>
      <c r="K905" s="410"/>
      <c r="L905" s="410"/>
      <c r="M905" s="410"/>
      <c r="N905" s="410"/>
      <c r="O905" s="410"/>
      <c r="P905" s="308"/>
      <c r="Q905" s="309"/>
      <c r="R905" s="309"/>
      <c r="S905" s="309"/>
      <c r="T905" s="309"/>
      <c r="U905" s="309"/>
      <c r="V905" s="309"/>
      <c r="W905" s="309"/>
      <c r="X905" s="309"/>
      <c r="Y905" s="318"/>
      <c r="Z905" s="319"/>
      <c r="AA905" s="319"/>
      <c r="AB905" s="320"/>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7">
        <v>4</v>
      </c>
      <c r="B906" s="397">
        <v>1</v>
      </c>
      <c r="C906" s="415"/>
      <c r="D906" s="408"/>
      <c r="E906" s="408"/>
      <c r="F906" s="408"/>
      <c r="G906" s="408"/>
      <c r="H906" s="408"/>
      <c r="I906" s="408"/>
      <c r="J906" s="409"/>
      <c r="K906" s="410"/>
      <c r="L906" s="410"/>
      <c r="M906" s="410"/>
      <c r="N906" s="410"/>
      <c r="O906" s="410"/>
      <c r="P906" s="308"/>
      <c r="Q906" s="309"/>
      <c r="R906" s="309"/>
      <c r="S906" s="309"/>
      <c r="T906" s="309"/>
      <c r="U906" s="309"/>
      <c r="V906" s="309"/>
      <c r="W906" s="309"/>
      <c r="X906" s="309"/>
      <c r="Y906" s="318"/>
      <c r="Z906" s="319"/>
      <c r="AA906" s="319"/>
      <c r="AB906" s="320"/>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8"/>
      <c r="Z925" s="319"/>
      <c r="AA925" s="319"/>
      <c r="AB925" s="320"/>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8"/>
      <c r="Z926" s="319"/>
      <c r="AA926" s="319"/>
      <c r="AB926" s="320"/>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8"/>
      <c r="Z927" s="319"/>
      <c r="AA927" s="319"/>
      <c r="AB927" s="320"/>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1" t="s">
        <v>434</v>
      </c>
      <c r="K935" s="416"/>
      <c r="L935" s="416"/>
      <c r="M935" s="416"/>
      <c r="N935" s="416"/>
      <c r="O935" s="416"/>
      <c r="P935" s="348" t="s">
        <v>378</v>
      </c>
      <c r="Q935" s="348"/>
      <c r="R935" s="348"/>
      <c r="S935" s="348"/>
      <c r="T935" s="348"/>
      <c r="U935" s="348"/>
      <c r="V935" s="348"/>
      <c r="W935" s="348"/>
      <c r="X935" s="348"/>
      <c r="Y935" s="345" t="s">
        <v>431</v>
      </c>
      <c r="Z935" s="346"/>
      <c r="AA935" s="346"/>
      <c r="AB935" s="346"/>
      <c r="AC935" s="251" t="s">
        <v>489</v>
      </c>
      <c r="AD935" s="251"/>
      <c r="AE935" s="251"/>
      <c r="AF935" s="251"/>
      <c r="AG935" s="251"/>
      <c r="AH935" s="345" t="s">
        <v>526</v>
      </c>
      <c r="AI935" s="347"/>
      <c r="AJ935" s="347"/>
      <c r="AK935" s="347"/>
      <c r="AL935" s="347" t="s">
        <v>22</v>
      </c>
      <c r="AM935" s="347"/>
      <c r="AN935" s="347"/>
      <c r="AO935" s="417"/>
      <c r="AP935" s="418" t="s">
        <v>435</v>
      </c>
      <c r="AQ935" s="418"/>
      <c r="AR935" s="418"/>
      <c r="AS935" s="418"/>
      <c r="AT935" s="418"/>
      <c r="AU935" s="418"/>
      <c r="AV935" s="418"/>
      <c r="AW935" s="418"/>
      <c r="AX935" s="418"/>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8"/>
      <c r="Z936" s="319"/>
      <c r="AA936" s="319"/>
      <c r="AB936" s="320"/>
      <c r="AC936" s="317"/>
      <c r="AD936" s="414"/>
      <c r="AE936" s="414"/>
      <c r="AF936" s="414"/>
      <c r="AG936" s="414"/>
      <c r="AH936" s="321"/>
      <c r="AI936" s="322"/>
      <c r="AJ936" s="322"/>
      <c r="AK936" s="322"/>
      <c r="AL936" s="314"/>
      <c r="AM936" s="315"/>
      <c r="AN936" s="315"/>
      <c r="AO936" s="316"/>
      <c r="AP936" s="310"/>
      <c r="AQ936" s="310"/>
      <c r="AR936" s="310"/>
      <c r="AS936" s="310"/>
      <c r="AT936" s="310"/>
      <c r="AU936" s="310"/>
      <c r="AV936" s="310"/>
      <c r="AW936" s="310"/>
      <c r="AX936" s="310"/>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8"/>
      <c r="Z937" s="319"/>
      <c r="AA937" s="319"/>
      <c r="AB937" s="320"/>
      <c r="AC937" s="317"/>
      <c r="AD937" s="317"/>
      <c r="AE937" s="317"/>
      <c r="AF937" s="317"/>
      <c r="AG937" s="317"/>
      <c r="AH937" s="321"/>
      <c r="AI937" s="322"/>
      <c r="AJ937" s="322"/>
      <c r="AK937" s="322"/>
      <c r="AL937" s="411"/>
      <c r="AM937" s="412"/>
      <c r="AN937" s="412"/>
      <c r="AO937" s="413"/>
      <c r="AP937" s="310"/>
      <c r="AQ937" s="310"/>
      <c r="AR937" s="310"/>
      <c r="AS937" s="310"/>
      <c r="AT937" s="310"/>
      <c r="AU937" s="310"/>
      <c r="AV937" s="310"/>
      <c r="AW937" s="310"/>
      <c r="AX937" s="310"/>
    </row>
    <row r="938" spans="1:50" ht="30" hidden="1" customHeight="1" x14ac:dyDescent="0.15">
      <c r="A938" s="397">
        <v>3</v>
      </c>
      <c r="B938" s="397">
        <v>1</v>
      </c>
      <c r="C938" s="415"/>
      <c r="D938" s="408"/>
      <c r="E938" s="408"/>
      <c r="F938" s="408"/>
      <c r="G938" s="408"/>
      <c r="H938" s="408"/>
      <c r="I938" s="408"/>
      <c r="J938" s="409"/>
      <c r="K938" s="410"/>
      <c r="L938" s="410"/>
      <c r="M938" s="410"/>
      <c r="N938" s="410"/>
      <c r="O938" s="410"/>
      <c r="P938" s="308"/>
      <c r="Q938" s="309"/>
      <c r="R938" s="309"/>
      <c r="S938" s="309"/>
      <c r="T938" s="309"/>
      <c r="U938" s="309"/>
      <c r="V938" s="309"/>
      <c r="W938" s="309"/>
      <c r="X938" s="309"/>
      <c r="Y938" s="318"/>
      <c r="Z938" s="319"/>
      <c r="AA938" s="319"/>
      <c r="AB938" s="320"/>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7">
        <v>4</v>
      </c>
      <c r="B939" s="397">
        <v>1</v>
      </c>
      <c r="C939" s="415"/>
      <c r="D939" s="408"/>
      <c r="E939" s="408"/>
      <c r="F939" s="408"/>
      <c r="G939" s="408"/>
      <c r="H939" s="408"/>
      <c r="I939" s="408"/>
      <c r="J939" s="409"/>
      <c r="K939" s="410"/>
      <c r="L939" s="410"/>
      <c r="M939" s="410"/>
      <c r="N939" s="410"/>
      <c r="O939" s="410"/>
      <c r="P939" s="308"/>
      <c r="Q939" s="309"/>
      <c r="R939" s="309"/>
      <c r="S939" s="309"/>
      <c r="T939" s="309"/>
      <c r="U939" s="309"/>
      <c r="V939" s="309"/>
      <c r="W939" s="309"/>
      <c r="X939" s="309"/>
      <c r="Y939" s="318"/>
      <c r="Z939" s="319"/>
      <c r="AA939" s="319"/>
      <c r="AB939" s="320"/>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8"/>
      <c r="Z958" s="319"/>
      <c r="AA958" s="319"/>
      <c r="AB958" s="320"/>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8"/>
      <c r="Z959" s="319"/>
      <c r="AA959" s="319"/>
      <c r="AB959" s="320"/>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8"/>
      <c r="Z960" s="319"/>
      <c r="AA960" s="319"/>
      <c r="AB960" s="320"/>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1" t="s">
        <v>434</v>
      </c>
      <c r="K968" s="416"/>
      <c r="L968" s="416"/>
      <c r="M968" s="416"/>
      <c r="N968" s="416"/>
      <c r="O968" s="416"/>
      <c r="P968" s="348" t="s">
        <v>378</v>
      </c>
      <c r="Q968" s="348"/>
      <c r="R968" s="348"/>
      <c r="S968" s="348"/>
      <c r="T968" s="348"/>
      <c r="U968" s="348"/>
      <c r="V968" s="348"/>
      <c r="W968" s="348"/>
      <c r="X968" s="348"/>
      <c r="Y968" s="345" t="s">
        <v>431</v>
      </c>
      <c r="Z968" s="346"/>
      <c r="AA968" s="346"/>
      <c r="AB968" s="346"/>
      <c r="AC968" s="251" t="s">
        <v>489</v>
      </c>
      <c r="AD968" s="251"/>
      <c r="AE968" s="251"/>
      <c r="AF968" s="251"/>
      <c r="AG968" s="251"/>
      <c r="AH968" s="345" t="s">
        <v>526</v>
      </c>
      <c r="AI968" s="347"/>
      <c r="AJ968" s="347"/>
      <c r="AK968" s="347"/>
      <c r="AL968" s="347" t="s">
        <v>22</v>
      </c>
      <c r="AM968" s="347"/>
      <c r="AN968" s="347"/>
      <c r="AO968" s="417"/>
      <c r="AP968" s="418" t="s">
        <v>435</v>
      </c>
      <c r="AQ968" s="418"/>
      <c r="AR968" s="418"/>
      <c r="AS968" s="418"/>
      <c r="AT968" s="418"/>
      <c r="AU968" s="418"/>
      <c r="AV968" s="418"/>
      <c r="AW968" s="418"/>
      <c r="AX968" s="418"/>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8"/>
      <c r="Z969" s="319"/>
      <c r="AA969" s="319"/>
      <c r="AB969" s="320"/>
      <c r="AC969" s="317"/>
      <c r="AD969" s="414"/>
      <c r="AE969" s="414"/>
      <c r="AF969" s="414"/>
      <c r="AG969" s="414"/>
      <c r="AH969" s="321"/>
      <c r="AI969" s="322"/>
      <c r="AJ969" s="322"/>
      <c r="AK969" s="322"/>
      <c r="AL969" s="314"/>
      <c r="AM969" s="315"/>
      <c r="AN969" s="315"/>
      <c r="AO969" s="316"/>
      <c r="AP969" s="310"/>
      <c r="AQ969" s="310"/>
      <c r="AR969" s="310"/>
      <c r="AS969" s="310"/>
      <c r="AT969" s="310"/>
      <c r="AU969" s="310"/>
      <c r="AV969" s="310"/>
      <c r="AW969" s="310"/>
      <c r="AX969" s="310"/>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8"/>
      <c r="Z970" s="319"/>
      <c r="AA970" s="319"/>
      <c r="AB970" s="320"/>
      <c r="AC970" s="317"/>
      <c r="AD970" s="317"/>
      <c r="AE970" s="317"/>
      <c r="AF970" s="317"/>
      <c r="AG970" s="317"/>
      <c r="AH970" s="321"/>
      <c r="AI970" s="322"/>
      <c r="AJ970" s="322"/>
      <c r="AK970" s="322"/>
      <c r="AL970" s="411"/>
      <c r="AM970" s="412"/>
      <c r="AN970" s="412"/>
      <c r="AO970" s="413"/>
      <c r="AP970" s="310"/>
      <c r="AQ970" s="310"/>
      <c r="AR970" s="310"/>
      <c r="AS970" s="310"/>
      <c r="AT970" s="310"/>
      <c r="AU970" s="310"/>
      <c r="AV970" s="310"/>
      <c r="AW970" s="310"/>
      <c r="AX970" s="310"/>
    </row>
    <row r="971" spans="1:50" ht="30" hidden="1" customHeight="1" x14ac:dyDescent="0.15">
      <c r="A971" s="397">
        <v>3</v>
      </c>
      <c r="B971" s="397">
        <v>1</v>
      </c>
      <c r="C971" s="415"/>
      <c r="D971" s="408"/>
      <c r="E971" s="408"/>
      <c r="F971" s="408"/>
      <c r="G971" s="408"/>
      <c r="H971" s="408"/>
      <c r="I971" s="408"/>
      <c r="J971" s="409"/>
      <c r="K971" s="410"/>
      <c r="L971" s="410"/>
      <c r="M971" s="410"/>
      <c r="N971" s="410"/>
      <c r="O971" s="410"/>
      <c r="P971" s="308"/>
      <c r="Q971" s="309"/>
      <c r="R971" s="309"/>
      <c r="S971" s="309"/>
      <c r="T971" s="309"/>
      <c r="U971" s="309"/>
      <c r="V971" s="309"/>
      <c r="W971" s="309"/>
      <c r="X971" s="309"/>
      <c r="Y971" s="318"/>
      <c r="Z971" s="319"/>
      <c r="AA971" s="319"/>
      <c r="AB971" s="320"/>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7">
        <v>4</v>
      </c>
      <c r="B972" s="397">
        <v>1</v>
      </c>
      <c r="C972" s="415"/>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18"/>
      <c r="Z972" s="319"/>
      <c r="AA972" s="319"/>
      <c r="AB972" s="320"/>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8"/>
      <c r="Z991" s="319"/>
      <c r="AA991" s="319"/>
      <c r="AB991" s="320"/>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8"/>
      <c r="Z992" s="319"/>
      <c r="AA992" s="319"/>
      <c r="AB992" s="320"/>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8"/>
      <c r="Z993" s="319"/>
      <c r="AA993" s="319"/>
      <c r="AB993" s="320"/>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1" t="s">
        <v>434</v>
      </c>
      <c r="K1001" s="416"/>
      <c r="L1001" s="416"/>
      <c r="M1001" s="416"/>
      <c r="N1001" s="416"/>
      <c r="O1001" s="416"/>
      <c r="P1001" s="348" t="s">
        <v>378</v>
      </c>
      <c r="Q1001" s="348"/>
      <c r="R1001" s="348"/>
      <c r="S1001" s="348"/>
      <c r="T1001" s="348"/>
      <c r="U1001" s="348"/>
      <c r="V1001" s="348"/>
      <c r="W1001" s="348"/>
      <c r="X1001" s="348"/>
      <c r="Y1001" s="345" t="s">
        <v>431</v>
      </c>
      <c r="Z1001" s="346"/>
      <c r="AA1001" s="346"/>
      <c r="AB1001" s="346"/>
      <c r="AC1001" s="251" t="s">
        <v>489</v>
      </c>
      <c r="AD1001" s="251"/>
      <c r="AE1001" s="251"/>
      <c r="AF1001" s="251"/>
      <c r="AG1001" s="251"/>
      <c r="AH1001" s="345" t="s">
        <v>526</v>
      </c>
      <c r="AI1001" s="347"/>
      <c r="AJ1001" s="347"/>
      <c r="AK1001" s="347"/>
      <c r="AL1001" s="347" t="s">
        <v>22</v>
      </c>
      <c r="AM1001" s="347"/>
      <c r="AN1001" s="347"/>
      <c r="AO1001" s="417"/>
      <c r="AP1001" s="418" t="s">
        <v>435</v>
      </c>
      <c r="AQ1001" s="418"/>
      <c r="AR1001" s="418"/>
      <c r="AS1001" s="418"/>
      <c r="AT1001" s="418"/>
      <c r="AU1001" s="418"/>
      <c r="AV1001" s="418"/>
      <c r="AW1001" s="418"/>
      <c r="AX1001" s="418"/>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8"/>
      <c r="Z1002" s="319"/>
      <c r="AA1002" s="319"/>
      <c r="AB1002" s="320"/>
      <c r="AC1002" s="317"/>
      <c r="AD1002" s="414"/>
      <c r="AE1002" s="414"/>
      <c r="AF1002" s="414"/>
      <c r="AG1002" s="414"/>
      <c r="AH1002" s="321"/>
      <c r="AI1002" s="322"/>
      <c r="AJ1002" s="322"/>
      <c r="AK1002" s="322"/>
      <c r="AL1002" s="314"/>
      <c r="AM1002" s="315"/>
      <c r="AN1002" s="315"/>
      <c r="AO1002" s="316"/>
      <c r="AP1002" s="310"/>
      <c r="AQ1002" s="310"/>
      <c r="AR1002" s="310"/>
      <c r="AS1002" s="310"/>
      <c r="AT1002" s="310"/>
      <c r="AU1002" s="310"/>
      <c r="AV1002" s="310"/>
      <c r="AW1002" s="310"/>
      <c r="AX1002" s="310"/>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8"/>
      <c r="Z1003" s="319"/>
      <c r="AA1003" s="319"/>
      <c r="AB1003" s="320"/>
      <c r="AC1003" s="317"/>
      <c r="AD1003" s="317"/>
      <c r="AE1003" s="317"/>
      <c r="AF1003" s="317"/>
      <c r="AG1003" s="317"/>
      <c r="AH1003" s="321"/>
      <c r="AI1003" s="322"/>
      <c r="AJ1003" s="322"/>
      <c r="AK1003" s="322"/>
      <c r="AL1003" s="411"/>
      <c r="AM1003" s="412"/>
      <c r="AN1003" s="412"/>
      <c r="AO1003" s="413"/>
      <c r="AP1003" s="310"/>
      <c r="AQ1003" s="310"/>
      <c r="AR1003" s="310"/>
      <c r="AS1003" s="310"/>
      <c r="AT1003" s="310"/>
      <c r="AU1003" s="310"/>
      <c r="AV1003" s="310"/>
      <c r="AW1003" s="310"/>
      <c r="AX1003" s="310"/>
    </row>
    <row r="1004" spans="1:50" ht="30" hidden="1" customHeight="1" x14ac:dyDescent="0.15">
      <c r="A1004" s="397">
        <v>3</v>
      </c>
      <c r="B1004" s="397">
        <v>1</v>
      </c>
      <c r="C1004" s="415"/>
      <c r="D1004" s="408"/>
      <c r="E1004" s="408"/>
      <c r="F1004" s="408"/>
      <c r="G1004" s="408"/>
      <c r="H1004" s="408"/>
      <c r="I1004" s="408"/>
      <c r="J1004" s="409"/>
      <c r="K1004" s="410"/>
      <c r="L1004" s="410"/>
      <c r="M1004" s="410"/>
      <c r="N1004" s="410"/>
      <c r="O1004" s="410"/>
      <c r="P1004" s="308"/>
      <c r="Q1004" s="309"/>
      <c r="R1004" s="309"/>
      <c r="S1004" s="309"/>
      <c r="T1004" s="309"/>
      <c r="U1004" s="309"/>
      <c r="V1004" s="309"/>
      <c r="W1004" s="309"/>
      <c r="X1004" s="309"/>
      <c r="Y1004" s="318"/>
      <c r="Z1004" s="319"/>
      <c r="AA1004" s="319"/>
      <c r="AB1004" s="320"/>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7">
        <v>4</v>
      </c>
      <c r="B1005" s="397">
        <v>1</v>
      </c>
      <c r="C1005" s="415"/>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18"/>
      <c r="Z1005" s="319"/>
      <c r="AA1005" s="319"/>
      <c r="AB1005" s="320"/>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8"/>
      <c r="Z1024" s="319"/>
      <c r="AA1024" s="319"/>
      <c r="AB1024" s="320"/>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8"/>
      <c r="Z1025" s="319"/>
      <c r="AA1025" s="319"/>
      <c r="AB1025" s="320"/>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8"/>
      <c r="Z1026" s="319"/>
      <c r="AA1026" s="319"/>
      <c r="AB1026" s="320"/>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1" t="s">
        <v>434</v>
      </c>
      <c r="K1034" s="416"/>
      <c r="L1034" s="416"/>
      <c r="M1034" s="416"/>
      <c r="N1034" s="416"/>
      <c r="O1034" s="416"/>
      <c r="P1034" s="348" t="s">
        <v>378</v>
      </c>
      <c r="Q1034" s="348"/>
      <c r="R1034" s="348"/>
      <c r="S1034" s="348"/>
      <c r="T1034" s="348"/>
      <c r="U1034" s="348"/>
      <c r="V1034" s="348"/>
      <c r="W1034" s="348"/>
      <c r="X1034" s="348"/>
      <c r="Y1034" s="345" t="s">
        <v>431</v>
      </c>
      <c r="Z1034" s="346"/>
      <c r="AA1034" s="346"/>
      <c r="AB1034" s="346"/>
      <c r="AC1034" s="251" t="s">
        <v>489</v>
      </c>
      <c r="AD1034" s="251"/>
      <c r="AE1034" s="251"/>
      <c r="AF1034" s="251"/>
      <c r="AG1034" s="251"/>
      <c r="AH1034" s="345" t="s">
        <v>526</v>
      </c>
      <c r="AI1034" s="347"/>
      <c r="AJ1034" s="347"/>
      <c r="AK1034" s="347"/>
      <c r="AL1034" s="347" t="s">
        <v>22</v>
      </c>
      <c r="AM1034" s="347"/>
      <c r="AN1034" s="347"/>
      <c r="AO1034" s="417"/>
      <c r="AP1034" s="418" t="s">
        <v>435</v>
      </c>
      <c r="AQ1034" s="418"/>
      <c r="AR1034" s="418"/>
      <c r="AS1034" s="418"/>
      <c r="AT1034" s="418"/>
      <c r="AU1034" s="418"/>
      <c r="AV1034" s="418"/>
      <c r="AW1034" s="418"/>
      <c r="AX1034" s="418"/>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8"/>
      <c r="Z1035" s="319"/>
      <c r="AA1035" s="319"/>
      <c r="AB1035" s="320"/>
      <c r="AC1035" s="317"/>
      <c r="AD1035" s="414"/>
      <c r="AE1035" s="414"/>
      <c r="AF1035" s="414"/>
      <c r="AG1035" s="414"/>
      <c r="AH1035" s="321"/>
      <c r="AI1035" s="322"/>
      <c r="AJ1035" s="322"/>
      <c r="AK1035" s="322"/>
      <c r="AL1035" s="314"/>
      <c r="AM1035" s="315"/>
      <c r="AN1035" s="315"/>
      <c r="AO1035" s="316"/>
      <c r="AP1035" s="310"/>
      <c r="AQ1035" s="310"/>
      <c r="AR1035" s="310"/>
      <c r="AS1035" s="310"/>
      <c r="AT1035" s="310"/>
      <c r="AU1035" s="310"/>
      <c r="AV1035" s="310"/>
      <c r="AW1035" s="310"/>
      <c r="AX1035" s="310"/>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8"/>
      <c r="Z1036" s="319"/>
      <c r="AA1036" s="319"/>
      <c r="AB1036" s="320"/>
      <c r="AC1036" s="317"/>
      <c r="AD1036" s="317"/>
      <c r="AE1036" s="317"/>
      <c r="AF1036" s="317"/>
      <c r="AG1036" s="317"/>
      <c r="AH1036" s="321"/>
      <c r="AI1036" s="322"/>
      <c r="AJ1036" s="322"/>
      <c r="AK1036" s="322"/>
      <c r="AL1036" s="411"/>
      <c r="AM1036" s="412"/>
      <c r="AN1036" s="412"/>
      <c r="AO1036" s="413"/>
      <c r="AP1036" s="310"/>
      <c r="AQ1036" s="310"/>
      <c r="AR1036" s="310"/>
      <c r="AS1036" s="310"/>
      <c r="AT1036" s="310"/>
      <c r="AU1036" s="310"/>
      <c r="AV1036" s="310"/>
      <c r="AW1036" s="310"/>
      <c r="AX1036" s="310"/>
    </row>
    <row r="1037" spans="1:50" ht="30" hidden="1" customHeight="1" x14ac:dyDescent="0.15">
      <c r="A1037" s="397">
        <v>3</v>
      </c>
      <c r="B1037" s="397">
        <v>1</v>
      </c>
      <c r="C1037" s="415"/>
      <c r="D1037" s="408"/>
      <c r="E1037" s="408"/>
      <c r="F1037" s="408"/>
      <c r="G1037" s="408"/>
      <c r="H1037" s="408"/>
      <c r="I1037" s="408"/>
      <c r="J1037" s="409"/>
      <c r="K1037" s="410"/>
      <c r="L1037" s="410"/>
      <c r="M1037" s="410"/>
      <c r="N1037" s="410"/>
      <c r="O1037" s="410"/>
      <c r="P1037" s="308"/>
      <c r="Q1037" s="309"/>
      <c r="R1037" s="309"/>
      <c r="S1037" s="309"/>
      <c r="T1037" s="309"/>
      <c r="U1037" s="309"/>
      <c r="V1037" s="309"/>
      <c r="W1037" s="309"/>
      <c r="X1037" s="309"/>
      <c r="Y1037" s="318"/>
      <c r="Z1037" s="319"/>
      <c r="AA1037" s="319"/>
      <c r="AB1037" s="320"/>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7">
        <v>4</v>
      </c>
      <c r="B1038" s="397">
        <v>1</v>
      </c>
      <c r="C1038" s="415"/>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18"/>
      <c r="Z1038" s="319"/>
      <c r="AA1038" s="319"/>
      <c r="AB1038" s="320"/>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8"/>
      <c r="Z1057" s="319"/>
      <c r="AA1057" s="319"/>
      <c r="AB1057" s="320"/>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8"/>
      <c r="Z1058" s="319"/>
      <c r="AA1058" s="319"/>
      <c r="AB1058" s="320"/>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8"/>
      <c r="Z1059" s="319"/>
      <c r="AA1059" s="319"/>
      <c r="AB1059" s="320"/>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1" t="s">
        <v>434</v>
      </c>
      <c r="K1067" s="416"/>
      <c r="L1067" s="416"/>
      <c r="M1067" s="416"/>
      <c r="N1067" s="416"/>
      <c r="O1067" s="416"/>
      <c r="P1067" s="348" t="s">
        <v>378</v>
      </c>
      <c r="Q1067" s="348"/>
      <c r="R1067" s="348"/>
      <c r="S1067" s="348"/>
      <c r="T1067" s="348"/>
      <c r="U1067" s="348"/>
      <c r="V1067" s="348"/>
      <c r="W1067" s="348"/>
      <c r="X1067" s="348"/>
      <c r="Y1067" s="345" t="s">
        <v>431</v>
      </c>
      <c r="Z1067" s="346"/>
      <c r="AA1067" s="346"/>
      <c r="AB1067" s="346"/>
      <c r="AC1067" s="251" t="s">
        <v>489</v>
      </c>
      <c r="AD1067" s="251"/>
      <c r="AE1067" s="251"/>
      <c r="AF1067" s="251"/>
      <c r="AG1067" s="251"/>
      <c r="AH1067" s="345" t="s">
        <v>526</v>
      </c>
      <c r="AI1067" s="347"/>
      <c r="AJ1067" s="347"/>
      <c r="AK1067" s="347"/>
      <c r="AL1067" s="347" t="s">
        <v>22</v>
      </c>
      <c r="AM1067" s="347"/>
      <c r="AN1067" s="347"/>
      <c r="AO1067" s="417"/>
      <c r="AP1067" s="418" t="s">
        <v>435</v>
      </c>
      <c r="AQ1067" s="418"/>
      <c r="AR1067" s="418"/>
      <c r="AS1067" s="418"/>
      <c r="AT1067" s="418"/>
      <c r="AU1067" s="418"/>
      <c r="AV1067" s="418"/>
      <c r="AW1067" s="418"/>
      <c r="AX1067" s="418"/>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8"/>
      <c r="Z1068" s="319"/>
      <c r="AA1068" s="319"/>
      <c r="AB1068" s="320"/>
      <c r="AC1068" s="317"/>
      <c r="AD1068" s="414"/>
      <c r="AE1068" s="414"/>
      <c r="AF1068" s="414"/>
      <c r="AG1068" s="414"/>
      <c r="AH1068" s="321"/>
      <c r="AI1068" s="322"/>
      <c r="AJ1068" s="322"/>
      <c r="AK1068" s="322"/>
      <c r="AL1068" s="314"/>
      <c r="AM1068" s="315"/>
      <c r="AN1068" s="315"/>
      <c r="AO1068" s="316"/>
      <c r="AP1068" s="310"/>
      <c r="AQ1068" s="310"/>
      <c r="AR1068" s="310"/>
      <c r="AS1068" s="310"/>
      <c r="AT1068" s="310"/>
      <c r="AU1068" s="310"/>
      <c r="AV1068" s="310"/>
      <c r="AW1068" s="310"/>
      <c r="AX1068" s="310"/>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8"/>
      <c r="Z1069" s="319"/>
      <c r="AA1069" s="319"/>
      <c r="AB1069" s="320"/>
      <c r="AC1069" s="317"/>
      <c r="AD1069" s="317"/>
      <c r="AE1069" s="317"/>
      <c r="AF1069" s="317"/>
      <c r="AG1069" s="317"/>
      <c r="AH1069" s="321"/>
      <c r="AI1069" s="322"/>
      <c r="AJ1069" s="322"/>
      <c r="AK1069" s="322"/>
      <c r="AL1069" s="411"/>
      <c r="AM1069" s="412"/>
      <c r="AN1069" s="412"/>
      <c r="AO1069" s="413"/>
      <c r="AP1069" s="310"/>
      <c r="AQ1069" s="310"/>
      <c r="AR1069" s="310"/>
      <c r="AS1069" s="310"/>
      <c r="AT1069" s="310"/>
      <c r="AU1069" s="310"/>
      <c r="AV1069" s="310"/>
      <c r="AW1069" s="310"/>
      <c r="AX1069" s="310"/>
    </row>
    <row r="1070" spans="1:50" ht="30" hidden="1" customHeight="1" x14ac:dyDescent="0.15">
      <c r="A1070" s="397">
        <v>3</v>
      </c>
      <c r="B1070" s="397">
        <v>1</v>
      </c>
      <c r="C1070" s="415"/>
      <c r="D1070" s="408"/>
      <c r="E1070" s="408"/>
      <c r="F1070" s="408"/>
      <c r="G1070" s="408"/>
      <c r="H1070" s="408"/>
      <c r="I1070" s="408"/>
      <c r="J1070" s="409"/>
      <c r="K1070" s="410"/>
      <c r="L1070" s="410"/>
      <c r="M1070" s="410"/>
      <c r="N1070" s="410"/>
      <c r="O1070" s="410"/>
      <c r="P1070" s="308"/>
      <c r="Q1070" s="309"/>
      <c r="R1070" s="309"/>
      <c r="S1070" s="309"/>
      <c r="T1070" s="309"/>
      <c r="U1070" s="309"/>
      <c r="V1070" s="309"/>
      <c r="W1070" s="309"/>
      <c r="X1070" s="309"/>
      <c r="Y1070" s="318"/>
      <c r="Z1070" s="319"/>
      <c r="AA1070" s="319"/>
      <c r="AB1070" s="320"/>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7">
        <v>4</v>
      </c>
      <c r="B1071" s="397">
        <v>1</v>
      </c>
      <c r="C1071" s="415"/>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18"/>
      <c r="Z1071" s="319"/>
      <c r="AA1071" s="319"/>
      <c r="AB1071" s="320"/>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8"/>
      <c r="Z1090" s="319"/>
      <c r="AA1090" s="319"/>
      <c r="AB1090" s="320"/>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8"/>
      <c r="Z1091" s="319"/>
      <c r="AA1091" s="319"/>
      <c r="AB1091" s="320"/>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8"/>
      <c r="Z1092" s="319"/>
      <c r="AA1092" s="319"/>
      <c r="AB1092" s="320"/>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399</v>
      </c>
      <c r="D1101" s="863"/>
      <c r="E1101" s="251" t="s">
        <v>398</v>
      </c>
      <c r="F1101" s="863"/>
      <c r="G1101" s="863"/>
      <c r="H1101" s="863"/>
      <c r="I1101" s="863"/>
      <c r="J1101" s="251" t="s">
        <v>434</v>
      </c>
      <c r="K1101" s="251"/>
      <c r="L1101" s="251"/>
      <c r="M1101" s="251"/>
      <c r="N1101" s="251"/>
      <c r="O1101" s="251"/>
      <c r="P1101" s="345" t="s">
        <v>28</v>
      </c>
      <c r="Q1101" s="345"/>
      <c r="R1101" s="345"/>
      <c r="S1101" s="345"/>
      <c r="T1101" s="345"/>
      <c r="U1101" s="345"/>
      <c r="V1101" s="345"/>
      <c r="W1101" s="345"/>
      <c r="X1101" s="345"/>
      <c r="Y1101" s="251" t="s">
        <v>436</v>
      </c>
      <c r="Z1101" s="863"/>
      <c r="AA1101" s="863"/>
      <c r="AB1101" s="863"/>
      <c r="AC1101" s="251" t="s">
        <v>379</v>
      </c>
      <c r="AD1101" s="251"/>
      <c r="AE1101" s="251"/>
      <c r="AF1101" s="251"/>
      <c r="AG1101" s="251"/>
      <c r="AH1101" s="345" t="s">
        <v>393</v>
      </c>
      <c r="AI1101" s="346"/>
      <c r="AJ1101" s="346"/>
      <c r="AK1101" s="346"/>
      <c r="AL1101" s="346" t="s">
        <v>22</v>
      </c>
      <c r="AM1101" s="346"/>
      <c r="AN1101" s="346"/>
      <c r="AO1101" s="866"/>
      <c r="AP1101" s="418" t="s">
        <v>470</v>
      </c>
      <c r="AQ1101" s="418"/>
      <c r="AR1101" s="418"/>
      <c r="AS1101" s="418"/>
      <c r="AT1101" s="418"/>
      <c r="AU1101" s="418"/>
      <c r="AV1101" s="418"/>
      <c r="AW1101" s="418"/>
      <c r="AX1101" s="418"/>
    </row>
    <row r="1102" spans="1:50" ht="30" customHeight="1" x14ac:dyDescent="0.15">
      <c r="A1102" s="397">
        <v>1</v>
      </c>
      <c r="B1102" s="397">
        <v>1</v>
      </c>
      <c r="C1102" s="865"/>
      <c r="D1102" s="865"/>
      <c r="E1102" s="249" t="s">
        <v>587</v>
      </c>
      <c r="F1102" s="864"/>
      <c r="G1102" s="864"/>
      <c r="H1102" s="864"/>
      <c r="I1102" s="864"/>
      <c r="J1102" s="409" t="s">
        <v>590</v>
      </c>
      <c r="K1102" s="410"/>
      <c r="L1102" s="410"/>
      <c r="M1102" s="410"/>
      <c r="N1102" s="410"/>
      <c r="O1102" s="410"/>
      <c r="P1102" s="308" t="s">
        <v>591</v>
      </c>
      <c r="Q1102" s="309"/>
      <c r="R1102" s="309"/>
      <c r="S1102" s="309"/>
      <c r="T1102" s="309"/>
      <c r="U1102" s="309"/>
      <c r="V1102" s="309"/>
      <c r="W1102" s="309"/>
      <c r="X1102" s="309"/>
      <c r="Y1102" s="318" t="s">
        <v>590</v>
      </c>
      <c r="Z1102" s="319"/>
      <c r="AA1102" s="319"/>
      <c r="AB1102" s="320"/>
      <c r="AC1102" s="311"/>
      <c r="AD1102" s="311"/>
      <c r="AE1102" s="311"/>
      <c r="AF1102" s="311"/>
      <c r="AG1102" s="311"/>
      <c r="AH1102" s="312" t="s">
        <v>591</v>
      </c>
      <c r="AI1102" s="313"/>
      <c r="AJ1102" s="313"/>
      <c r="AK1102" s="313"/>
      <c r="AL1102" s="314" t="s">
        <v>590</v>
      </c>
      <c r="AM1102" s="315"/>
      <c r="AN1102" s="315"/>
      <c r="AO1102" s="316"/>
      <c r="AP1102" s="310" t="s">
        <v>590</v>
      </c>
      <c r="AQ1102" s="310"/>
      <c r="AR1102" s="310"/>
      <c r="AS1102" s="310"/>
      <c r="AT1102" s="310"/>
      <c r="AU1102" s="310"/>
      <c r="AV1102" s="310"/>
      <c r="AW1102" s="310"/>
      <c r="AX1102" s="310"/>
    </row>
    <row r="1103" spans="1:50" ht="30" hidden="1" customHeight="1" x14ac:dyDescent="0.15">
      <c r="A1103" s="397">
        <v>2</v>
      </c>
      <c r="B1103" s="397">
        <v>1</v>
      </c>
      <c r="C1103" s="865"/>
      <c r="D1103" s="865"/>
      <c r="E1103" s="864"/>
      <c r="F1103" s="864"/>
      <c r="G1103" s="864"/>
      <c r="H1103" s="864"/>
      <c r="I1103" s="864"/>
      <c r="J1103" s="409"/>
      <c r="K1103" s="410"/>
      <c r="L1103" s="410"/>
      <c r="M1103" s="410"/>
      <c r="N1103" s="410"/>
      <c r="O1103" s="410"/>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7">
        <v>3</v>
      </c>
      <c r="B1104" s="397">
        <v>1</v>
      </c>
      <c r="C1104" s="865"/>
      <c r="D1104" s="865"/>
      <c r="E1104" s="864"/>
      <c r="F1104" s="864"/>
      <c r="G1104" s="864"/>
      <c r="H1104" s="864"/>
      <c r="I1104" s="864"/>
      <c r="J1104" s="409"/>
      <c r="K1104" s="410"/>
      <c r="L1104" s="410"/>
      <c r="M1104" s="410"/>
      <c r="N1104" s="410"/>
      <c r="O1104" s="410"/>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7">
        <v>4</v>
      </c>
      <c r="B1105" s="397">
        <v>1</v>
      </c>
      <c r="C1105" s="865"/>
      <c r="D1105" s="865"/>
      <c r="E1105" s="864"/>
      <c r="F1105" s="864"/>
      <c r="G1105" s="864"/>
      <c r="H1105" s="864"/>
      <c r="I1105" s="864"/>
      <c r="J1105" s="409"/>
      <c r="K1105" s="410"/>
      <c r="L1105" s="410"/>
      <c r="M1105" s="410"/>
      <c r="N1105" s="410"/>
      <c r="O1105" s="410"/>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7">
        <v>5</v>
      </c>
      <c r="B1106" s="397">
        <v>1</v>
      </c>
      <c r="C1106" s="865"/>
      <c r="D1106" s="865"/>
      <c r="E1106" s="864"/>
      <c r="F1106" s="864"/>
      <c r="G1106" s="864"/>
      <c r="H1106" s="864"/>
      <c r="I1106" s="864"/>
      <c r="J1106" s="409"/>
      <c r="K1106" s="410"/>
      <c r="L1106" s="410"/>
      <c r="M1106" s="410"/>
      <c r="N1106" s="410"/>
      <c r="O1106" s="410"/>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7">
        <v>6</v>
      </c>
      <c r="B1107" s="397">
        <v>1</v>
      </c>
      <c r="C1107" s="865"/>
      <c r="D1107" s="865"/>
      <c r="E1107" s="864"/>
      <c r="F1107" s="864"/>
      <c r="G1107" s="864"/>
      <c r="H1107" s="864"/>
      <c r="I1107" s="864"/>
      <c r="J1107" s="409"/>
      <c r="K1107" s="410"/>
      <c r="L1107" s="410"/>
      <c r="M1107" s="410"/>
      <c r="N1107" s="410"/>
      <c r="O1107" s="410"/>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7">
        <v>7</v>
      </c>
      <c r="B1108" s="397">
        <v>1</v>
      </c>
      <c r="C1108" s="865"/>
      <c r="D1108" s="865"/>
      <c r="E1108" s="864"/>
      <c r="F1108" s="864"/>
      <c r="G1108" s="864"/>
      <c r="H1108" s="864"/>
      <c r="I1108" s="864"/>
      <c r="J1108" s="409"/>
      <c r="K1108" s="410"/>
      <c r="L1108" s="410"/>
      <c r="M1108" s="410"/>
      <c r="N1108" s="410"/>
      <c r="O1108" s="410"/>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7">
        <v>8</v>
      </c>
      <c r="B1109" s="397">
        <v>1</v>
      </c>
      <c r="C1109" s="865"/>
      <c r="D1109" s="865"/>
      <c r="E1109" s="864"/>
      <c r="F1109" s="864"/>
      <c r="G1109" s="864"/>
      <c r="H1109" s="864"/>
      <c r="I1109" s="864"/>
      <c r="J1109" s="409"/>
      <c r="K1109" s="410"/>
      <c r="L1109" s="410"/>
      <c r="M1109" s="410"/>
      <c r="N1109" s="410"/>
      <c r="O1109" s="410"/>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7">
        <v>9</v>
      </c>
      <c r="B1110" s="397">
        <v>1</v>
      </c>
      <c r="C1110" s="865"/>
      <c r="D1110" s="865"/>
      <c r="E1110" s="864"/>
      <c r="F1110" s="864"/>
      <c r="G1110" s="864"/>
      <c r="H1110" s="864"/>
      <c r="I1110" s="864"/>
      <c r="J1110" s="409"/>
      <c r="K1110" s="410"/>
      <c r="L1110" s="410"/>
      <c r="M1110" s="410"/>
      <c r="N1110" s="410"/>
      <c r="O1110" s="410"/>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7">
        <v>10</v>
      </c>
      <c r="B1111" s="397">
        <v>1</v>
      </c>
      <c r="C1111" s="865"/>
      <c r="D1111" s="865"/>
      <c r="E1111" s="864"/>
      <c r="F1111" s="864"/>
      <c r="G1111" s="864"/>
      <c r="H1111" s="864"/>
      <c r="I1111" s="864"/>
      <c r="J1111" s="409"/>
      <c r="K1111" s="410"/>
      <c r="L1111" s="410"/>
      <c r="M1111" s="410"/>
      <c r="N1111" s="410"/>
      <c r="O1111" s="410"/>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7">
        <v>11</v>
      </c>
      <c r="B1112" s="397">
        <v>1</v>
      </c>
      <c r="C1112" s="865"/>
      <c r="D1112" s="865"/>
      <c r="E1112" s="864"/>
      <c r="F1112" s="864"/>
      <c r="G1112" s="864"/>
      <c r="H1112" s="864"/>
      <c r="I1112" s="864"/>
      <c r="J1112" s="409"/>
      <c r="K1112" s="410"/>
      <c r="L1112" s="410"/>
      <c r="M1112" s="410"/>
      <c r="N1112" s="410"/>
      <c r="O1112" s="410"/>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7">
        <v>12</v>
      </c>
      <c r="B1113" s="397">
        <v>1</v>
      </c>
      <c r="C1113" s="865"/>
      <c r="D1113" s="865"/>
      <c r="E1113" s="864"/>
      <c r="F1113" s="864"/>
      <c r="G1113" s="864"/>
      <c r="H1113" s="864"/>
      <c r="I1113" s="864"/>
      <c r="J1113" s="409"/>
      <c r="K1113" s="410"/>
      <c r="L1113" s="410"/>
      <c r="M1113" s="410"/>
      <c r="N1113" s="410"/>
      <c r="O1113" s="410"/>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7">
        <v>13</v>
      </c>
      <c r="B1114" s="397">
        <v>1</v>
      </c>
      <c r="C1114" s="865"/>
      <c r="D1114" s="865"/>
      <c r="E1114" s="864"/>
      <c r="F1114" s="864"/>
      <c r="G1114" s="864"/>
      <c r="H1114" s="864"/>
      <c r="I1114" s="864"/>
      <c r="J1114" s="409"/>
      <c r="K1114" s="410"/>
      <c r="L1114" s="410"/>
      <c r="M1114" s="410"/>
      <c r="N1114" s="410"/>
      <c r="O1114" s="410"/>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7">
        <v>14</v>
      </c>
      <c r="B1115" s="397">
        <v>1</v>
      </c>
      <c r="C1115" s="865"/>
      <c r="D1115" s="865"/>
      <c r="E1115" s="864"/>
      <c r="F1115" s="864"/>
      <c r="G1115" s="864"/>
      <c r="H1115" s="864"/>
      <c r="I1115" s="864"/>
      <c r="J1115" s="409"/>
      <c r="K1115" s="410"/>
      <c r="L1115" s="410"/>
      <c r="M1115" s="410"/>
      <c r="N1115" s="410"/>
      <c r="O1115" s="410"/>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7">
        <v>15</v>
      </c>
      <c r="B1116" s="397">
        <v>1</v>
      </c>
      <c r="C1116" s="865"/>
      <c r="D1116" s="865"/>
      <c r="E1116" s="864"/>
      <c r="F1116" s="864"/>
      <c r="G1116" s="864"/>
      <c r="H1116" s="864"/>
      <c r="I1116" s="864"/>
      <c r="J1116" s="409"/>
      <c r="K1116" s="410"/>
      <c r="L1116" s="410"/>
      <c r="M1116" s="410"/>
      <c r="N1116" s="410"/>
      <c r="O1116" s="410"/>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7">
        <v>16</v>
      </c>
      <c r="B1117" s="397">
        <v>1</v>
      </c>
      <c r="C1117" s="865"/>
      <c r="D1117" s="865"/>
      <c r="E1117" s="864"/>
      <c r="F1117" s="864"/>
      <c r="G1117" s="864"/>
      <c r="H1117" s="864"/>
      <c r="I1117" s="864"/>
      <c r="J1117" s="409"/>
      <c r="K1117" s="410"/>
      <c r="L1117" s="410"/>
      <c r="M1117" s="410"/>
      <c r="N1117" s="410"/>
      <c r="O1117" s="410"/>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7">
        <v>17</v>
      </c>
      <c r="B1118" s="397">
        <v>1</v>
      </c>
      <c r="C1118" s="865"/>
      <c r="D1118" s="865"/>
      <c r="E1118" s="864"/>
      <c r="F1118" s="864"/>
      <c r="G1118" s="864"/>
      <c r="H1118" s="864"/>
      <c r="I1118" s="864"/>
      <c r="J1118" s="409"/>
      <c r="K1118" s="410"/>
      <c r="L1118" s="410"/>
      <c r="M1118" s="410"/>
      <c r="N1118" s="410"/>
      <c r="O1118" s="410"/>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7">
        <v>18</v>
      </c>
      <c r="B1119" s="397">
        <v>1</v>
      </c>
      <c r="C1119" s="865"/>
      <c r="D1119" s="865"/>
      <c r="E1119" s="249"/>
      <c r="F1119" s="864"/>
      <c r="G1119" s="864"/>
      <c r="H1119" s="864"/>
      <c r="I1119" s="864"/>
      <c r="J1119" s="409"/>
      <c r="K1119" s="410"/>
      <c r="L1119" s="410"/>
      <c r="M1119" s="410"/>
      <c r="N1119" s="410"/>
      <c r="O1119" s="410"/>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7">
        <v>19</v>
      </c>
      <c r="B1120" s="397">
        <v>1</v>
      </c>
      <c r="C1120" s="865"/>
      <c r="D1120" s="865"/>
      <c r="E1120" s="864"/>
      <c r="F1120" s="864"/>
      <c r="G1120" s="864"/>
      <c r="H1120" s="864"/>
      <c r="I1120" s="864"/>
      <c r="J1120" s="409"/>
      <c r="K1120" s="410"/>
      <c r="L1120" s="410"/>
      <c r="M1120" s="410"/>
      <c r="N1120" s="410"/>
      <c r="O1120" s="410"/>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7">
        <v>20</v>
      </c>
      <c r="B1121" s="397">
        <v>1</v>
      </c>
      <c r="C1121" s="865"/>
      <c r="D1121" s="865"/>
      <c r="E1121" s="864"/>
      <c r="F1121" s="864"/>
      <c r="G1121" s="864"/>
      <c r="H1121" s="864"/>
      <c r="I1121" s="864"/>
      <c r="J1121" s="409"/>
      <c r="K1121" s="410"/>
      <c r="L1121" s="410"/>
      <c r="M1121" s="410"/>
      <c r="N1121" s="410"/>
      <c r="O1121" s="410"/>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7">
        <v>21</v>
      </c>
      <c r="B1122" s="397">
        <v>1</v>
      </c>
      <c r="C1122" s="865"/>
      <c r="D1122" s="865"/>
      <c r="E1122" s="864"/>
      <c r="F1122" s="864"/>
      <c r="G1122" s="864"/>
      <c r="H1122" s="864"/>
      <c r="I1122" s="864"/>
      <c r="J1122" s="409"/>
      <c r="K1122" s="410"/>
      <c r="L1122" s="410"/>
      <c r="M1122" s="410"/>
      <c r="N1122" s="410"/>
      <c r="O1122" s="410"/>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7">
        <v>22</v>
      </c>
      <c r="B1123" s="397">
        <v>1</v>
      </c>
      <c r="C1123" s="865"/>
      <c r="D1123" s="865"/>
      <c r="E1123" s="864"/>
      <c r="F1123" s="864"/>
      <c r="G1123" s="864"/>
      <c r="H1123" s="864"/>
      <c r="I1123" s="864"/>
      <c r="J1123" s="409"/>
      <c r="K1123" s="410"/>
      <c r="L1123" s="410"/>
      <c r="M1123" s="410"/>
      <c r="N1123" s="410"/>
      <c r="O1123" s="410"/>
      <c r="P1123" s="309"/>
      <c r="Q1123" s="309"/>
      <c r="R1123" s="309"/>
      <c r="S1123" s="309"/>
      <c r="T1123" s="309"/>
      <c r="U1123" s="309"/>
      <c r="V1123" s="309"/>
      <c r="W1123" s="309"/>
      <c r="X1123" s="309"/>
      <c r="Y1123" s="318"/>
      <c r="Z1123" s="319"/>
      <c r="AA1123" s="319"/>
      <c r="AB1123" s="320"/>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7">
        <v>23</v>
      </c>
      <c r="B1124" s="397">
        <v>1</v>
      </c>
      <c r="C1124" s="865"/>
      <c r="D1124" s="865"/>
      <c r="E1124" s="864"/>
      <c r="F1124" s="864"/>
      <c r="G1124" s="864"/>
      <c r="H1124" s="864"/>
      <c r="I1124" s="864"/>
      <c r="J1124" s="409"/>
      <c r="K1124" s="410"/>
      <c r="L1124" s="410"/>
      <c r="M1124" s="410"/>
      <c r="N1124" s="410"/>
      <c r="O1124" s="410"/>
      <c r="P1124" s="309"/>
      <c r="Q1124" s="309"/>
      <c r="R1124" s="309"/>
      <c r="S1124" s="309"/>
      <c r="T1124" s="309"/>
      <c r="U1124" s="309"/>
      <c r="V1124" s="309"/>
      <c r="W1124" s="309"/>
      <c r="X1124" s="309"/>
      <c r="Y1124" s="318"/>
      <c r="Z1124" s="319"/>
      <c r="AA1124" s="319"/>
      <c r="AB1124" s="320"/>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7">
        <v>24</v>
      </c>
      <c r="B1125" s="397">
        <v>1</v>
      </c>
      <c r="C1125" s="865"/>
      <c r="D1125" s="865"/>
      <c r="E1125" s="864"/>
      <c r="F1125" s="864"/>
      <c r="G1125" s="864"/>
      <c r="H1125" s="864"/>
      <c r="I1125" s="864"/>
      <c r="J1125" s="409"/>
      <c r="K1125" s="410"/>
      <c r="L1125" s="410"/>
      <c r="M1125" s="410"/>
      <c r="N1125" s="410"/>
      <c r="O1125" s="410"/>
      <c r="P1125" s="309"/>
      <c r="Q1125" s="309"/>
      <c r="R1125" s="309"/>
      <c r="S1125" s="309"/>
      <c r="T1125" s="309"/>
      <c r="U1125" s="309"/>
      <c r="V1125" s="309"/>
      <c r="W1125" s="309"/>
      <c r="X1125" s="309"/>
      <c r="Y1125" s="318"/>
      <c r="Z1125" s="319"/>
      <c r="AA1125" s="319"/>
      <c r="AB1125" s="320"/>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7">
        <v>25</v>
      </c>
      <c r="B1126" s="397">
        <v>1</v>
      </c>
      <c r="C1126" s="865"/>
      <c r="D1126" s="865"/>
      <c r="E1126" s="864"/>
      <c r="F1126" s="864"/>
      <c r="G1126" s="864"/>
      <c r="H1126" s="864"/>
      <c r="I1126" s="864"/>
      <c r="J1126" s="409"/>
      <c r="K1126" s="410"/>
      <c r="L1126" s="410"/>
      <c r="M1126" s="410"/>
      <c r="N1126" s="410"/>
      <c r="O1126" s="410"/>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7">
        <v>26</v>
      </c>
      <c r="B1127" s="397">
        <v>1</v>
      </c>
      <c r="C1127" s="865"/>
      <c r="D1127" s="865"/>
      <c r="E1127" s="864"/>
      <c r="F1127" s="864"/>
      <c r="G1127" s="864"/>
      <c r="H1127" s="864"/>
      <c r="I1127" s="864"/>
      <c r="J1127" s="409"/>
      <c r="K1127" s="410"/>
      <c r="L1127" s="410"/>
      <c r="M1127" s="410"/>
      <c r="N1127" s="410"/>
      <c r="O1127" s="410"/>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7">
        <v>27</v>
      </c>
      <c r="B1128" s="397">
        <v>1</v>
      </c>
      <c r="C1128" s="865"/>
      <c r="D1128" s="865"/>
      <c r="E1128" s="864"/>
      <c r="F1128" s="864"/>
      <c r="G1128" s="864"/>
      <c r="H1128" s="864"/>
      <c r="I1128" s="864"/>
      <c r="J1128" s="409"/>
      <c r="K1128" s="410"/>
      <c r="L1128" s="410"/>
      <c r="M1128" s="410"/>
      <c r="N1128" s="410"/>
      <c r="O1128" s="410"/>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7">
        <v>28</v>
      </c>
      <c r="B1129" s="397">
        <v>1</v>
      </c>
      <c r="C1129" s="865"/>
      <c r="D1129" s="865"/>
      <c r="E1129" s="864"/>
      <c r="F1129" s="864"/>
      <c r="G1129" s="864"/>
      <c r="H1129" s="864"/>
      <c r="I1129" s="864"/>
      <c r="J1129" s="409"/>
      <c r="K1129" s="410"/>
      <c r="L1129" s="410"/>
      <c r="M1129" s="410"/>
      <c r="N1129" s="410"/>
      <c r="O1129" s="410"/>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7">
        <v>29</v>
      </c>
      <c r="B1130" s="397">
        <v>1</v>
      </c>
      <c r="C1130" s="865"/>
      <c r="D1130" s="865"/>
      <c r="E1130" s="864"/>
      <c r="F1130" s="864"/>
      <c r="G1130" s="864"/>
      <c r="H1130" s="864"/>
      <c r="I1130" s="864"/>
      <c r="J1130" s="409"/>
      <c r="K1130" s="410"/>
      <c r="L1130" s="410"/>
      <c r="M1130" s="410"/>
      <c r="N1130" s="410"/>
      <c r="O1130" s="410"/>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7">
        <v>30</v>
      </c>
      <c r="B1131" s="397">
        <v>1</v>
      </c>
      <c r="C1131" s="865"/>
      <c r="D1131" s="865"/>
      <c r="E1131" s="864"/>
      <c r="F1131" s="864"/>
      <c r="G1131" s="864"/>
      <c r="H1131" s="864"/>
      <c r="I1131" s="864"/>
      <c r="J1131" s="409"/>
      <c r="K1131" s="410"/>
      <c r="L1131" s="410"/>
      <c r="M1131" s="410"/>
      <c r="N1131" s="410"/>
      <c r="O1131" s="410"/>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89" priority="13569">
      <formula>IF(RIGHT(TEXT(P14,"0.#"),1)=".",FALSE,TRUE)</formula>
    </cfRule>
    <cfRule type="expression" dxfId="2788" priority="13570">
      <formula>IF(RIGHT(TEXT(P14,"0.#"),1)=".",TRUE,FALSE)</formula>
    </cfRule>
  </conditionalFormatting>
  <conditionalFormatting sqref="AE32">
    <cfRule type="expression" dxfId="2787" priority="13559">
      <formula>IF(RIGHT(TEXT(AE32,"0.#"),1)=".",FALSE,TRUE)</formula>
    </cfRule>
    <cfRule type="expression" dxfId="2786" priority="13560">
      <formula>IF(RIGHT(TEXT(AE32,"0.#"),1)=".",TRUE,FALSE)</formula>
    </cfRule>
  </conditionalFormatting>
  <conditionalFormatting sqref="P18:AX18">
    <cfRule type="expression" dxfId="2785" priority="13445">
      <formula>IF(RIGHT(TEXT(P18,"0.#"),1)=".",FALSE,TRUE)</formula>
    </cfRule>
    <cfRule type="expression" dxfId="2784" priority="13446">
      <formula>IF(RIGHT(TEXT(P18,"0.#"),1)=".",TRUE,FALSE)</formula>
    </cfRule>
  </conditionalFormatting>
  <conditionalFormatting sqref="Y782">
    <cfRule type="expression" dxfId="2783" priority="13441">
      <formula>IF(RIGHT(TEXT(Y782,"0.#"),1)=".",FALSE,TRUE)</formula>
    </cfRule>
    <cfRule type="expression" dxfId="2782" priority="13442">
      <formula>IF(RIGHT(TEXT(Y782,"0.#"),1)=".",TRUE,FALSE)</formula>
    </cfRule>
  </conditionalFormatting>
  <conditionalFormatting sqref="Y791">
    <cfRule type="expression" dxfId="2781" priority="13437">
      <formula>IF(RIGHT(TEXT(Y791,"0.#"),1)=".",FALSE,TRUE)</formula>
    </cfRule>
    <cfRule type="expression" dxfId="2780" priority="13438">
      <formula>IF(RIGHT(TEXT(Y791,"0.#"),1)=".",TRUE,FALSE)</formula>
    </cfRule>
  </conditionalFormatting>
  <conditionalFormatting sqref="Y822:Y829 Y820 Y809:Y816 Y807 Y796:Y803 Y794">
    <cfRule type="expression" dxfId="2779" priority="13219">
      <formula>IF(RIGHT(TEXT(Y794,"0.#"),1)=".",FALSE,TRUE)</formula>
    </cfRule>
    <cfRule type="expression" dxfId="2778" priority="13220">
      <formula>IF(RIGHT(TEXT(Y794,"0.#"),1)=".",TRUE,FALSE)</formula>
    </cfRule>
  </conditionalFormatting>
  <conditionalFormatting sqref="P16:AQ17 P15:AX15 P13:AX13">
    <cfRule type="expression" dxfId="2777" priority="13267">
      <formula>IF(RIGHT(TEXT(P13,"0.#"),1)=".",FALSE,TRUE)</formula>
    </cfRule>
    <cfRule type="expression" dxfId="2776" priority="13268">
      <formula>IF(RIGHT(TEXT(P13,"0.#"),1)=".",TRUE,FALSE)</formula>
    </cfRule>
  </conditionalFormatting>
  <conditionalFormatting sqref="P19:AJ19">
    <cfRule type="expression" dxfId="2775" priority="13265">
      <formula>IF(RIGHT(TEXT(P19,"0.#"),1)=".",FALSE,TRUE)</formula>
    </cfRule>
    <cfRule type="expression" dxfId="2774" priority="13266">
      <formula>IF(RIGHT(TEXT(P19,"0.#"),1)=".",TRUE,FALSE)</formula>
    </cfRule>
  </conditionalFormatting>
  <conditionalFormatting sqref="AE101 AQ101">
    <cfRule type="expression" dxfId="2773" priority="13257">
      <formula>IF(RIGHT(TEXT(AE101,"0.#"),1)=".",FALSE,TRUE)</formula>
    </cfRule>
    <cfRule type="expression" dxfId="2772" priority="13258">
      <formula>IF(RIGHT(TEXT(AE101,"0.#"),1)=".",TRUE,FALSE)</formula>
    </cfRule>
  </conditionalFormatting>
  <conditionalFormatting sqref="Y783:Y790 Y781">
    <cfRule type="expression" dxfId="2771" priority="13243">
      <formula>IF(RIGHT(TEXT(Y781,"0.#"),1)=".",FALSE,TRUE)</formula>
    </cfRule>
    <cfRule type="expression" dxfId="2770" priority="13244">
      <formula>IF(RIGHT(TEXT(Y781,"0.#"),1)=".",TRUE,FALSE)</formula>
    </cfRule>
  </conditionalFormatting>
  <conditionalFormatting sqref="AU782">
    <cfRule type="expression" dxfId="2769" priority="13241">
      <formula>IF(RIGHT(TEXT(AU782,"0.#"),1)=".",FALSE,TRUE)</formula>
    </cfRule>
    <cfRule type="expression" dxfId="2768" priority="13242">
      <formula>IF(RIGHT(TEXT(AU782,"0.#"),1)=".",TRUE,FALSE)</formula>
    </cfRule>
  </conditionalFormatting>
  <conditionalFormatting sqref="AU791">
    <cfRule type="expression" dxfId="2767" priority="13239">
      <formula>IF(RIGHT(TEXT(AU791,"0.#"),1)=".",FALSE,TRUE)</formula>
    </cfRule>
    <cfRule type="expression" dxfId="2766" priority="13240">
      <formula>IF(RIGHT(TEXT(AU791,"0.#"),1)=".",TRUE,FALSE)</formula>
    </cfRule>
  </conditionalFormatting>
  <conditionalFormatting sqref="AU783:AU790 AU781">
    <cfRule type="expression" dxfId="2765" priority="13237">
      <formula>IF(RIGHT(TEXT(AU781,"0.#"),1)=".",FALSE,TRUE)</formula>
    </cfRule>
    <cfRule type="expression" dxfId="2764" priority="13238">
      <formula>IF(RIGHT(TEXT(AU781,"0.#"),1)=".",TRUE,FALSE)</formula>
    </cfRule>
  </conditionalFormatting>
  <conditionalFormatting sqref="Y821 Y808 Y795">
    <cfRule type="expression" dxfId="2763" priority="13223">
      <formula>IF(RIGHT(TEXT(Y795,"0.#"),1)=".",FALSE,TRUE)</formula>
    </cfRule>
    <cfRule type="expression" dxfId="2762" priority="13224">
      <formula>IF(RIGHT(TEXT(Y795,"0.#"),1)=".",TRUE,FALSE)</formula>
    </cfRule>
  </conditionalFormatting>
  <conditionalFormatting sqref="Y830 Y817 Y804">
    <cfRule type="expression" dxfId="2761" priority="13221">
      <formula>IF(RIGHT(TEXT(Y804,"0.#"),1)=".",FALSE,TRUE)</formula>
    </cfRule>
    <cfRule type="expression" dxfId="2760" priority="13222">
      <formula>IF(RIGHT(TEXT(Y804,"0.#"),1)=".",TRUE,FALSE)</formula>
    </cfRule>
  </conditionalFormatting>
  <conditionalFormatting sqref="AU821 AU808 AU795">
    <cfRule type="expression" dxfId="2759" priority="13217">
      <formula>IF(RIGHT(TEXT(AU795,"0.#"),1)=".",FALSE,TRUE)</formula>
    </cfRule>
    <cfRule type="expression" dxfId="2758" priority="13218">
      <formula>IF(RIGHT(TEXT(AU795,"0.#"),1)=".",TRUE,FALSE)</formula>
    </cfRule>
  </conditionalFormatting>
  <conditionalFormatting sqref="AU830 AU817 AU804">
    <cfRule type="expression" dxfId="2757" priority="13215">
      <formula>IF(RIGHT(TEXT(AU804,"0.#"),1)=".",FALSE,TRUE)</formula>
    </cfRule>
    <cfRule type="expression" dxfId="2756" priority="13216">
      <formula>IF(RIGHT(TEXT(AU804,"0.#"),1)=".",TRUE,FALSE)</formula>
    </cfRule>
  </conditionalFormatting>
  <conditionalFormatting sqref="AU822:AU829 AU820 AU809:AU816 AU807 AU796:AU803 AU794">
    <cfRule type="expression" dxfId="2755" priority="13213">
      <formula>IF(RIGHT(TEXT(AU794,"0.#"),1)=".",FALSE,TRUE)</formula>
    </cfRule>
    <cfRule type="expression" dxfId="2754" priority="13214">
      <formula>IF(RIGHT(TEXT(AU794,"0.#"),1)=".",TRUE,FALSE)</formula>
    </cfRule>
  </conditionalFormatting>
  <conditionalFormatting sqref="AM87">
    <cfRule type="expression" dxfId="2753" priority="12867">
      <formula>IF(RIGHT(TEXT(AM87,"0.#"),1)=".",FALSE,TRUE)</formula>
    </cfRule>
    <cfRule type="expression" dxfId="2752" priority="12868">
      <formula>IF(RIGHT(TEXT(AM87,"0.#"),1)=".",TRUE,FALSE)</formula>
    </cfRule>
  </conditionalFormatting>
  <conditionalFormatting sqref="AE55">
    <cfRule type="expression" dxfId="2751" priority="12935">
      <formula>IF(RIGHT(TEXT(AE55,"0.#"),1)=".",FALSE,TRUE)</formula>
    </cfRule>
    <cfRule type="expression" dxfId="2750" priority="12936">
      <formula>IF(RIGHT(TEXT(AE55,"0.#"),1)=".",TRUE,FALSE)</formula>
    </cfRule>
  </conditionalFormatting>
  <conditionalFormatting sqref="AI55">
    <cfRule type="expression" dxfId="2749" priority="12933">
      <formula>IF(RIGHT(TEXT(AI55,"0.#"),1)=".",FALSE,TRUE)</formula>
    </cfRule>
    <cfRule type="expression" dxfId="2748" priority="12934">
      <formula>IF(RIGHT(TEXT(AI55,"0.#"),1)=".",TRUE,FALSE)</formula>
    </cfRule>
  </conditionalFormatting>
  <conditionalFormatting sqref="AE33:AE34">
    <cfRule type="expression" dxfId="2747" priority="13027">
      <formula>IF(RIGHT(TEXT(AE33,"0.#"),1)=".",FALSE,TRUE)</formula>
    </cfRule>
    <cfRule type="expression" dxfId="2746" priority="13028">
      <formula>IF(RIGHT(TEXT(AE33,"0.#"),1)=".",TRUE,FALSE)</formula>
    </cfRule>
  </conditionalFormatting>
  <conditionalFormatting sqref="AI33:AI34">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AM34">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47:AO866">
    <cfRule type="expression" dxfId="2495" priority="6191">
      <formula>IF(AND(AL847&gt;=0, RIGHT(TEXT(AL847,"0.#"),1)&lt;&gt;"."),TRUE,FALSE)</formula>
    </cfRule>
    <cfRule type="expression" dxfId="2494" priority="6192">
      <formula>IF(AND(AL847&gt;=0, RIGHT(TEXT(AL847,"0.#"),1)="."),TRUE,FALSE)</formula>
    </cfRule>
    <cfRule type="expression" dxfId="2493" priority="6193">
      <formula>IF(AND(AL847&lt;0, RIGHT(TEXT(AL847,"0.#"),1)&lt;&gt;"."),TRUE,FALSE)</formula>
    </cfRule>
    <cfRule type="expression" dxfId="2492" priority="6194">
      <formula>IF(AND(AL847&lt;0, RIGHT(TEXT(AL847,"0.#"),1)="."),TRUE,FALSE)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46">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70"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5" sqref="L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t="s">
        <v>606</v>
      </c>
      <c r="M4" s="13" t="str">
        <f t="shared" si="2"/>
        <v>恩給関係</v>
      </c>
      <c r="N4" s="13" t="str">
        <f t="shared" ref="N4:N11" si="6">IF(M4="",N3,IF(N3&lt;&gt;"",CONCATENATE(N3,"、",M4),M4))</f>
        <v>恩給関係</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恩給関係</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恩給関係</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恩給関係</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恩給関係</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恩給関係</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恩給関係</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恩給関係</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恩給関係</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1" t="s">
        <v>60</v>
      </c>
      <c r="Q2" s="541"/>
      <c r="R2" s="541"/>
      <c r="S2" s="541"/>
      <c r="T2" s="541"/>
      <c r="U2" s="541"/>
      <c r="V2" s="541"/>
      <c r="W2" s="541"/>
      <c r="X2" s="542"/>
      <c r="Y2" s="1015"/>
      <c r="Z2" s="402"/>
      <c r="AA2" s="403"/>
      <c r="AB2" s="1019" t="s">
        <v>12</v>
      </c>
      <c r="AC2" s="1020"/>
      <c r="AD2" s="1021"/>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33"/>
      <c r="B3" s="534"/>
      <c r="C3" s="534"/>
      <c r="D3" s="534"/>
      <c r="E3" s="534"/>
      <c r="F3" s="535"/>
      <c r="G3" s="543"/>
      <c r="H3" s="372"/>
      <c r="I3" s="372"/>
      <c r="J3" s="372"/>
      <c r="K3" s="372"/>
      <c r="L3" s="372"/>
      <c r="M3" s="372"/>
      <c r="N3" s="372"/>
      <c r="O3" s="544"/>
      <c r="P3" s="556"/>
      <c r="Q3" s="372"/>
      <c r="R3" s="372"/>
      <c r="S3" s="372"/>
      <c r="T3" s="372"/>
      <c r="U3" s="372"/>
      <c r="V3" s="372"/>
      <c r="W3" s="372"/>
      <c r="X3" s="544"/>
      <c r="Y3" s="1016"/>
      <c r="Z3" s="1017"/>
      <c r="AA3" s="1018"/>
      <c r="AB3" s="1022"/>
      <c r="AC3" s="1023"/>
      <c r="AD3" s="1024"/>
      <c r="AE3" s="371"/>
      <c r="AF3" s="371"/>
      <c r="AG3" s="371"/>
      <c r="AH3" s="371"/>
      <c r="AI3" s="371"/>
      <c r="AJ3" s="371"/>
      <c r="AK3" s="371"/>
      <c r="AL3" s="371"/>
      <c r="AM3" s="371"/>
      <c r="AN3" s="371"/>
      <c r="AO3" s="371"/>
      <c r="AP3" s="333"/>
      <c r="AQ3" s="264"/>
      <c r="AR3" s="265"/>
      <c r="AS3" s="132" t="s">
        <v>357</v>
      </c>
      <c r="AT3" s="133"/>
      <c r="AU3" s="265"/>
      <c r="AV3" s="265"/>
      <c r="AW3" s="372" t="s">
        <v>301</v>
      </c>
      <c r="AX3" s="373"/>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52"/>
      <c r="AF4" s="353"/>
      <c r="AG4" s="353"/>
      <c r="AH4" s="353"/>
      <c r="AI4" s="352"/>
      <c r="AJ4" s="353"/>
      <c r="AK4" s="353"/>
      <c r="AL4" s="353"/>
      <c r="AM4" s="352"/>
      <c r="AN4" s="353"/>
      <c r="AO4" s="353"/>
      <c r="AP4" s="353"/>
      <c r="AQ4" s="189"/>
      <c r="AR4" s="190"/>
      <c r="AS4" s="190"/>
      <c r="AT4" s="191"/>
      <c r="AU4" s="353"/>
      <c r="AV4" s="353"/>
      <c r="AW4" s="353"/>
      <c r="AX4" s="369"/>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52"/>
      <c r="AF5" s="353"/>
      <c r="AG5" s="353"/>
      <c r="AH5" s="353"/>
      <c r="AI5" s="352"/>
      <c r="AJ5" s="353"/>
      <c r="AK5" s="353"/>
      <c r="AL5" s="353"/>
      <c r="AM5" s="352"/>
      <c r="AN5" s="353"/>
      <c r="AO5" s="353"/>
      <c r="AP5" s="353"/>
      <c r="AQ5" s="189"/>
      <c r="AR5" s="190"/>
      <c r="AS5" s="190"/>
      <c r="AT5" s="191"/>
      <c r="AU5" s="353"/>
      <c r="AV5" s="353"/>
      <c r="AW5" s="353"/>
      <c r="AX5" s="369"/>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52"/>
      <c r="AF6" s="353"/>
      <c r="AG6" s="353"/>
      <c r="AH6" s="353"/>
      <c r="AI6" s="352"/>
      <c r="AJ6" s="353"/>
      <c r="AK6" s="353"/>
      <c r="AL6" s="353"/>
      <c r="AM6" s="352"/>
      <c r="AN6" s="353"/>
      <c r="AO6" s="353"/>
      <c r="AP6" s="353"/>
      <c r="AQ6" s="189"/>
      <c r="AR6" s="190"/>
      <c r="AS6" s="190"/>
      <c r="AT6" s="191"/>
      <c r="AU6" s="353"/>
      <c r="AV6" s="353"/>
      <c r="AW6" s="353"/>
      <c r="AX6" s="369"/>
    </row>
    <row r="7" spans="1:50" customFormat="1" ht="23.25" customHeight="1" x14ac:dyDescent="0.15">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51" t="s">
        <v>60</v>
      </c>
      <c r="Q9" s="541"/>
      <c r="R9" s="541"/>
      <c r="S9" s="541"/>
      <c r="T9" s="541"/>
      <c r="U9" s="541"/>
      <c r="V9" s="541"/>
      <c r="W9" s="541"/>
      <c r="X9" s="542"/>
      <c r="Y9" s="1015"/>
      <c r="Z9" s="402"/>
      <c r="AA9" s="403"/>
      <c r="AB9" s="1019" t="s">
        <v>12</v>
      </c>
      <c r="AC9" s="1020"/>
      <c r="AD9" s="1021"/>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33"/>
      <c r="B10" s="534"/>
      <c r="C10" s="534"/>
      <c r="D10" s="534"/>
      <c r="E10" s="534"/>
      <c r="F10" s="535"/>
      <c r="G10" s="543"/>
      <c r="H10" s="372"/>
      <c r="I10" s="372"/>
      <c r="J10" s="372"/>
      <c r="K10" s="372"/>
      <c r="L10" s="372"/>
      <c r="M10" s="372"/>
      <c r="N10" s="372"/>
      <c r="O10" s="544"/>
      <c r="P10" s="556"/>
      <c r="Q10" s="372"/>
      <c r="R10" s="372"/>
      <c r="S10" s="372"/>
      <c r="T10" s="372"/>
      <c r="U10" s="372"/>
      <c r="V10" s="372"/>
      <c r="W10" s="372"/>
      <c r="X10" s="544"/>
      <c r="Y10" s="1016"/>
      <c r="Z10" s="1017"/>
      <c r="AA10" s="1018"/>
      <c r="AB10" s="1022"/>
      <c r="AC10" s="1023"/>
      <c r="AD10" s="1024"/>
      <c r="AE10" s="371"/>
      <c r="AF10" s="371"/>
      <c r="AG10" s="371"/>
      <c r="AH10" s="371"/>
      <c r="AI10" s="371"/>
      <c r="AJ10" s="371"/>
      <c r="AK10" s="371"/>
      <c r="AL10" s="371"/>
      <c r="AM10" s="371"/>
      <c r="AN10" s="371"/>
      <c r="AO10" s="371"/>
      <c r="AP10" s="333"/>
      <c r="AQ10" s="264"/>
      <c r="AR10" s="265"/>
      <c r="AS10" s="132" t="s">
        <v>357</v>
      </c>
      <c r="AT10" s="133"/>
      <c r="AU10" s="265"/>
      <c r="AV10" s="265"/>
      <c r="AW10" s="372" t="s">
        <v>301</v>
      </c>
      <c r="AX10" s="373"/>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52"/>
      <c r="AF11" s="353"/>
      <c r="AG11" s="353"/>
      <c r="AH11" s="353"/>
      <c r="AI11" s="352"/>
      <c r="AJ11" s="353"/>
      <c r="AK11" s="353"/>
      <c r="AL11" s="353"/>
      <c r="AM11" s="352"/>
      <c r="AN11" s="353"/>
      <c r="AO11" s="353"/>
      <c r="AP11" s="353"/>
      <c r="AQ11" s="189"/>
      <c r="AR11" s="190"/>
      <c r="AS11" s="190"/>
      <c r="AT11" s="191"/>
      <c r="AU11" s="353"/>
      <c r="AV11" s="353"/>
      <c r="AW11" s="353"/>
      <c r="AX11" s="369"/>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52"/>
      <c r="AF12" s="353"/>
      <c r="AG12" s="353"/>
      <c r="AH12" s="353"/>
      <c r="AI12" s="352"/>
      <c r="AJ12" s="353"/>
      <c r="AK12" s="353"/>
      <c r="AL12" s="353"/>
      <c r="AM12" s="352"/>
      <c r="AN12" s="353"/>
      <c r="AO12" s="353"/>
      <c r="AP12" s="353"/>
      <c r="AQ12" s="189"/>
      <c r="AR12" s="190"/>
      <c r="AS12" s="190"/>
      <c r="AT12" s="191"/>
      <c r="AU12" s="353"/>
      <c r="AV12" s="353"/>
      <c r="AW12" s="353"/>
      <c r="AX12" s="369"/>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52"/>
      <c r="AF13" s="353"/>
      <c r="AG13" s="353"/>
      <c r="AH13" s="353"/>
      <c r="AI13" s="352"/>
      <c r="AJ13" s="353"/>
      <c r="AK13" s="353"/>
      <c r="AL13" s="353"/>
      <c r="AM13" s="352"/>
      <c r="AN13" s="353"/>
      <c r="AO13" s="353"/>
      <c r="AP13" s="353"/>
      <c r="AQ13" s="189"/>
      <c r="AR13" s="190"/>
      <c r="AS13" s="190"/>
      <c r="AT13" s="191"/>
      <c r="AU13" s="353"/>
      <c r="AV13" s="353"/>
      <c r="AW13" s="353"/>
      <c r="AX13" s="369"/>
    </row>
    <row r="14" spans="1:50" customFormat="1" ht="23.25" customHeight="1" x14ac:dyDescent="0.15">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51" t="s">
        <v>60</v>
      </c>
      <c r="Q16" s="541"/>
      <c r="R16" s="541"/>
      <c r="S16" s="541"/>
      <c r="T16" s="541"/>
      <c r="U16" s="541"/>
      <c r="V16" s="541"/>
      <c r="W16" s="541"/>
      <c r="X16" s="542"/>
      <c r="Y16" s="1015"/>
      <c r="Z16" s="402"/>
      <c r="AA16" s="403"/>
      <c r="AB16" s="1019" t="s">
        <v>12</v>
      </c>
      <c r="AC16" s="1020"/>
      <c r="AD16" s="1021"/>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33"/>
      <c r="B17" s="534"/>
      <c r="C17" s="534"/>
      <c r="D17" s="534"/>
      <c r="E17" s="534"/>
      <c r="F17" s="535"/>
      <c r="G17" s="543"/>
      <c r="H17" s="372"/>
      <c r="I17" s="372"/>
      <c r="J17" s="372"/>
      <c r="K17" s="372"/>
      <c r="L17" s="372"/>
      <c r="M17" s="372"/>
      <c r="N17" s="372"/>
      <c r="O17" s="544"/>
      <c r="P17" s="556"/>
      <c r="Q17" s="372"/>
      <c r="R17" s="372"/>
      <c r="S17" s="372"/>
      <c r="T17" s="372"/>
      <c r="U17" s="372"/>
      <c r="V17" s="372"/>
      <c r="W17" s="372"/>
      <c r="X17" s="544"/>
      <c r="Y17" s="1016"/>
      <c r="Z17" s="1017"/>
      <c r="AA17" s="1018"/>
      <c r="AB17" s="1022"/>
      <c r="AC17" s="1023"/>
      <c r="AD17" s="1024"/>
      <c r="AE17" s="371"/>
      <c r="AF17" s="371"/>
      <c r="AG17" s="371"/>
      <c r="AH17" s="371"/>
      <c r="AI17" s="371"/>
      <c r="AJ17" s="371"/>
      <c r="AK17" s="371"/>
      <c r="AL17" s="371"/>
      <c r="AM17" s="371"/>
      <c r="AN17" s="371"/>
      <c r="AO17" s="371"/>
      <c r="AP17" s="333"/>
      <c r="AQ17" s="264"/>
      <c r="AR17" s="265"/>
      <c r="AS17" s="132" t="s">
        <v>357</v>
      </c>
      <c r="AT17" s="133"/>
      <c r="AU17" s="265"/>
      <c r="AV17" s="265"/>
      <c r="AW17" s="372" t="s">
        <v>301</v>
      </c>
      <c r="AX17" s="373"/>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15">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51" t="s">
        <v>60</v>
      </c>
      <c r="Q23" s="541"/>
      <c r="R23" s="541"/>
      <c r="S23" s="541"/>
      <c r="T23" s="541"/>
      <c r="U23" s="541"/>
      <c r="V23" s="541"/>
      <c r="W23" s="541"/>
      <c r="X23" s="542"/>
      <c r="Y23" s="1015"/>
      <c r="Z23" s="402"/>
      <c r="AA23" s="403"/>
      <c r="AB23" s="1019" t="s">
        <v>12</v>
      </c>
      <c r="AC23" s="1020"/>
      <c r="AD23" s="1021"/>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33"/>
      <c r="B24" s="534"/>
      <c r="C24" s="534"/>
      <c r="D24" s="534"/>
      <c r="E24" s="534"/>
      <c r="F24" s="535"/>
      <c r="G24" s="543"/>
      <c r="H24" s="372"/>
      <c r="I24" s="372"/>
      <c r="J24" s="372"/>
      <c r="K24" s="372"/>
      <c r="L24" s="372"/>
      <c r="M24" s="372"/>
      <c r="N24" s="372"/>
      <c r="O24" s="544"/>
      <c r="P24" s="556"/>
      <c r="Q24" s="372"/>
      <c r="R24" s="372"/>
      <c r="S24" s="372"/>
      <c r="T24" s="372"/>
      <c r="U24" s="372"/>
      <c r="V24" s="372"/>
      <c r="W24" s="372"/>
      <c r="X24" s="544"/>
      <c r="Y24" s="1016"/>
      <c r="Z24" s="1017"/>
      <c r="AA24" s="1018"/>
      <c r="AB24" s="1022"/>
      <c r="AC24" s="1023"/>
      <c r="AD24" s="1024"/>
      <c r="AE24" s="371"/>
      <c r="AF24" s="371"/>
      <c r="AG24" s="371"/>
      <c r="AH24" s="371"/>
      <c r="AI24" s="371"/>
      <c r="AJ24" s="371"/>
      <c r="AK24" s="371"/>
      <c r="AL24" s="371"/>
      <c r="AM24" s="371"/>
      <c r="AN24" s="371"/>
      <c r="AO24" s="371"/>
      <c r="AP24" s="333"/>
      <c r="AQ24" s="264"/>
      <c r="AR24" s="265"/>
      <c r="AS24" s="132" t="s">
        <v>357</v>
      </c>
      <c r="AT24" s="133"/>
      <c r="AU24" s="265"/>
      <c r="AV24" s="265"/>
      <c r="AW24" s="372" t="s">
        <v>301</v>
      </c>
      <c r="AX24" s="373"/>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15">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51" t="s">
        <v>60</v>
      </c>
      <c r="Q30" s="541"/>
      <c r="R30" s="541"/>
      <c r="S30" s="541"/>
      <c r="T30" s="541"/>
      <c r="U30" s="541"/>
      <c r="V30" s="541"/>
      <c r="W30" s="541"/>
      <c r="X30" s="542"/>
      <c r="Y30" s="1015"/>
      <c r="Z30" s="402"/>
      <c r="AA30" s="403"/>
      <c r="AB30" s="1019" t="s">
        <v>12</v>
      </c>
      <c r="AC30" s="1020"/>
      <c r="AD30" s="1021"/>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33"/>
      <c r="B31" s="534"/>
      <c r="C31" s="534"/>
      <c r="D31" s="534"/>
      <c r="E31" s="534"/>
      <c r="F31" s="535"/>
      <c r="G31" s="543"/>
      <c r="H31" s="372"/>
      <c r="I31" s="372"/>
      <c r="J31" s="372"/>
      <c r="K31" s="372"/>
      <c r="L31" s="372"/>
      <c r="M31" s="372"/>
      <c r="N31" s="372"/>
      <c r="O31" s="544"/>
      <c r="P31" s="556"/>
      <c r="Q31" s="372"/>
      <c r="R31" s="372"/>
      <c r="S31" s="372"/>
      <c r="T31" s="372"/>
      <c r="U31" s="372"/>
      <c r="V31" s="372"/>
      <c r="W31" s="372"/>
      <c r="X31" s="544"/>
      <c r="Y31" s="1016"/>
      <c r="Z31" s="1017"/>
      <c r="AA31" s="1018"/>
      <c r="AB31" s="1022"/>
      <c r="AC31" s="1023"/>
      <c r="AD31" s="1024"/>
      <c r="AE31" s="371"/>
      <c r="AF31" s="371"/>
      <c r="AG31" s="371"/>
      <c r="AH31" s="371"/>
      <c r="AI31" s="371"/>
      <c r="AJ31" s="371"/>
      <c r="AK31" s="371"/>
      <c r="AL31" s="371"/>
      <c r="AM31" s="371"/>
      <c r="AN31" s="371"/>
      <c r="AO31" s="371"/>
      <c r="AP31" s="333"/>
      <c r="AQ31" s="264"/>
      <c r="AR31" s="265"/>
      <c r="AS31" s="132" t="s">
        <v>357</v>
      </c>
      <c r="AT31" s="133"/>
      <c r="AU31" s="265"/>
      <c r="AV31" s="265"/>
      <c r="AW31" s="372" t="s">
        <v>301</v>
      </c>
      <c r="AX31" s="373"/>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15">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51" t="s">
        <v>60</v>
      </c>
      <c r="Q37" s="541"/>
      <c r="R37" s="541"/>
      <c r="S37" s="541"/>
      <c r="T37" s="541"/>
      <c r="U37" s="541"/>
      <c r="V37" s="541"/>
      <c r="W37" s="541"/>
      <c r="X37" s="542"/>
      <c r="Y37" s="1015"/>
      <c r="Z37" s="402"/>
      <c r="AA37" s="403"/>
      <c r="AB37" s="1019" t="s">
        <v>12</v>
      </c>
      <c r="AC37" s="1020"/>
      <c r="AD37" s="1021"/>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33"/>
      <c r="B38" s="534"/>
      <c r="C38" s="534"/>
      <c r="D38" s="534"/>
      <c r="E38" s="534"/>
      <c r="F38" s="535"/>
      <c r="G38" s="543"/>
      <c r="H38" s="372"/>
      <c r="I38" s="372"/>
      <c r="J38" s="372"/>
      <c r="K38" s="372"/>
      <c r="L38" s="372"/>
      <c r="M38" s="372"/>
      <c r="N38" s="372"/>
      <c r="O38" s="544"/>
      <c r="P38" s="556"/>
      <c r="Q38" s="372"/>
      <c r="R38" s="372"/>
      <c r="S38" s="372"/>
      <c r="T38" s="372"/>
      <c r="U38" s="372"/>
      <c r="V38" s="372"/>
      <c r="W38" s="372"/>
      <c r="X38" s="544"/>
      <c r="Y38" s="1016"/>
      <c r="Z38" s="1017"/>
      <c r="AA38" s="1018"/>
      <c r="AB38" s="1022"/>
      <c r="AC38" s="1023"/>
      <c r="AD38" s="1024"/>
      <c r="AE38" s="371"/>
      <c r="AF38" s="371"/>
      <c r="AG38" s="371"/>
      <c r="AH38" s="371"/>
      <c r="AI38" s="371"/>
      <c r="AJ38" s="371"/>
      <c r="AK38" s="371"/>
      <c r="AL38" s="371"/>
      <c r="AM38" s="371"/>
      <c r="AN38" s="371"/>
      <c r="AO38" s="371"/>
      <c r="AP38" s="333"/>
      <c r="AQ38" s="264"/>
      <c r="AR38" s="265"/>
      <c r="AS38" s="132" t="s">
        <v>357</v>
      </c>
      <c r="AT38" s="133"/>
      <c r="AU38" s="265"/>
      <c r="AV38" s="265"/>
      <c r="AW38" s="372" t="s">
        <v>301</v>
      </c>
      <c r="AX38" s="373"/>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51" t="s">
        <v>60</v>
      </c>
      <c r="Q44" s="541"/>
      <c r="R44" s="541"/>
      <c r="S44" s="541"/>
      <c r="T44" s="541"/>
      <c r="U44" s="541"/>
      <c r="V44" s="541"/>
      <c r="W44" s="541"/>
      <c r="X44" s="542"/>
      <c r="Y44" s="1015"/>
      <c r="Z44" s="402"/>
      <c r="AA44" s="403"/>
      <c r="AB44" s="1019" t="s">
        <v>12</v>
      </c>
      <c r="AC44" s="1020"/>
      <c r="AD44" s="1021"/>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33"/>
      <c r="B45" s="534"/>
      <c r="C45" s="534"/>
      <c r="D45" s="534"/>
      <c r="E45" s="534"/>
      <c r="F45" s="535"/>
      <c r="G45" s="543"/>
      <c r="H45" s="372"/>
      <c r="I45" s="372"/>
      <c r="J45" s="372"/>
      <c r="K45" s="372"/>
      <c r="L45" s="372"/>
      <c r="M45" s="372"/>
      <c r="N45" s="372"/>
      <c r="O45" s="544"/>
      <c r="P45" s="556"/>
      <c r="Q45" s="372"/>
      <c r="R45" s="372"/>
      <c r="S45" s="372"/>
      <c r="T45" s="372"/>
      <c r="U45" s="372"/>
      <c r="V45" s="372"/>
      <c r="W45" s="372"/>
      <c r="X45" s="544"/>
      <c r="Y45" s="1016"/>
      <c r="Z45" s="1017"/>
      <c r="AA45" s="1018"/>
      <c r="AB45" s="1022"/>
      <c r="AC45" s="1023"/>
      <c r="AD45" s="1024"/>
      <c r="AE45" s="371"/>
      <c r="AF45" s="371"/>
      <c r="AG45" s="371"/>
      <c r="AH45" s="371"/>
      <c r="AI45" s="371"/>
      <c r="AJ45" s="371"/>
      <c r="AK45" s="371"/>
      <c r="AL45" s="371"/>
      <c r="AM45" s="371"/>
      <c r="AN45" s="371"/>
      <c r="AO45" s="371"/>
      <c r="AP45" s="333"/>
      <c r="AQ45" s="264"/>
      <c r="AR45" s="265"/>
      <c r="AS45" s="132" t="s">
        <v>357</v>
      </c>
      <c r="AT45" s="133"/>
      <c r="AU45" s="265"/>
      <c r="AV45" s="265"/>
      <c r="AW45" s="372" t="s">
        <v>301</v>
      </c>
      <c r="AX45" s="373"/>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51" t="s">
        <v>60</v>
      </c>
      <c r="Q51" s="541"/>
      <c r="R51" s="541"/>
      <c r="S51" s="541"/>
      <c r="T51" s="541"/>
      <c r="U51" s="541"/>
      <c r="V51" s="541"/>
      <c r="W51" s="541"/>
      <c r="X51" s="542"/>
      <c r="Y51" s="1015"/>
      <c r="Z51" s="402"/>
      <c r="AA51" s="403"/>
      <c r="AB51" s="362" t="s">
        <v>12</v>
      </c>
      <c r="AC51" s="1020"/>
      <c r="AD51" s="1021"/>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33"/>
      <c r="B52" s="534"/>
      <c r="C52" s="534"/>
      <c r="D52" s="534"/>
      <c r="E52" s="534"/>
      <c r="F52" s="535"/>
      <c r="G52" s="543"/>
      <c r="H52" s="372"/>
      <c r="I52" s="372"/>
      <c r="J52" s="372"/>
      <c r="K52" s="372"/>
      <c r="L52" s="372"/>
      <c r="M52" s="372"/>
      <c r="N52" s="372"/>
      <c r="O52" s="544"/>
      <c r="P52" s="556"/>
      <c r="Q52" s="372"/>
      <c r="R52" s="372"/>
      <c r="S52" s="372"/>
      <c r="T52" s="372"/>
      <c r="U52" s="372"/>
      <c r="V52" s="372"/>
      <c r="W52" s="372"/>
      <c r="X52" s="544"/>
      <c r="Y52" s="1016"/>
      <c r="Z52" s="1017"/>
      <c r="AA52" s="1018"/>
      <c r="AB52" s="1022"/>
      <c r="AC52" s="1023"/>
      <c r="AD52" s="1024"/>
      <c r="AE52" s="371"/>
      <c r="AF52" s="371"/>
      <c r="AG52" s="371"/>
      <c r="AH52" s="371"/>
      <c r="AI52" s="371"/>
      <c r="AJ52" s="371"/>
      <c r="AK52" s="371"/>
      <c r="AL52" s="371"/>
      <c r="AM52" s="371"/>
      <c r="AN52" s="371"/>
      <c r="AO52" s="371"/>
      <c r="AP52" s="333"/>
      <c r="AQ52" s="264"/>
      <c r="AR52" s="265"/>
      <c r="AS52" s="132" t="s">
        <v>357</v>
      </c>
      <c r="AT52" s="133"/>
      <c r="AU52" s="265"/>
      <c r="AV52" s="265"/>
      <c r="AW52" s="372" t="s">
        <v>301</v>
      </c>
      <c r="AX52" s="373"/>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51" t="s">
        <v>60</v>
      </c>
      <c r="Q58" s="541"/>
      <c r="R58" s="541"/>
      <c r="S58" s="541"/>
      <c r="T58" s="541"/>
      <c r="U58" s="541"/>
      <c r="V58" s="541"/>
      <c r="W58" s="541"/>
      <c r="X58" s="542"/>
      <c r="Y58" s="1015"/>
      <c r="Z58" s="402"/>
      <c r="AA58" s="403"/>
      <c r="AB58" s="1019" t="s">
        <v>12</v>
      </c>
      <c r="AC58" s="1020"/>
      <c r="AD58" s="1021"/>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33"/>
      <c r="B59" s="534"/>
      <c r="C59" s="534"/>
      <c r="D59" s="534"/>
      <c r="E59" s="534"/>
      <c r="F59" s="535"/>
      <c r="G59" s="543"/>
      <c r="H59" s="372"/>
      <c r="I59" s="372"/>
      <c r="J59" s="372"/>
      <c r="K59" s="372"/>
      <c r="L59" s="372"/>
      <c r="M59" s="372"/>
      <c r="N59" s="372"/>
      <c r="O59" s="544"/>
      <c r="P59" s="556"/>
      <c r="Q59" s="372"/>
      <c r="R59" s="372"/>
      <c r="S59" s="372"/>
      <c r="T59" s="372"/>
      <c r="U59" s="372"/>
      <c r="V59" s="372"/>
      <c r="W59" s="372"/>
      <c r="X59" s="544"/>
      <c r="Y59" s="1016"/>
      <c r="Z59" s="1017"/>
      <c r="AA59" s="1018"/>
      <c r="AB59" s="1022"/>
      <c r="AC59" s="1023"/>
      <c r="AD59" s="1024"/>
      <c r="AE59" s="371"/>
      <c r="AF59" s="371"/>
      <c r="AG59" s="371"/>
      <c r="AH59" s="371"/>
      <c r="AI59" s="371"/>
      <c r="AJ59" s="371"/>
      <c r="AK59" s="371"/>
      <c r="AL59" s="371"/>
      <c r="AM59" s="371"/>
      <c r="AN59" s="371"/>
      <c r="AO59" s="371"/>
      <c r="AP59" s="333"/>
      <c r="AQ59" s="264"/>
      <c r="AR59" s="265"/>
      <c r="AS59" s="132" t="s">
        <v>357</v>
      </c>
      <c r="AT59" s="133"/>
      <c r="AU59" s="265"/>
      <c r="AV59" s="265"/>
      <c r="AW59" s="372" t="s">
        <v>301</v>
      </c>
      <c r="AX59" s="373"/>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51" t="s">
        <v>60</v>
      </c>
      <c r="Q65" s="541"/>
      <c r="R65" s="541"/>
      <c r="S65" s="541"/>
      <c r="T65" s="541"/>
      <c r="U65" s="541"/>
      <c r="V65" s="541"/>
      <c r="W65" s="541"/>
      <c r="X65" s="542"/>
      <c r="Y65" s="1015"/>
      <c r="Z65" s="402"/>
      <c r="AA65" s="403"/>
      <c r="AB65" s="1019" t="s">
        <v>12</v>
      </c>
      <c r="AC65" s="1020"/>
      <c r="AD65" s="1021"/>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33"/>
      <c r="B66" s="534"/>
      <c r="C66" s="534"/>
      <c r="D66" s="534"/>
      <c r="E66" s="534"/>
      <c r="F66" s="535"/>
      <c r="G66" s="543"/>
      <c r="H66" s="372"/>
      <c r="I66" s="372"/>
      <c r="J66" s="372"/>
      <c r="K66" s="372"/>
      <c r="L66" s="372"/>
      <c r="M66" s="372"/>
      <c r="N66" s="372"/>
      <c r="O66" s="544"/>
      <c r="P66" s="556"/>
      <c r="Q66" s="372"/>
      <c r="R66" s="372"/>
      <c r="S66" s="372"/>
      <c r="T66" s="372"/>
      <c r="U66" s="372"/>
      <c r="V66" s="372"/>
      <c r="W66" s="372"/>
      <c r="X66" s="544"/>
      <c r="Y66" s="1016"/>
      <c r="Z66" s="1017"/>
      <c r="AA66" s="1018"/>
      <c r="AB66" s="1022"/>
      <c r="AC66" s="1023"/>
      <c r="AD66" s="1024"/>
      <c r="AE66" s="371"/>
      <c r="AF66" s="371"/>
      <c r="AG66" s="371"/>
      <c r="AH66" s="371"/>
      <c r="AI66" s="371"/>
      <c r="AJ66" s="371"/>
      <c r="AK66" s="371"/>
      <c r="AL66" s="371"/>
      <c r="AM66" s="371"/>
      <c r="AN66" s="371"/>
      <c r="AO66" s="371"/>
      <c r="AP66" s="333"/>
      <c r="AQ66" s="264"/>
      <c r="AR66" s="265"/>
      <c r="AS66" s="132" t="s">
        <v>357</v>
      </c>
      <c r="AT66" s="133"/>
      <c r="AU66" s="265"/>
      <c r="AV66" s="265"/>
      <c r="AW66" s="372" t="s">
        <v>301</v>
      </c>
      <c r="AX66" s="373"/>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15">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47"/>
      <c r="B6" s="1048"/>
      <c r="C6" s="1048"/>
      <c r="D6" s="1048"/>
      <c r="E6" s="1048"/>
      <c r="F6" s="1049"/>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47"/>
      <c r="B7" s="1048"/>
      <c r="C7" s="1048"/>
      <c r="D7" s="1048"/>
      <c r="E7" s="1048"/>
      <c r="F7" s="1049"/>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47"/>
      <c r="B8" s="1048"/>
      <c r="C8" s="1048"/>
      <c r="D8" s="1048"/>
      <c r="E8" s="1048"/>
      <c r="F8" s="1049"/>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47"/>
      <c r="B9" s="1048"/>
      <c r="C9" s="1048"/>
      <c r="D9" s="1048"/>
      <c r="E9" s="1048"/>
      <c r="F9" s="1049"/>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47"/>
      <c r="B10" s="1048"/>
      <c r="C10" s="1048"/>
      <c r="D10" s="1048"/>
      <c r="E10" s="1048"/>
      <c r="F10" s="1049"/>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7"/>
      <c r="B11" s="1048"/>
      <c r="C11" s="1048"/>
      <c r="D11" s="1048"/>
      <c r="E11" s="1048"/>
      <c r="F11" s="1049"/>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7"/>
      <c r="B12" s="1048"/>
      <c r="C12" s="1048"/>
      <c r="D12" s="1048"/>
      <c r="E12" s="1048"/>
      <c r="F12" s="1049"/>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7"/>
      <c r="B13" s="1048"/>
      <c r="C13" s="1048"/>
      <c r="D13" s="1048"/>
      <c r="E13" s="1048"/>
      <c r="F13" s="1049"/>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7"/>
      <c r="B14" s="1048"/>
      <c r="C14" s="1048"/>
      <c r="D14" s="1048"/>
      <c r="E14" s="1048"/>
      <c r="F14" s="1049"/>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7"/>
      <c r="B19" s="1048"/>
      <c r="C19" s="1048"/>
      <c r="D19" s="1048"/>
      <c r="E19" s="1048"/>
      <c r="F19" s="1049"/>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7"/>
      <c r="B20" s="1048"/>
      <c r="C20" s="1048"/>
      <c r="D20" s="1048"/>
      <c r="E20" s="1048"/>
      <c r="F20" s="1049"/>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7"/>
      <c r="B21" s="1048"/>
      <c r="C21" s="1048"/>
      <c r="D21" s="1048"/>
      <c r="E21" s="1048"/>
      <c r="F21" s="1049"/>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7"/>
      <c r="B22" s="1048"/>
      <c r="C22" s="1048"/>
      <c r="D22" s="1048"/>
      <c r="E22" s="1048"/>
      <c r="F22" s="1049"/>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7"/>
      <c r="B23" s="1048"/>
      <c r="C23" s="1048"/>
      <c r="D23" s="1048"/>
      <c r="E23" s="1048"/>
      <c r="F23" s="1049"/>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7"/>
      <c r="B24" s="1048"/>
      <c r="C24" s="1048"/>
      <c r="D24" s="1048"/>
      <c r="E24" s="1048"/>
      <c r="F24" s="1049"/>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7"/>
      <c r="B25" s="1048"/>
      <c r="C25" s="1048"/>
      <c r="D25" s="1048"/>
      <c r="E25" s="1048"/>
      <c r="F25" s="1049"/>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7"/>
      <c r="B26" s="1048"/>
      <c r="C26" s="1048"/>
      <c r="D26" s="1048"/>
      <c r="E26" s="1048"/>
      <c r="F26" s="1049"/>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7"/>
      <c r="B27" s="1048"/>
      <c r="C27" s="1048"/>
      <c r="D27" s="1048"/>
      <c r="E27" s="1048"/>
      <c r="F27" s="1049"/>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7"/>
      <c r="B32" s="1048"/>
      <c r="C32" s="1048"/>
      <c r="D32" s="1048"/>
      <c r="E32" s="1048"/>
      <c r="F32" s="1049"/>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7"/>
      <c r="B33" s="1048"/>
      <c r="C33" s="1048"/>
      <c r="D33" s="1048"/>
      <c r="E33" s="1048"/>
      <c r="F33" s="1049"/>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7"/>
      <c r="B34" s="1048"/>
      <c r="C34" s="1048"/>
      <c r="D34" s="1048"/>
      <c r="E34" s="1048"/>
      <c r="F34" s="1049"/>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7"/>
      <c r="B35" s="1048"/>
      <c r="C35" s="1048"/>
      <c r="D35" s="1048"/>
      <c r="E35" s="1048"/>
      <c r="F35" s="1049"/>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7"/>
      <c r="B36" s="1048"/>
      <c r="C36" s="1048"/>
      <c r="D36" s="1048"/>
      <c r="E36" s="1048"/>
      <c r="F36" s="1049"/>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7"/>
      <c r="B37" s="1048"/>
      <c r="C37" s="1048"/>
      <c r="D37" s="1048"/>
      <c r="E37" s="1048"/>
      <c r="F37" s="1049"/>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7"/>
      <c r="B38" s="1048"/>
      <c r="C38" s="1048"/>
      <c r="D38" s="1048"/>
      <c r="E38" s="1048"/>
      <c r="F38" s="1049"/>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7"/>
      <c r="B39" s="1048"/>
      <c r="C39" s="1048"/>
      <c r="D39" s="1048"/>
      <c r="E39" s="1048"/>
      <c r="F39" s="1049"/>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7"/>
      <c r="B40" s="1048"/>
      <c r="C40" s="1048"/>
      <c r="D40" s="1048"/>
      <c r="E40" s="1048"/>
      <c r="F40" s="1049"/>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7"/>
      <c r="B45" s="1048"/>
      <c r="C45" s="1048"/>
      <c r="D45" s="1048"/>
      <c r="E45" s="1048"/>
      <c r="F45" s="1049"/>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7"/>
      <c r="B46" s="1048"/>
      <c r="C46" s="1048"/>
      <c r="D46" s="1048"/>
      <c r="E46" s="1048"/>
      <c r="F46" s="1049"/>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7"/>
      <c r="B47" s="1048"/>
      <c r="C47" s="1048"/>
      <c r="D47" s="1048"/>
      <c r="E47" s="1048"/>
      <c r="F47" s="1049"/>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7"/>
      <c r="B48" s="1048"/>
      <c r="C48" s="1048"/>
      <c r="D48" s="1048"/>
      <c r="E48" s="1048"/>
      <c r="F48" s="1049"/>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7"/>
      <c r="B49" s="1048"/>
      <c r="C49" s="1048"/>
      <c r="D49" s="1048"/>
      <c r="E49" s="1048"/>
      <c r="F49" s="1049"/>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7"/>
      <c r="B50" s="1048"/>
      <c r="C50" s="1048"/>
      <c r="D50" s="1048"/>
      <c r="E50" s="1048"/>
      <c r="F50" s="1049"/>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7"/>
      <c r="B51" s="1048"/>
      <c r="C51" s="1048"/>
      <c r="D51" s="1048"/>
      <c r="E51" s="1048"/>
      <c r="F51" s="1049"/>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7"/>
      <c r="B52" s="1048"/>
      <c r="C52" s="1048"/>
      <c r="D52" s="1048"/>
      <c r="E52" s="1048"/>
      <c r="F52" s="1049"/>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7"/>
      <c r="B59" s="1048"/>
      <c r="C59" s="1048"/>
      <c r="D59" s="1048"/>
      <c r="E59" s="1048"/>
      <c r="F59" s="1049"/>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7"/>
      <c r="B60" s="1048"/>
      <c r="C60" s="1048"/>
      <c r="D60" s="1048"/>
      <c r="E60" s="1048"/>
      <c r="F60" s="1049"/>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7"/>
      <c r="B61" s="1048"/>
      <c r="C61" s="1048"/>
      <c r="D61" s="1048"/>
      <c r="E61" s="1048"/>
      <c r="F61" s="1049"/>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7"/>
      <c r="B62" s="1048"/>
      <c r="C62" s="1048"/>
      <c r="D62" s="1048"/>
      <c r="E62" s="1048"/>
      <c r="F62" s="1049"/>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7"/>
      <c r="B63" s="1048"/>
      <c r="C63" s="1048"/>
      <c r="D63" s="1048"/>
      <c r="E63" s="1048"/>
      <c r="F63" s="1049"/>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7"/>
      <c r="B64" s="1048"/>
      <c r="C64" s="1048"/>
      <c r="D64" s="1048"/>
      <c r="E64" s="1048"/>
      <c r="F64" s="1049"/>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7"/>
      <c r="B65" s="1048"/>
      <c r="C65" s="1048"/>
      <c r="D65" s="1048"/>
      <c r="E65" s="1048"/>
      <c r="F65" s="1049"/>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7"/>
      <c r="B66" s="1048"/>
      <c r="C66" s="1048"/>
      <c r="D66" s="1048"/>
      <c r="E66" s="1048"/>
      <c r="F66" s="1049"/>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7"/>
      <c r="B67" s="1048"/>
      <c r="C67" s="1048"/>
      <c r="D67" s="1048"/>
      <c r="E67" s="1048"/>
      <c r="F67" s="1049"/>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7"/>
      <c r="B72" s="1048"/>
      <c r="C72" s="1048"/>
      <c r="D72" s="1048"/>
      <c r="E72" s="1048"/>
      <c r="F72" s="1049"/>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7"/>
      <c r="B73" s="1048"/>
      <c r="C73" s="1048"/>
      <c r="D73" s="1048"/>
      <c r="E73" s="1048"/>
      <c r="F73" s="1049"/>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7"/>
      <c r="B74" s="1048"/>
      <c r="C74" s="1048"/>
      <c r="D74" s="1048"/>
      <c r="E74" s="1048"/>
      <c r="F74" s="1049"/>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7"/>
      <c r="B75" s="1048"/>
      <c r="C75" s="1048"/>
      <c r="D75" s="1048"/>
      <c r="E75" s="1048"/>
      <c r="F75" s="1049"/>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7"/>
      <c r="B76" s="1048"/>
      <c r="C76" s="1048"/>
      <c r="D76" s="1048"/>
      <c r="E76" s="1048"/>
      <c r="F76" s="1049"/>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7"/>
      <c r="B77" s="1048"/>
      <c r="C77" s="1048"/>
      <c r="D77" s="1048"/>
      <c r="E77" s="1048"/>
      <c r="F77" s="1049"/>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7"/>
      <c r="B78" s="1048"/>
      <c r="C78" s="1048"/>
      <c r="D78" s="1048"/>
      <c r="E78" s="1048"/>
      <c r="F78" s="1049"/>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7"/>
      <c r="B79" s="1048"/>
      <c r="C79" s="1048"/>
      <c r="D79" s="1048"/>
      <c r="E79" s="1048"/>
      <c r="F79" s="1049"/>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7"/>
      <c r="B80" s="1048"/>
      <c r="C80" s="1048"/>
      <c r="D80" s="1048"/>
      <c r="E80" s="1048"/>
      <c r="F80" s="1049"/>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7"/>
      <c r="B85" s="1048"/>
      <c r="C85" s="1048"/>
      <c r="D85" s="1048"/>
      <c r="E85" s="1048"/>
      <c r="F85" s="1049"/>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7"/>
      <c r="B86" s="1048"/>
      <c r="C86" s="1048"/>
      <c r="D86" s="1048"/>
      <c r="E86" s="1048"/>
      <c r="F86" s="1049"/>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7"/>
      <c r="B87" s="1048"/>
      <c r="C87" s="1048"/>
      <c r="D87" s="1048"/>
      <c r="E87" s="1048"/>
      <c r="F87" s="1049"/>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7"/>
      <c r="B88" s="1048"/>
      <c r="C88" s="1048"/>
      <c r="D88" s="1048"/>
      <c r="E88" s="1048"/>
      <c r="F88" s="1049"/>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7"/>
      <c r="B89" s="1048"/>
      <c r="C89" s="1048"/>
      <c r="D89" s="1048"/>
      <c r="E89" s="1048"/>
      <c r="F89" s="1049"/>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7"/>
      <c r="B90" s="1048"/>
      <c r="C90" s="1048"/>
      <c r="D90" s="1048"/>
      <c r="E90" s="1048"/>
      <c r="F90" s="1049"/>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7"/>
      <c r="B91" s="1048"/>
      <c r="C91" s="1048"/>
      <c r="D91" s="1048"/>
      <c r="E91" s="1048"/>
      <c r="F91" s="1049"/>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7"/>
      <c r="B92" s="1048"/>
      <c r="C92" s="1048"/>
      <c r="D92" s="1048"/>
      <c r="E92" s="1048"/>
      <c r="F92" s="1049"/>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7"/>
      <c r="B93" s="1048"/>
      <c r="C93" s="1048"/>
      <c r="D93" s="1048"/>
      <c r="E93" s="1048"/>
      <c r="F93" s="1049"/>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7"/>
      <c r="B98" s="1048"/>
      <c r="C98" s="1048"/>
      <c r="D98" s="1048"/>
      <c r="E98" s="1048"/>
      <c r="F98" s="1049"/>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7"/>
      <c r="B99" s="1048"/>
      <c r="C99" s="1048"/>
      <c r="D99" s="1048"/>
      <c r="E99" s="1048"/>
      <c r="F99" s="1049"/>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7"/>
      <c r="B100" s="1048"/>
      <c r="C100" s="1048"/>
      <c r="D100" s="1048"/>
      <c r="E100" s="1048"/>
      <c r="F100" s="1049"/>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7"/>
      <c r="B101" s="1048"/>
      <c r="C101" s="1048"/>
      <c r="D101" s="1048"/>
      <c r="E101" s="1048"/>
      <c r="F101" s="1049"/>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7"/>
      <c r="B102" s="1048"/>
      <c r="C102" s="1048"/>
      <c r="D102" s="1048"/>
      <c r="E102" s="1048"/>
      <c r="F102" s="1049"/>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7"/>
      <c r="B103" s="1048"/>
      <c r="C103" s="1048"/>
      <c r="D103" s="1048"/>
      <c r="E103" s="1048"/>
      <c r="F103" s="1049"/>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7"/>
      <c r="B104" s="1048"/>
      <c r="C104" s="1048"/>
      <c r="D104" s="1048"/>
      <c r="E104" s="1048"/>
      <c r="F104" s="1049"/>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7"/>
      <c r="B105" s="1048"/>
      <c r="C105" s="1048"/>
      <c r="D105" s="1048"/>
      <c r="E105" s="1048"/>
      <c r="F105" s="1049"/>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7"/>
      <c r="B112" s="1048"/>
      <c r="C112" s="1048"/>
      <c r="D112" s="1048"/>
      <c r="E112" s="1048"/>
      <c r="F112" s="1049"/>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7"/>
      <c r="B113" s="1048"/>
      <c r="C113" s="1048"/>
      <c r="D113" s="1048"/>
      <c r="E113" s="1048"/>
      <c r="F113" s="1049"/>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7"/>
      <c r="B114" s="1048"/>
      <c r="C114" s="1048"/>
      <c r="D114" s="1048"/>
      <c r="E114" s="1048"/>
      <c r="F114" s="1049"/>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7"/>
      <c r="B115" s="1048"/>
      <c r="C115" s="1048"/>
      <c r="D115" s="1048"/>
      <c r="E115" s="1048"/>
      <c r="F115" s="1049"/>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7"/>
      <c r="B116" s="1048"/>
      <c r="C116" s="1048"/>
      <c r="D116" s="1048"/>
      <c r="E116" s="1048"/>
      <c r="F116" s="1049"/>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7"/>
      <c r="B117" s="1048"/>
      <c r="C117" s="1048"/>
      <c r="D117" s="1048"/>
      <c r="E117" s="1048"/>
      <c r="F117" s="1049"/>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7"/>
      <c r="B118" s="1048"/>
      <c r="C118" s="1048"/>
      <c r="D118" s="1048"/>
      <c r="E118" s="1048"/>
      <c r="F118" s="1049"/>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7"/>
      <c r="B119" s="1048"/>
      <c r="C119" s="1048"/>
      <c r="D119" s="1048"/>
      <c r="E119" s="1048"/>
      <c r="F119" s="1049"/>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7"/>
      <c r="B120" s="1048"/>
      <c r="C120" s="1048"/>
      <c r="D120" s="1048"/>
      <c r="E120" s="1048"/>
      <c r="F120" s="1049"/>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7"/>
      <c r="B125" s="1048"/>
      <c r="C125" s="1048"/>
      <c r="D125" s="1048"/>
      <c r="E125" s="1048"/>
      <c r="F125" s="1049"/>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7"/>
      <c r="B126" s="1048"/>
      <c r="C126" s="1048"/>
      <c r="D126" s="1048"/>
      <c r="E126" s="1048"/>
      <c r="F126" s="1049"/>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7"/>
      <c r="B127" s="1048"/>
      <c r="C127" s="1048"/>
      <c r="D127" s="1048"/>
      <c r="E127" s="1048"/>
      <c r="F127" s="1049"/>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7"/>
      <c r="B128" s="1048"/>
      <c r="C128" s="1048"/>
      <c r="D128" s="1048"/>
      <c r="E128" s="1048"/>
      <c r="F128" s="1049"/>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7"/>
      <c r="B129" s="1048"/>
      <c r="C129" s="1048"/>
      <c r="D129" s="1048"/>
      <c r="E129" s="1048"/>
      <c r="F129" s="1049"/>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7"/>
      <c r="B130" s="1048"/>
      <c r="C130" s="1048"/>
      <c r="D130" s="1048"/>
      <c r="E130" s="1048"/>
      <c r="F130" s="1049"/>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7"/>
      <c r="B131" s="1048"/>
      <c r="C131" s="1048"/>
      <c r="D131" s="1048"/>
      <c r="E131" s="1048"/>
      <c r="F131" s="1049"/>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7"/>
      <c r="B132" s="1048"/>
      <c r="C132" s="1048"/>
      <c r="D132" s="1048"/>
      <c r="E132" s="1048"/>
      <c r="F132" s="1049"/>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7"/>
      <c r="B133" s="1048"/>
      <c r="C133" s="1048"/>
      <c r="D133" s="1048"/>
      <c r="E133" s="1048"/>
      <c r="F133" s="1049"/>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7"/>
      <c r="B138" s="1048"/>
      <c r="C138" s="1048"/>
      <c r="D138" s="1048"/>
      <c r="E138" s="1048"/>
      <c r="F138" s="1049"/>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7"/>
      <c r="B139" s="1048"/>
      <c r="C139" s="1048"/>
      <c r="D139" s="1048"/>
      <c r="E139" s="1048"/>
      <c r="F139" s="1049"/>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7"/>
      <c r="B140" s="1048"/>
      <c r="C140" s="1048"/>
      <c r="D140" s="1048"/>
      <c r="E140" s="1048"/>
      <c r="F140" s="1049"/>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7"/>
      <c r="B141" s="1048"/>
      <c r="C141" s="1048"/>
      <c r="D141" s="1048"/>
      <c r="E141" s="1048"/>
      <c r="F141" s="1049"/>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7"/>
      <c r="B142" s="1048"/>
      <c r="C142" s="1048"/>
      <c r="D142" s="1048"/>
      <c r="E142" s="1048"/>
      <c r="F142" s="1049"/>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7"/>
      <c r="B143" s="1048"/>
      <c r="C143" s="1048"/>
      <c r="D143" s="1048"/>
      <c r="E143" s="1048"/>
      <c r="F143" s="1049"/>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7"/>
      <c r="B144" s="1048"/>
      <c r="C144" s="1048"/>
      <c r="D144" s="1048"/>
      <c r="E144" s="1048"/>
      <c r="F144" s="1049"/>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7"/>
      <c r="B145" s="1048"/>
      <c r="C145" s="1048"/>
      <c r="D145" s="1048"/>
      <c r="E145" s="1048"/>
      <c r="F145" s="1049"/>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7"/>
      <c r="B146" s="1048"/>
      <c r="C146" s="1048"/>
      <c r="D146" s="1048"/>
      <c r="E146" s="1048"/>
      <c r="F146" s="1049"/>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7"/>
      <c r="B151" s="1048"/>
      <c r="C151" s="1048"/>
      <c r="D151" s="1048"/>
      <c r="E151" s="1048"/>
      <c r="F151" s="1049"/>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7"/>
      <c r="B152" s="1048"/>
      <c r="C152" s="1048"/>
      <c r="D152" s="1048"/>
      <c r="E152" s="1048"/>
      <c r="F152" s="1049"/>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7"/>
      <c r="B153" s="1048"/>
      <c r="C153" s="1048"/>
      <c r="D153" s="1048"/>
      <c r="E153" s="1048"/>
      <c r="F153" s="1049"/>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7"/>
      <c r="B154" s="1048"/>
      <c r="C154" s="1048"/>
      <c r="D154" s="1048"/>
      <c r="E154" s="1048"/>
      <c r="F154" s="1049"/>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7"/>
      <c r="B155" s="1048"/>
      <c r="C155" s="1048"/>
      <c r="D155" s="1048"/>
      <c r="E155" s="1048"/>
      <c r="F155" s="1049"/>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7"/>
      <c r="B156" s="1048"/>
      <c r="C156" s="1048"/>
      <c r="D156" s="1048"/>
      <c r="E156" s="1048"/>
      <c r="F156" s="1049"/>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7"/>
      <c r="B157" s="1048"/>
      <c r="C157" s="1048"/>
      <c r="D157" s="1048"/>
      <c r="E157" s="1048"/>
      <c r="F157" s="1049"/>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7"/>
      <c r="B158" s="1048"/>
      <c r="C158" s="1048"/>
      <c r="D158" s="1048"/>
      <c r="E158" s="1048"/>
      <c r="F158" s="1049"/>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7"/>
      <c r="B165" s="1048"/>
      <c r="C165" s="1048"/>
      <c r="D165" s="1048"/>
      <c r="E165" s="1048"/>
      <c r="F165" s="1049"/>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7"/>
      <c r="B166" s="1048"/>
      <c r="C166" s="1048"/>
      <c r="D166" s="1048"/>
      <c r="E166" s="1048"/>
      <c r="F166" s="1049"/>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7"/>
      <c r="B167" s="1048"/>
      <c r="C167" s="1048"/>
      <c r="D167" s="1048"/>
      <c r="E167" s="1048"/>
      <c r="F167" s="1049"/>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7"/>
      <c r="B168" s="1048"/>
      <c r="C168" s="1048"/>
      <c r="D168" s="1048"/>
      <c r="E168" s="1048"/>
      <c r="F168" s="1049"/>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7"/>
      <c r="B169" s="1048"/>
      <c r="C169" s="1048"/>
      <c r="D169" s="1048"/>
      <c r="E169" s="1048"/>
      <c r="F169" s="1049"/>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7"/>
      <c r="B170" s="1048"/>
      <c r="C170" s="1048"/>
      <c r="D170" s="1048"/>
      <c r="E170" s="1048"/>
      <c r="F170" s="1049"/>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7"/>
      <c r="B171" s="1048"/>
      <c r="C171" s="1048"/>
      <c r="D171" s="1048"/>
      <c r="E171" s="1048"/>
      <c r="F171" s="1049"/>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7"/>
      <c r="B172" s="1048"/>
      <c r="C172" s="1048"/>
      <c r="D172" s="1048"/>
      <c r="E172" s="1048"/>
      <c r="F172" s="1049"/>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7"/>
      <c r="B173" s="1048"/>
      <c r="C173" s="1048"/>
      <c r="D173" s="1048"/>
      <c r="E173" s="1048"/>
      <c r="F173" s="1049"/>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7"/>
      <c r="B178" s="1048"/>
      <c r="C178" s="1048"/>
      <c r="D178" s="1048"/>
      <c r="E178" s="1048"/>
      <c r="F178" s="1049"/>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7"/>
      <c r="B179" s="1048"/>
      <c r="C179" s="1048"/>
      <c r="D179" s="1048"/>
      <c r="E179" s="1048"/>
      <c r="F179" s="1049"/>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7"/>
      <c r="B180" s="1048"/>
      <c r="C180" s="1048"/>
      <c r="D180" s="1048"/>
      <c r="E180" s="1048"/>
      <c r="F180" s="1049"/>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7"/>
      <c r="B181" s="1048"/>
      <c r="C181" s="1048"/>
      <c r="D181" s="1048"/>
      <c r="E181" s="1048"/>
      <c r="F181" s="1049"/>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7"/>
      <c r="B182" s="1048"/>
      <c r="C182" s="1048"/>
      <c r="D182" s="1048"/>
      <c r="E182" s="1048"/>
      <c r="F182" s="1049"/>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7"/>
      <c r="B183" s="1048"/>
      <c r="C183" s="1048"/>
      <c r="D183" s="1048"/>
      <c r="E183" s="1048"/>
      <c r="F183" s="1049"/>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7"/>
      <c r="B184" s="1048"/>
      <c r="C184" s="1048"/>
      <c r="D184" s="1048"/>
      <c r="E184" s="1048"/>
      <c r="F184" s="1049"/>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7"/>
      <c r="B185" s="1048"/>
      <c r="C185" s="1048"/>
      <c r="D185" s="1048"/>
      <c r="E185" s="1048"/>
      <c r="F185" s="1049"/>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7"/>
      <c r="B186" s="1048"/>
      <c r="C186" s="1048"/>
      <c r="D186" s="1048"/>
      <c r="E186" s="1048"/>
      <c r="F186" s="1049"/>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7"/>
      <c r="B191" s="1048"/>
      <c r="C191" s="1048"/>
      <c r="D191" s="1048"/>
      <c r="E191" s="1048"/>
      <c r="F191" s="1049"/>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7"/>
      <c r="B192" s="1048"/>
      <c r="C192" s="1048"/>
      <c r="D192" s="1048"/>
      <c r="E192" s="1048"/>
      <c r="F192" s="1049"/>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7"/>
      <c r="B193" s="1048"/>
      <c r="C193" s="1048"/>
      <c r="D193" s="1048"/>
      <c r="E193" s="1048"/>
      <c r="F193" s="1049"/>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7"/>
      <c r="B194" s="1048"/>
      <c r="C194" s="1048"/>
      <c r="D194" s="1048"/>
      <c r="E194" s="1048"/>
      <c r="F194" s="1049"/>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7"/>
      <c r="B195" s="1048"/>
      <c r="C195" s="1048"/>
      <c r="D195" s="1048"/>
      <c r="E195" s="1048"/>
      <c r="F195" s="1049"/>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7"/>
      <c r="B196" s="1048"/>
      <c r="C196" s="1048"/>
      <c r="D196" s="1048"/>
      <c r="E196" s="1048"/>
      <c r="F196" s="1049"/>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7"/>
      <c r="B197" s="1048"/>
      <c r="C197" s="1048"/>
      <c r="D197" s="1048"/>
      <c r="E197" s="1048"/>
      <c r="F197" s="1049"/>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7"/>
      <c r="B198" s="1048"/>
      <c r="C198" s="1048"/>
      <c r="D198" s="1048"/>
      <c r="E198" s="1048"/>
      <c r="F198" s="1049"/>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7"/>
      <c r="B199" s="1048"/>
      <c r="C199" s="1048"/>
      <c r="D199" s="1048"/>
      <c r="E199" s="1048"/>
      <c r="F199" s="1049"/>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7"/>
      <c r="B204" s="1048"/>
      <c r="C204" s="1048"/>
      <c r="D204" s="1048"/>
      <c r="E204" s="1048"/>
      <c r="F204" s="1049"/>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7"/>
      <c r="B205" s="1048"/>
      <c r="C205" s="1048"/>
      <c r="D205" s="1048"/>
      <c r="E205" s="1048"/>
      <c r="F205" s="1049"/>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7"/>
      <c r="B206" s="1048"/>
      <c r="C206" s="1048"/>
      <c r="D206" s="1048"/>
      <c r="E206" s="1048"/>
      <c r="F206" s="1049"/>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7"/>
      <c r="B207" s="1048"/>
      <c r="C207" s="1048"/>
      <c r="D207" s="1048"/>
      <c r="E207" s="1048"/>
      <c r="F207" s="1049"/>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7"/>
      <c r="B208" s="1048"/>
      <c r="C208" s="1048"/>
      <c r="D208" s="1048"/>
      <c r="E208" s="1048"/>
      <c r="F208" s="1049"/>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7"/>
      <c r="B209" s="1048"/>
      <c r="C209" s="1048"/>
      <c r="D209" s="1048"/>
      <c r="E209" s="1048"/>
      <c r="F209" s="1049"/>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7"/>
      <c r="B210" s="1048"/>
      <c r="C210" s="1048"/>
      <c r="D210" s="1048"/>
      <c r="E210" s="1048"/>
      <c r="F210" s="1049"/>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7"/>
      <c r="B211" s="1048"/>
      <c r="C211" s="1048"/>
      <c r="D211" s="1048"/>
      <c r="E211" s="1048"/>
      <c r="F211" s="1049"/>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7"/>
      <c r="B218" s="1048"/>
      <c r="C218" s="1048"/>
      <c r="D218" s="1048"/>
      <c r="E218" s="1048"/>
      <c r="F218" s="1049"/>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7"/>
      <c r="B219" s="1048"/>
      <c r="C219" s="1048"/>
      <c r="D219" s="1048"/>
      <c r="E219" s="1048"/>
      <c r="F219" s="1049"/>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7"/>
      <c r="B220" s="1048"/>
      <c r="C220" s="1048"/>
      <c r="D220" s="1048"/>
      <c r="E220" s="1048"/>
      <c r="F220" s="1049"/>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7"/>
      <c r="B221" s="1048"/>
      <c r="C221" s="1048"/>
      <c r="D221" s="1048"/>
      <c r="E221" s="1048"/>
      <c r="F221" s="1049"/>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7"/>
      <c r="B222" s="1048"/>
      <c r="C222" s="1048"/>
      <c r="D222" s="1048"/>
      <c r="E222" s="1048"/>
      <c r="F222" s="1049"/>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7"/>
      <c r="B223" s="1048"/>
      <c r="C223" s="1048"/>
      <c r="D223" s="1048"/>
      <c r="E223" s="1048"/>
      <c r="F223" s="1049"/>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7"/>
      <c r="B224" s="1048"/>
      <c r="C224" s="1048"/>
      <c r="D224" s="1048"/>
      <c r="E224" s="1048"/>
      <c r="F224" s="1049"/>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7"/>
      <c r="B225" s="1048"/>
      <c r="C225" s="1048"/>
      <c r="D225" s="1048"/>
      <c r="E225" s="1048"/>
      <c r="F225" s="1049"/>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7"/>
      <c r="B226" s="1048"/>
      <c r="C226" s="1048"/>
      <c r="D226" s="1048"/>
      <c r="E226" s="1048"/>
      <c r="F226" s="1049"/>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7"/>
      <c r="B231" s="1048"/>
      <c r="C231" s="1048"/>
      <c r="D231" s="1048"/>
      <c r="E231" s="1048"/>
      <c r="F231" s="1049"/>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7"/>
      <c r="B232" s="1048"/>
      <c r="C232" s="1048"/>
      <c r="D232" s="1048"/>
      <c r="E232" s="1048"/>
      <c r="F232" s="1049"/>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7"/>
      <c r="B233" s="1048"/>
      <c r="C233" s="1048"/>
      <c r="D233" s="1048"/>
      <c r="E233" s="1048"/>
      <c r="F233" s="1049"/>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7"/>
      <c r="B234" s="1048"/>
      <c r="C234" s="1048"/>
      <c r="D234" s="1048"/>
      <c r="E234" s="1048"/>
      <c r="F234" s="1049"/>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7"/>
      <c r="B235" s="1048"/>
      <c r="C235" s="1048"/>
      <c r="D235" s="1048"/>
      <c r="E235" s="1048"/>
      <c r="F235" s="1049"/>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7"/>
      <c r="B236" s="1048"/>
      <c r="C236" s="1048"/>
      <c r="D236" s="1048"/>
      <c r="E236" s="1048"/>
      <c r="F236" s="1049"/>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7"/>
      <c r="B237" s="1048"/>
      <c r="C237" s="1048"/>
      <c r="D237" s="1048"/>
      <c r="E237" s="1048"/>
      <c r="F237" s="1049"/>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7"/>
      <c r="B238" s="1048"/>
      <c r="C238" s="1048"/>
      <c r="D238" s="1048"/>
      <c r="E238" s="1048"/>
      <c r="F238" s="1049"/>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7"/>
      <c r="B239" s="1048"/>
      <c r="C239" s="1048"/>
      <c r="D239" s="1048"/>
      <c r="E239" s="1048"/>
      <c r="F239" s="1049"/>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7"/>
      <c r="B244" s="1048"/>
      <c r="C244" s="1048"/>
      <c r="D244" s="1048"/>
      <c r="E244" s="1048"/>
      <c r="F244" s="1049"/>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7"/>
      <c r="B245" s="1048"/>
      <c r="C245" s="1048"/>
      <c r="D245" s="1048"/>
      <c r="E245" s="1048"/>
      <c r="F245" s="1049"/>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7"/>
      <c r="B246" s="1048"/>
      <c r="C246" s="1048"/>
      <c r="D246" s="1048"/>
      <c r="E246" s="1048"/>
      <c r="F246" s="1049"/>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7"/>
      <c r="B247" s="1048"/>
      <c r="C247" s="1048"/>
      <c r="D247" s="1048"/>
      <c r="E247" s="1048"/>
      <c r="F247" s="1049"/>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7"/>
      <c r="B248" s="1048"/>
      <c r="C248" s="1048"/>
      <c r="D248" s="1048"/>
      <c r="E248" s="1048"/>
      <c r="F248" s="1049"/>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7"/>
      <c r="B249" s="1048"/>
      <c r="C249" s="1048"/>
      <c r="D249" s="1048"/>
      <c r="E249" s="1048"/>
      <c r="F249" s="1049"/>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7"/>
      <c r="B250" s="1048"/>
      <c r="C250" s="1048"/>
      <c r="D250" s="1048"/>
      <c r="E250" s="1048"/>
      <c r="F250" s="1049"/>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7"/>
      <c r="B251" s="1048"/>
      <c r="C251" s="1048"/>
      <c r="D251" s="1048"/>
      <c r="E251" s="1048"/>
      <c r="F251" s="1049"/>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7"/>
      <c r="B252" s="1048"/>
      <c r="C252" s="1048"/>
      <c r="D252" s="1048"/>
      <c r="E252" s="1048"/>
      <c r="F252" s="1049"/>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7"/>
      <c r="B257" s="1048"/>
      <c r="C257" s="1048"/>
      <c r="D257" s="1048"/>
      <c r="E257" s="1048"/>
      <c r="F257" s="1049"/>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7"/>
      <c r="B258" s="1048"/>
      <c r="C258" s="1048"/>
      <c r="D258" s="1048"/>
      <c r="E258" s="1048"/>
      <c r="F258" s="1049"/>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7"/>
      <c r="B259" s="1048"/>
      <c r="C259" s="1048"/>
      <c r="D259" s="1048"/>
      <c r="E259" s="1048"/>
      <c r="F259" s="1049"/>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7"/>
      <c r="B260" s="1048"/>
      <c r="C260" s="1048"/>
      <c r="D260" s="1048"/>
      <c r="E260" s="1048"/>
      <c r="F260" s="1049"/>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7"/>
      <c r="B261" s="1048"/>
      <c r="C261" s="1048"/>
      <c r="D261" s="1048"/>
      <c r="E261" s="1048"/>
      <c r="F261" s="1049"/>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7"/>
      <c r="B262" s="1048"/>
      <c r="C262" s="1048"/>
      <c r="D262" s="1048"/>
      <c r="E262" s="1048"/>
      <c r="F262" s="1049"/>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7"/>
      <c r="B263" s="1048"/>
      <c r="C263" s="1048"/>
      <c r="D263" s="1048"/>
      <c r="E263" s="1048"/>
      <c r="F263" s="1049"/>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7"/>
      <c r="B264" s="1048"/>
      <c r="C264" s="1048"/>
      <c r="D264" s="1048"/>
      <c r="E264" s="1048"/>
      <c r="F264" s="1049"/>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6"/>
      <c r="L3" s="416"/>
      <c r="M3" s="416"/>
      <c r="N3" s="416"/>
      <c r="O3" s="416"/>
      <c r="P3" s="348" t="s">
        <v>28</v>
      </c>
      <c r="Q3" s="348"/>
      <c r="R3" s="348"/>
      <c r="S3" s="348"/>
      <c r="T3" s="348"/>
      <c r="U3" s="348"/>
      <c r="V3" s="348"/>
      <c r="W3" s="348"/>
      <c r="X3" s="348"/>
      <c r="Y3" s="345" t="s">
        <v>507</v>
      </c>
      <c r="Z3" s="346"/>
      <c r="AA3" s="346"/>
      <c r="AB3" s="346"/>
      <c r="AC3" s="251" t="s">
        <v>489</v>
      </c>
      <c r="AD3" s="251"/>
      <c r="AE3" s="251"/>
      <c r="AF3" s="251"/>
      <c r="AG3" s="251"/>
      <c r="AH3" s="345" t="s">
        <v>393</v>
      </c>
      <c r="AI3" s="347"/>
      <c r="AJ3" s="347"/>
      <c r="AK3" s="347"/>
      <c r="AL3" s="347" t="s">
        <v>22</v>
      </c>
      <c r="AM3" s="347"/>
      <c r="AN3" s="347"/>
      <c r="AO3" s="417"/>
      <c r="AP3" s="418" t="s">
        <v>435</v>
      </c>
      <c r="AQ3" s="418"/>
      <c r="AR3" s="418"/>
      <c r="AS3" s="418"/>
      <c r="AT3" s="418"/>
      <c r="AU3" s="418"/>
      <c r="AV3" s="418"/>
      <c r="AW3" s="418"/>
      <c r="AX3" s="418"/>
    </row>
    <row r="4" spans="1:50" ht="26.25" customHeight="1" x14ac:dyDescent="0.15">
      <c r="A4" s="1067">
        <v>1</v>
      </c>
      <c r="B4" s="1067">
        <v>1</v>
      </c>
      <c r="C4" s="408"/>
      <c r="D4" s="408"/>
      <c r="E4" s="408"/>
      <c r="F4" s="408"/>
      <c r="G4" s="408"/>
      <c r="H4" s="408"/>
      <c r="I4" s="408"/>
      <c r="J4" s="409"/>
      <c r="K4" s="410"/>
      <c r="L4" s="410"/>
      <c r="M4" s="410"/>
      <c r="N4" s="410"/>
      <c r="O4" s="410"/>
      <c r="P4" s="309"/>
      <c r="Q4" s="309"/>
      <c r="R4" s="309"/>
      <c r="S4" s="309"/>
      <c r="T4" s="309"/>
      <c r="U4" s="309"/>
      <c r="V4" s="309"/>
      <c r="W4" s="309"/>
      <c r="X4" s="309"/>
      <c r="Y4" s="318"/>
      <c r="Z4" s="319"/>
      <c r="AA4" s="319"/>
      <c r="AB4" s="320"/>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8"/>
      <c r="D5" s="408"/>
      <c r="E5" s="408"/>
      <c r="F5" s="408"/>
      <c r="G5" s="408"/>
      <c r="H5" s="408"/>
      <c r="I5" s="408"/>
      <c r="J5" s="409"/>
      <c r="K5" s="410"/>
      <c r="L5" s="410"/>
      <c r="M5" s="410"/>
      <c r="N5" s="410"/>
      <c r="O5" s="410"/>
      <c r="P5" s="309"/>
      <c r="Q5" s="309"/>
      <c r="R5" s="309"/>
      <c r="S5" s="309"/>
      <c r="T5" s="309"/>
      <c r="U5" s="309"/>
      <c r="V5" s="309"/>
      <c r="W5" s="309"/>
      <c r="X5" s="309"/>
      <c r="Y5" s="318"/>
      <c r="Z5" s="319"/>
      <c r="AA5" s="319"/>
      <c r="AB5" s="320"/>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8"/>
      <c r="D6" s="408"/>
      <c r="E6" s="408"/>
      <c r="F6" s="408"/>
      <c r="G6" s="408"/>
      <c r="H6" s="408"/>
      <c r="I6" s="408"/>
      <c r="J6" s="409"/>
      <c r="K6" s="410"/>
      <c r="L6" s="410"/>
      <c r="M6" s="410"/>
      <c r="N6" s="410"/>
      <c r="O6" s="410"/>
      <c r="P6" s="309"/>
      <c r="Q6" s="309"/>
      <c r="R6" s="309"/>
      <c r="S6" s="309"/>
      <c r="T6" s="309"/>
      <c r="U6" s="309"/>
      <c r="V6" s="309"/>
      <c r="W6" s="309"/>
      <c r="X6" s="309"/>
      <c r="Y6" s="318"/>
      <c r="Z6" s="319"/>
      <c r="AA6" s="319"/>
      <c r="AB6" s="320"/>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8"/>
      <c r="D7" s="408"/>
      <c r="E7" s="408"/>
      <c r="F7" s="408"/>
      <c r="G7" s="408"/>
      <c r="H7" s="408"/>
      <c r="I7" s="408"/>
      <c r="J7" s="409"/>
      <c r="K7" s="410"/>
      <c r="L7" s="410"/>
      <c r="M7" s="410"/>
      <c r="N7" s="410"/>
      <c r="O7" s="410"/>
      <c r="P7" s="309"/>
      <c r="Q7" s="309"/>
      <c r="R7" s="309"/>
      <c r="S7" s="309"/>
      <c r="T7" s="309"/>
      <c r="U7" s="309"/>
      <c r="V7" s="309"/>
      <c r="W7" s="309"/>
      <c r="X7" s="309"/>
      <c r="Y7" s="318"/>
      <c r="Z7" s="319"/>
      <c r="AA7" s="319"/>
      <c r="AB7" s="320"/>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8"/>
      <c r="D8" s="408"/>
      <c r="E8" s="408"/>
      <c r="F8" s="408"/>
      <c r="G8" s="408"/>
      <c r="H8" s="408"/>
      <c r="I8" s="408"/>
      <c r="J8" s="409"/>
      <c r="K8" s="410"/>
      <c r="L8" s="410"/>
      <c r="M8" s="410"/>
      <c r="N8" s="410"/>
      <c r="O8" s="410"/>
      <c r="P8" s="309"/>
      <c r="Q8" s="309"/>
      <c r="R8" s="309"/>
      <c r="S8" s="309"/>
      <c r="T8" s="309"/>
      <c r="U8" s="309"/>
      <c r="V8" s="309"/>
      <c r="W8" s="309"/>
      <c r="X8" s="309"/>
      <c r="Y8" s="318"/>
      <c r="Z8" s="319"/>
      <c r="AA8" s="319"/>
      <c r="AB8" s="320"/>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8"/>
      <c r="D9" s="408"/>
      <c r="E9" s="408"/>
      <c r="F9" s="408"/>
      <c r="G9" s="408"/>
      <c r="H9" s="408"/>
      <c r="I9" s="408"/>
      <c r="J9" s="409"/>
      <c r="K9" s="410"/>
      <c r="L9" s="410"/>
      <c r="M9" s="410"/>
      <c r="N9" s="410"/>
      <c r="O9" s="410"/>
      <c r="P9" s="309"/>
      <c r="Q9" s="309"/>
      <c r="R9" s="309"/>
      <c r="S9" s="309"/>
      <c r="T9" s="309"/>
      <c r="U9" s="309"/>
      <c r="V9" s="309"/>
      <c r="W9" s="309"/>
      <c r="X9" s="309"/>
      <c r="Y9" s="318"/>
      <c r="Z9" s="319"/>
      <c r="AA9" s="319"/>
      <c r="AB9" s="320"/>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8"/>
      <c r="D10" s="408"/>
      <c r="E10" s="408"/>
      <c r="F10" s="408"/>
      <c r="G10" s="408"/>
      <c r="H10" s="408"/>
      <c r="I10" s="408"/>
      <c r="J10" s="409"/>
      <c r="K10" s="410"/>
      <c r="L10" s="410"/>
      <c r="M10" s="410"/>
      <c r="N10" s="410"/>
      <c r="O10" s="410"/>
      <c r="P10" s="309"/>
      <c r="Q10" s="309"/>
      <c r="R10" s="309"/>
      <c r="S10" s="309"/>
      <c r="T10" s="309"/>
      <c r="U10" s="309"/>
      <c r="V10" s="309"/>
      <c r="W10" s="309"/>
      <c r="X10" s="309"/>
      <c r="Y10" s="318"/>
      <c r="Z10" s="319"/>
      <c r="AA10" s="319"/>
      <c r="AB10" s="320"/>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8"/>
      <c r="D11" s="408"/>
      <c r="E11" s="408"/>
      <c r="F11" s="408"/>
      <c r="G11" s="408"/>
      <c r="H11" s="408"/>
      <c r="I11" s="408"/>
      <c r="J11" s="409"/>
      <c r="K11" s="410"/>
      <c r="L11" s="410"/>
      <c r="M11" s="410"/>
      <c r="N11" s="410"/>
      <c r="O11" s="410"/>
      <c r="P11" s="309"/>
      <c r="Q11" s="309"/>
      <c r="R11" s="309"/>
      <c r="S11" s="309"/>
      <c r="T11" s="309"/>
      <c r="U11" s="309"/>
      <c r="V11" s="309"/>
      <c r="W11" s="309"/>
      <c r="X11" s="309"/>
      <c r="Y11" s="318"/>
      <c r="Z11" s="319"/>
      <c r="AA11" s="319"/>
      <c r="AB11" s="320"/>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18"/>
      <c r="Z12" s="319"/>
      <c r="AA12" s="319"/>
      <c r="AB12" s="320"/>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18"/>
      <c r="Z13" s="319"/>
      <c r="AA13" s="319"/>
      <c r="AB13" s="320"/>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18"/>
      <c r="Z14" s="319"/>
      <c r="AA14" s="319"/>
      <c r="AB14" s="320"/>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18"/>
      <c r="Z15" s="319"/>
      <c r="AA15" s="319"/>
      <c r="AB15" s="320"/>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18"/>
      <c r="Z16" s="319"/>
      <c r="AA16" s="319"/>
      <c r="AB16" s="320"/>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18"/>
      <c r="Z17" s="319"/>
      <c r="AA17" s="319"/>
      <c r="AB17" s="320"/>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18"/>
      <c r="Z18" s="319"/>
      <c r="AA18" s="319"/>
      <c r="AB18" s="320"/>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18"/>
      <c r="Z19" s="319"/>
      <c r="AA19" s="319"/>
      <c r="AB19" s="320"/>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18"/>
      <c r="Z20" s="319"/>
      <c r="AA20" s="319"/>
      <c r="AB20" s="320"/>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18"/>
      <c r="Z21" s="319"/>
      <c r="AA21" s="319"/>
      <c r="AB21" s="320"/>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18"/>
      <c r="Z22" s="319"/>
      <c r="AA22" s="319"/>
      <c r="AB22" s="320"/>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18"/>
      <c r="Z23" s="319"/>
      <c r="AA23" s="319"/>
      <c r="AB23" s="320"/>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18"/>
      <c r="Z24" s="319"/>
      <c r="AA24" s="319"/>
      <c r="AB24" s="320"/>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18"/>
      <c r="Z25" s="319"/>
      <c r="AA25" s="319"/>
      <c r="AB25" s="320"/>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18"/>
      <c r="Z26" s="319"/>
      <c r="AA26" s="319"/>
      <c r="AB26" s="320"/>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18"/>
      <c r="Z27" s="319"/>
      <c r="AA27" s="319"/>
      <c r="AB27" s="320"/>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18"/>
      <c r="Z28" s="319"/>
      <c r="AA28" s="319"/>
      <c r="AB28" s="320"/>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18"/>
      <c r="Z29" s="319"/>
      <c r="AA29" s="319"/>
      <c r="AB29" s="320"/>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18"/>
      <c r="Z30" s="319"/>
      <c r="AA30" s="319"/>
      <c r="AB30" s="320"/>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18"/>
      <c r="Z31" s="319"/>
      <c r="AA31" s="319"/>
      <c r="AB31" s="320"/>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18"/>
      <c r="Z32" s="319"/>
      <c r="AA32" s="319"/>
      <c r="AB32" s="320"/>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18"/>
      <c r="Z33" s="319"/>
      <c r="AA33" s="319"/>
      <c r="AB33" s="320"/>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6"/>
      <c r="L36" s="416"/>
      <c r="M36" s="416"/>
      <c r="N36" s="416"/>
      <c r="O36" s="416"/>
      <c r="P36" s="348" t="s">
        <v>28</v>
      </c>
      <c r="Q36" s="348"/>
      <c r="R36" s="348"/>
      <c r="S36" s="348"/>
      <c r="T36" s="348"/>
      <c r="U36" s="348"/>
      <c r="V36" s="348"/>
      <c r="W36" s="348"/>
      <c r="X36" s="348"/>
      <c r="Y36" s="345" t="s">
        <v>507</v>
      </c>
      <c r="Z36" s="346"/>
      <c r="AA36" s="346"/>
      <c r="AB36" s="346"/>
      <c r="AC36" s="251" t="s">
        <v>489</v>
      </c>
      <c r="AD36" s="251"/>
      <c r="AE36" s="251"/>
      <c r="AF36" s="251"/>
      <c r="AG36" s="251"/>
      <c r="AH36" s="345" t="s">
        <v>393</v>
      </c>
      <c r="AI36" s="347"/>
      <c r="AJ36" s="347"/>
      <c r="AK36" s="347"/>
      <c r="AL36" s="347" t="s">
        <v>22</v>
      </c>
      <c r="AM36" s="347"/>
      <c r="AN36" s="347"/>
      <c r="AO36" s="417"/>
      <c r="AP36" s="418" t="s">
        <v>435</v>
      </c>
      <c r="AQ36" s="418"/>
      <c r="AR36" s="418"/>
      <c r="AS36" s="418"/>
      <c r="AT36" s="418"/>
      <c r="AU36" s="418"/>
      <c r="AV36" s="418"/>
      <c r="AW36" s="418"/>
      <c r="AX36" s="418"/>
    </row>
    <row r="37" spans="1:50" ht="26.25" customHeight="1" x14ac:dyDescent="0.15">
      <c r="A37" s="1067">
        <v>1</v>
      </c>
      <c r="B37" s="1067">
        <v>1</v>
      </c>
      <c r="C37" s="408"/>
      <c r="D37" s="408"/>
      <c r="E37" s="408"/>
      <c r="F37" s="408"/>
      <c r="G37" s="408"/>
      <c r="H37" s="408"/>
      <c r="I37" s="408"/>
      <c r="J37" s="409"/>
      <c r="K37" s="410"/>
      <c r="L37" s="410"/>
      <c r="M37" s="410"/>
      <c r="N37" s="410"/>
      <c r="O37" s="410"/>
      <c r="P37" s="309"/>
      <c r="Q37" s="309"/>
      <c r="R37" s="309"/>
      <c r="S37" s="309"/>
      <c r="T37" s="309"/>
      <c r="U37" s="309"/>
      <c r="V37" s="309"/>
      <c r="W37" s="309"/>
      <c r="X37" s="309"/>
      <c r="Y37" s="318"/>
      <c r="Z37" s="319"/>
      <c r="AA37" s="319"/>
      <c r="AB37" s="320"/>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18"/>
      <c r="Z38" s="319"/>
      <c r="AA38" s="319"/>
      <c r="AB38" s="320"/>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18"/>
      <c r="Z39" s="319"/>
      <c r="AA39" s="319"/>
      <c r="AB39" s="320"/>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18"/>
      <c r="Z40" s="319"/>
      <c r="AA40" s="319"/>
      <c r="AB40" s="320"/>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18"/>
      <c r="Z41" s="319"/>
      <c r="AA41" s="319"/>
      <c r="AB41" s="320"/>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18"/>
      <c r="Z42" s="319"/>
      <c r="AA42" s="319"/>
      <c r="AB42" s="320"/>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18"/>
      <c r="Z43" s="319"/>
      <c r="AA43" s="319"/>
      <c r="AB43" s="320"/>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18"/>
      <c r="Z44" s="319"/>
      <c r="AA44" s="319"/>
      <c r="AB44" s="320"/>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18"/>
      <c r="Z45" s="319"/>
      <c r="AA45" s="319"/>
      <c r="AB45" s="320"/>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18"/>
      <c r="Z46" s="319"/>
      <c r="AA46" s="319"/>
      <c r="AB46" s="320"/>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18"/>
      <c r="Z47" s="319"/>
      <c r="AA47" s="319"/>
      <c r="AB47" s="320"/>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18"/>
      <c r="Z48" s="319"/>
      <c r="AA48" s="319"/>
      <c r="AB48" s="320"/>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18"/>
      <c r="Z49" s="319"/>
      <c r="AA49" s="319"/>
      <c r="AB49" s="320"/>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18"/>
      <c r="Z50" s="319"/>
      <c r="AA50" s="319"/>
      <c r="AB50" s="320"/>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18"/>
      <c r="Z51" s="319"/>
      <c r="AA51" s="319"/>
      <c r="AB51" s="320"/>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18"/>
      <c r="Z52" s="319"/>
      <c r="AA52" s="319"/>
      <c r="AB52" s="320"/>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18"/>
      <c r="Z53" s="319"/>
      <c r="AA53" s="319"/>
      <c r="AB53" s="320"/>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18"/>
      <c r="Z54" s="319"/>
      <c r="AA54" s="319"/>
      <c r="AB54" s="320"/>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18"/>
      <c r="Z55" s="319"/>
      <c r="AA55" s="319"/>
      <c r="AB55" s="320"/>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18"/>
      <c r="Z56" s="319"/>
      <c r="AA56" s="319"/>
      <c r="AB56" s="320"/>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18"/>
      <c r="Z57" s="319"/>
      <c r="AA57" s="319"/>
      <c r="AB57" s="320"/>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18"/>
      <c r="Z58" s="319"/>
      <c r="AA58" s="319"/>
      <c r="AB58" s="320"/>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18"/>
      <c r="Z59" s="319"/>
      <c r="AA59" s="319"/>
      <c r="AB59" s="320"/>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18"/>
      <c r="Z60" s="319"/>
      <c r="AA60" s="319"/>
      <c r="AB60" s="320"/>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18"/>
      <c r="Z61" s="319"/>
      <c r="AA61" s="319"/>
      <c r="AB61" s="320"/>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18"/>
      <c r="Z62" s="319"/>
      <c r="AA62" s="319"/>
      <c r="AB62" s="320"/>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18"/>
      <c r="Z63" s="319"/>
      <c r="AA63" s="319"/>
      <c r="AB63" s="320"/>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18"/>
      <c r="Z64" s="319"/>
      <c r="AA64" s="319"/>
      <c r="AB64" s="320"/>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18"/>
      <c r="Z65" s="319"/>
      <c r="AA65" s="319"/>
      <c r="AB65" s="320"/>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18"/>
      <c r="Z66" s="319"/>
      <c r="AA66" s="319"/>
      <c r="AB66" s="320"/>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6"/>
      <c r="L69" s="416"/>
      <c r="M69" s="416"/>
      <c r="N69" s="416"/>
      <c r="O69" s="416"/>
      <c r="P69" s="348" t="s">
        <v>28</v>
      </c>
      <c r="Q69" s="348"/>
      <c r="R69" s="348"/>
      <c r="S69" s="348"/>
      <c r="T69" s="348"/>
      <c r="U69" s="348"/>
      <c r="V69" s="348"/>
      <c r="W69" s="348"/>
      <c r="X69" s="348"/>
      <c r="Y69" s="345" t="s">
        <v>507</v>
      </c>
      <c r="Z69" s="346"/>
      <c r="AA69" s="346"/>
      <c r="AB69" s="346"/>
      <c r="AC69" s="251" t="s">
        <v>489</v>
      </c>
      <c r="AD69" s="251"/>
      <c r="AE69" s="251"/>
      <c r="AF69" s="251"/>
      <c r="AG69" s="251"/>
      <c r="AH69" s="345" t="s">
        <v>393</v>
      </c>
      <c r="AI69" s="347"/>
      <c r="AJ69" s="347"/>
      <c r="AK69" s="347"/>
      <c r="AL69" s="347" t="s">
        <v>22</v>
      </c>
      <c r="AM69" s="347"/>
      <c r="AN69" s="347"/>
      <c r="AO69" s="417"/>
      <c r="AP69" s="418" t="s">
        <v>435</v>
      </c>
      <c r="AQ69" s="418"/>
      <c r="AR69" s="418"/>
      <c r="AS69" s="418"/>
      <c r="AT69" s="418"/>
      <c r="AU69" s="418"/>
      <c r="AV69" s="418"/>
      <c r="AW69" s="418"/>
      <c r="AX69" s="418"/>
    </row>
    <row r="70" spans="1:50" ht="26.25" customHeight="1" x14ac:dyDescent="0.15">
      <c r="A70" s="1067">
        <v>1</v>
      </c>
      <c r="B70" s="1067">
        <v>1</v>
      </c>
      <c r="C70" s="408"/>
      <c r="D70" s="408"/>
      <c r="E70" s="408"/>
      <c r="F70" s="408"/>
      <c r="G70" s="408"/>
      <c r="H70" s="408"/>
      <c r="I70" s="408"/>
      <c r="J70" s="409"/>
      <c r="K70" s="410"/>
      <c r="L70" s="410"/>
      <c r="M70" s="410"/>
      <c r="N70" s="410"/>
      <c r="O70" s="410"/>
      <c r="P70" s="309"/>
      <c r="Q70" s="309"/>
      <c r="R70" s="309"/>
      <c r="S70" s="309"/>
      <c r="T70" s="309"/>
      <c r="U70" s="309"/>
      <c r="V70" s="309"/>
      <c r="W70" s="309"/>
      <c r="X70" s="309"/>
      <c r="Y70" s="318"/>
      <c r="Z70" s="319"/>
      <c r="AA70" s="319"/>
      <c r="AB70" s="320"/>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18"/>
      <c r="Z71" s="319"/>
      <c r="AA71" s="319"/>
      <c r="AB71" s="320"/>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18"/>
      <c r="Z72" s="319"/>
      <c r="AA72" s="319"/>
      <c r="AB72" s="320"/>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18"/>
      <c r="Z73" s="319"/>
      <c r="AA73" s="319"/>
      <c r="AB73" s="320"/>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18"/>
      <c r="Z74" s="319"/>
      <c r="AA74" s="319"/>
      <c r="AB74" s="320"/>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18"/>
      <c r="Z75" s="319"/>
      <c r="AA75" s="319"/>
      <c r="AB75" s="320"/>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18"/>
      <c r="Z76" s="319"/>
      <c r="AA76" s="319"/>
      <c r="AB76" s="320"/>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18"/>
      <c r="Z77" s="319"/>
      <c r="AA77" s="319"/>
      <c r="AB77" s="320"/>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18"/>
      <c r="Z78" s="319"/>
      <c r="AA78" s="319"/>
      <c r="AB78" s="320"/>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18"/>
      <c r="Z79" s="319"/>
      <c r="AA79" s="319"/>
      <c r="AB79" s="320"/>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18"/>
      <c r="Z80" s="319"/>
      <c r="AA80" s="319"/>
      <c r="AB80" s="320"/>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18"/>
      <c r="Z81" s="319"/>
      <c r="AA81" s="319"/>
      <c r="AB81" s="320"/>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18"/>
      <c r="Z82" s="319"/>
      <c r="AA82" s="319"/>
      <c r="AB82" s="320"/>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18"/>
      <c r="Z83" s="319"/>
      <c r="AA83" s="319"/>
      <c r="AB83" s="320"/>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18"/>
      <c r="Z84" s="319"/>
      <c r="AA84" s="319"/>
      <c r="AB84" s="320"/>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18"/>
      <c r="Z85" s="319"/>
      <c r="AA85" s="319"/>
      <c r="AB85" s="320"/>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18"/>
      <c r="Z86" s="319"/>
      <c r="AA86" s="319"/>
      <c r="AB86" s="320"/>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18"/>
      <c r="Z87" s="319"/>
      <c r="AA87" s="319"/>
      <c r="AB87" s="320"/>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18"/>
      <c r="Z88" s="319"/>
      <c r="AA88" s="319"/>
      <c r="AB88" s="320"/>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18"/>
      <c r="Z89" s="319"/>
      <c r="AA89" s="319"/>
      <c r="AB89" s="320"/>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18"/>
      <c r="Z90" s="319"/>
      <c r="AA90" s="319"/>
      <c r="AB90" s="320"/>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18"/>
      <c r="Z91" s="319"/>
      <c r="AA91" s="319"/>
      <c r="AB91" s="320"/>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18"/>
      <c r="Z92" s="319"/>
      <c r="AA92" s="319"/>
      <c r="AB92" s="320"/>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18"/>
      <c r="Z93" s="319"/>
      <c r="AA93" s="319"/>
      <c r="AB93" s="320"/>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18"/>
      <c r="Z94" s="319"/>
      <c r="AA94" s="319"/>
      <c r="AB94" s="320"/>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18"/>
      <c r="Z95" s="319"/>
      <c r="AA95" s="319"/>
      <c r="AB95" s="320"/>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18"/>
      <c r="Z96" s="319"/>
      <c r="AA96" s="319"/>
      <c r="AB96" s="320"/>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18"/>
      <c r="Z97" s="319"/>
      <c r="AA97" s="319"/>
      <c r="AB97" s="320"/>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18"/>
      <c r="Z98" s="319"/>
      <c r="AA98" s="319"/>
      <c r="AB98" s="320"/>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18"/>
      <c r="Z99" s="319"/>
      <c r="AA99" s="319"/>
      <c r="AB99" s="320"/>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6"/>
      <c r="L102" s="416"/>
      <c r="M102" s="416"/>
      <c r="N102" s="416"/>
      <c r="O102" s="416"/>
      <c r="P102" s="348" t="s">
        <v>28</v>
      </c>
      <c r="Q102" s="348"/>
      <c r="R102" s="348"/>
      <c r="S102" s="348"/>
      <c r="T102" s="348"/>
      <c r="U102" s="348"/>
      <c r="V102" s="348"/>
      <c r="W102" s="348"/>
      <c r="X102" s="348"/>
      <c r="Y102" s="345" t="s">
        <v>507</v>
      </c>
      <c r="Z102" s="346"/>
      <c r="AA102" s="346"/>
      <c r="AB102" s="346"/>
      <c r="AC102" s="251" t="s">
        <v>489</v>
      </c>
      <c r="AD102" s="251"/>
      <c r="AE102" s="251"/>
      <c r="AF102" s="251"/>
      <c r="AG102" s="251"/>
      <c r="AH102" s="345" t="s">
        <v>393</v>
      </c>
      <c r="AI102" s="347"/>
      <c r="AJ102" s="347"/>
      <c r="AK102" s="347"/>
      <c r="AL102" s="347" t="s">
        <v>22</v>
      </c>
      <c r="AM102" s="347"/>
      <c r="AN102" s="347"/>
      <c r="AO102" s="417"/>
      <c r="AP102" s="418" t="s">
        <v>435</v>
      </c>
      <c r="AQ102" s="418"/>
      <c r="AR102" s="418"/>
      <c r="AS102" s="418"/>
      <c r="AT102" s="418"/>
      <c r="AU102" s="418"/>
      <c r="AV102" s="418"/>
      <c r="AW102" s="418"/>
      <c r="AX102" s="418"/>
    </row>
    <row r="103" spans="1:50" ht="26.25" customHeight="1" x14ac:dyDescent="0.15">
      <c r="A103" s="1067">
        <v>1</v>
      </c>
      <c r="B103" s="1067">
        <v>1</v>
      </c>
      <c r="C103" s="408"/>
      <c r="D103" s="408"/>
      <c r="E103" s="408"/>
      <c r="F103" s="408"/>
      <c r="G103" s="408"/>
      <c r="H103" s="408"/>
      <c r="I103" s="408"/>
      <c r="J103" s="409"/>
      <c r="K103" s="410"/>
      <c r="L103" s="410"/>
      <c r="M103" s="410"/>
      <c r="N103" s="410"/>
      <c r="O103" s="410"/>
      <c r="P103" s="309"/>
      <c r="Q103" s="309"/>
      <c r="R103" s="309"/>
      <c r="S103" s="309"/>
      <c r="T103" s="309"/>
      <c r="U103" s="309"/>
      <c r="V103" s="309"/>
      <c r="W103" s="309"/>
      <c r="X103" s="309"/>
      <c r="Y103" s="318"/>
      <c r="Z103" s="319"/>
      <c r="AA103" s="319"/>
      <c r="AB103" s="320"/>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18"/>
      <c r="Z104" s="319"/>
      <c r="AA104" s="319"/>
      <c r="AB104" s="320"/>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18"/>
      <c r="Z105" s="319"/>
      <c r="AA105" s="319"/>
      <c r="AB105" s="320"/>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18"/>
      <c r="Z106" s="319"/>
      <c r="AA106" s="319"/>
      <c r="AB106" s="320"/>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18"/>
      <c r="Z107" s="319"/>
      <c r="AA107" s="319"/>
      <c r="AB107" s="320"/>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18"/>
      <c r="Z108" s="319"/>
      <c r="AA108" s="319"/>
      <c r="AB108" s="320"/>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18"/>
      <c r="Z109" s="319"/>
      <c r="AA109" s="319"/>
      <c r="AB109" s="320"/>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18"/>
      <c r="Z110" s="319"/>
      <c r="AA110" s="319"/>
      <c r="AB110" s="320"/>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18"/>
      <c r="Z111" s="319"/>
      <c r="AA111" s="319"/>
      <c r="AB111" s="320"/>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18"/>
      <c r="Z112" s="319"/>
      <c r="AA112" s="319"/>
      <c r="AB112" s="320"/>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18"/>
      <c r="Z113" s="319"/>
      <c r="AA113" s="319"/>
      <c r="AB113" s="320"/>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18"/>
      <c r="Z114" s="319"/>
      <c r="AA114" s="319"/>
      <c r="AB114" s="320"/>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18"/>
      <c r="Z115" s="319"/>
      <c r="AA115" s="319"/>
      <c r="AB115" s="320"/>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18"/>
      <c r="Z116" s="319"/>
      <c r="AA116" s="319"/>
      <c r="AB116" s="320"/>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18"/>
      <c r="Z117" s="319"/>
      <c r="AA117" s="319"/>
      <c r="AB117" s="320"/>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18"/>
      <c r="Z118" s="319"/>
      <c r="AA118" s="319"/>
      <c r="AB118" s="320"/>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18"/>
      <c r="Z119" s="319"/>
      <c r="AA119" s="319"/>
      <c r="AB119" s="320"/>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18"/>
      <c r="Z120" s="319"/>
      <c r="AA120" s="319"/>
      <c r="AB120" s="320"/>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18"/>
      <c r="Z121" s="319"/>
      <c r="AA121" s="319"/>
      <c r="AB121" s="320"/>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18"/>
      <c r="Z122" s="319"/>
      <c r="AA122" s="319"/>
      <c r="AB122" s="320"/>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18"/>
      <c r="Z123" s="319"/>
      <c r="AA123" s="319"/>
      <c r="AB123" s="320"/>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18"/>
      <c r="Z124" s="319"/>
      <c r="AA124" s="319"/>
      <c r="AB124" s="320"/>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18"/>
      <c r="Z125" s="319"/>
      <c r="AA125" s="319"/>
      <c r="AB125" s="320"/>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18"/>
      <c r="Z126" s="319"/>
      <c r="AA126" s="319"/>
      <c r="AB126" s="320"/>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18"/>
      <c r="Z127" s="319"/>
      <c r="AA127" s="319"/>
      <c r="AB127" s="320"/>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18"/>
      <c r="Z128" s="319"/>
      <c r="AA128" s="319"/>
      <c r="AB128" s="320"/>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18"/>
      <c r="Z129" s="319"/>
      <c r="AA129" s="319"/>
      <c r="AB129" s="320"/>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18"/>
      <c r="Z130" s="319"/>
      <c r="AA130" s="319"/>
      <c r="AB130" s="320"/>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18"/>
      <c r="Z131" s="319"/>
      <c r="AA131" s="319"/>
      <c r="AB131" s="320"/>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18"/>
      <c r="Z132" s="319"/>
      <c r="AA132" s="319"/>
      <c r="AB132" s="320"/>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6"/>
      <c r="L135" s="416"/>
      <c r="M135" s="416"/>
      <c r="N135" s="416"/>
      <c r="O135" s="416"/>
      <c r="P135" s="348" t="s">
        <v>28</v>
      </c>
      <c r="Q135" s="348"/>
      <c r="R135" s="348"/>
      <c r="S135" s="348"/>
      <c r="T135" s="348"/>
      <c r="U135" s="348"/>
      <c r="V135" s="348"/>
      <c r="W135" s="348"/>
      <c r="X135" s="348"/>
      <c r="Y135" s="345" t="s">
        <v>507</v>
      </c>
      <c r="Z135" s="346"/>
      <c r="AA135" s="346"/>
      <c r="AB135" s="346"/>
      <c r="AC135" s="251" t="s">
        <v>489</v>
      </c>
      <c r="AD135" s="251"/>
      <c r="AE135" s="251"/>
      <c r="AF135" s="251"/>
      <c r="AG135" s="251"/>
      <c r="AH135" s="345" t="s">
        <v>393</v>
      </c>
      <c r="AI135" s="347"/>
      <c r="AJ135" s="347"/>
      <c r="AK135" s="347"/>
      <c r="AL135" s="347" t="s">
        <v>22</v>
      </c>
      <c r="AM135" s="347"/>
      <c r="AN135" s="347"/>
      <c r="AO135" s="417"/>
      <c r="AP135" s="418" t="s">
        <v>435</v>
      </c>
      <c r="AQ135" s="418"/>
      <c r="AR135" s="418"/>
      <c r="AS135" s="418"/>
      <c r="AT135" s="418"/>
      <c r="AU135" s="418"/>
      <c r="AV135" s="418"/>
      <c r="AW135" s="418"/>
      <c r="AX135" s="418"/>
    </row>
    <row r="136" spans="1:50" ht="26.25" customHeight="1" x14ac:dyDescent="0.15">
      <c r="A136" s="1067">
        <v>1</v>
      </c>
      <c r="B136" s="1067">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18"/>
      <c r="Z136" s="319"/>
      <c r="AA136" s="319"/>
      <c r="AB136" s="320"/>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18"/>
      <c r="Z137" s="319"/>
      <c r="AA137" s="319"/>
      <c r="AB137" s="320"/>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18"/>
      <c r="Z138" s="319"/>
      <c r="AA138" s="319"/>
      <c r="AB138" s="320"/>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18"/>
      <c r="Z139" s="319"/>
      <c r="AA139" s="319"/>
      <c r="AB139" s="320"/>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18"/>
      <c r="Z140" s="319"/>
      <c r="AA140" s="319"/>
      <c r="AB140" s="320"/>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18"/>
      <c r="Z141" s="319"/>
      <c r="AA141" s="319"/>
      <c r="AB141" s="320"/>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18"/>
      <c r="Z142" s="319"/>
      <c r="AA142" s="319"/>
      <c r="AB142" s="320"/>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18"/>
      <c r="Z143" s="319"/>
      <c r="AA143" s="319"/>
      <c r="AB143" s="320"/>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18"/>
      <c r="Z144" s="319"/>
      <c r="AA144" s="319"/>
      <c r="AB144" s="320"/>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18"/>
      <c r="Z145" s="319"/>
      <c r="AA145" s="319"/>
      <c r="AB145" s="320"/>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18"/>
      <c r="Z146" s="319"/>
      <c r="AA146" s="319"/>
      <c r="AB146" s="320"/>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18"/>
      <c r="Z147" s="319"/>
      <c r="AA147" s="319"/>
      <c r="AB147" s="320"/>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18"/>
      <c r="Z148" s="319"/>
      <c r="AA148" s="319"/>
      <c r="AB148" s="320"/>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18"/>
      <c r="Z149" s="319"/>
      <c r="AA149" s="319"/>
      <c r="AB149" s="320"/>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18"/>
      <c r="Z150" s="319"/>
      <c r="AA150" s="319"/>
      <c r="AB150" s="320"/>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18"/>
      <c r="Z151" s="319"/>
      <c r="AA151" s="319"/>
      <c r="AB151" s="320"/>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18"/>
      <c r="Z152" s="319"/>
      <c r="AA152" s="319"/>
      <c r="AB152" s="320"/>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18"/>
      <c r="Z153" s="319"/>
      <c r="AA153" s="319"/>
      <c r="AB153" s="320"/>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18"/>
      <c r="Z154" s="319"/>
      <c r="AA154" s="319"/>
      <c r="AB154" s="320"/>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18"/>
      <c r="Z155" s="319"/>
      <c r="AA155" s="319"/>
      <c r="AB155" s="320"/>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18"/>
      <c r="Z156" s="319"/>
      <c r="AA156" s="319"/>
      <c r="AB156" s="320"/>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18"/>
      <c r="Z157" s="319"/>
      <c r="AA157" s="319"/>
      <c r="AB157" s="320"/>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18"/>
      <c r="Z158" s="319"/>
      <c r="AA158" s="319"/>
      <c r="AB158" s="320"/>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18"/>
      <c r="Z159" s="319"/>
      <c r="AA159" s="319"/>
      <c r="AB159" s="320"/>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18"/>
      <c r="Z160" s="319"/>
      <c r="AA160" s="319"/>
      <c r="AB160" s="320"/>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18"/>
      <c r="Z161" s="319"/>
      <c r="AA161" s="319"/>
      <c r="AB161" s="320"/>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18"/>
      <c r="Z162" s="319"/>
      <c r="AA162" s="319"/>
      <c r="AB162" s="320"/>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18"/>
      <c r="Z163" s="319"/>
      <c r="AA163" s="319"/>
      <c r="AB163" s="320"/>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18"/>
      <c r="Z164" s="319"/>
      <c r="AA164" s="319"/>
      <c r="AB164" s="320"/>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18"/>
      <c r="Z165" s="319"/>
      <c r="AA165" s="319"/>
      <c r="AB165" s="320"/>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6"/>
      <c r="L168" s="416"/>
      <c r="M168" s="416"/>
      <c r="N168" s="416"/>
      <c r="O168" s="416"/>
      <c r="P168" s="348" t="s">
        <v>28</v>
      </c>
      <c r="Q168" s="348"/>
      <c r="R168" s="348"/>
      <c r="S168" s="348"/>
      <c r="T168" s="348"/>
      <c r="U168" s="348"/>
      <c r="V168" s="348"/>
      <c r="W168" s="348"/>
      <c r="X168" s="348"/>
      <c r="Y168" s="345" t="s">
        <v>507</v>
      </c>
      <c r="Z168" s="346"/>
      <c r="AA168" s="346"/>
      <c r="AB168" s="346"/>
      <c r="AC168" s="251" t="s">
        <v>489</v>
      </c>
      <c r="AD168" s="251"/>
      <c r="AE168" s="251"/>
      <c r="AF168" s="251"/>
      <c r="AG168" s="251"/>
      <c r="AH168" s="345" t="s">
        <v>393</v>
      </c>
      <c r="AI168" s="347"/>
      <c r="AJ168" s="347"/>
      <c r="AK168" s="347"/>
      <c r="AL168" s="347" t="s">
        <v>22</v>
      </c>
      <c r="AM168" s="347"/>
      <c r="AN168" s="347"/>
      <c r="AO168" s="417"/>
      <c r="AP168" s="418" t="s">
        <v>435</v>
      </c>
      <c r="AQ168" s="418"/>
      <c r="AR168" s="418"/>
      <c r="AS168" s="418"/>
      <c r="AT168" s="418"/>
      <c r="AU168" s="418"/>
      <c r="AV168" s="418"/>
      <c r="AW168" s="418"/>
      <c r="AX168" s="418"/>
    </row>
    <row r="169" spans="1:50" ht="26.25" customHeight="1" x14ac:dyDescent="0.15">
      <c r="A169" s="1067">
        <v>1</v>
      </c>
      <c r="B169" s="1067">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18"/>
      <c r="Z169" s="319"/>
      <c r="AA169" s="319"/>
      <c r="AB169" s="320"/>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18"/>
      <c r="Z170" s="319"/>
      <c r="AA170" s="319"/>
      <c r="AB170" s="320"/>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18"/>
      <c r="Z171" s="319"/>
      <c r="AA171" s="319"/>
      <c r="AB171" s="320"/>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18"/>
      <c r="Z172" s="319"/>
      <c r="AA172" s="319"/>
      <c r="AB172" s="320"/>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18"/>
      <c r="Z173" s="319"/>
      <c r="AA173" s="319"/>
      <c r="AB173" s="320"/>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18"/>
      <c r="Z174" s="319"/>
      <c r="AA174" s="319"/>
      <c r="AB174" s="320"/>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18"/>
      <c r="Z175" s="319"/>
      <c r="AA175" s="319"/>
      <c r="AB175" s="320"/>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18"/>
      <c r="Z176" s="319"/>
      <c r="AA176" s="319"/>
      <c r="AB176" s="320"/>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18"/>
      <c r="Z177" s="319"/>
      <c r="AA177" s="319"/>
      <c r="AB177" s="320"/>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18"/>
      <c r="Z178" s="319"/>
      <c r="AA178" s="319"/>
      <c r="AB178" s="320"/>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18"/>
      <c r="Z179" s="319"/>
      <c r="AA179" s="319"/>
      <c r="AB179" s="320"/>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18"/>
      <c r="Z180" s="319"/>
      <c r="AA180" s="319"/>
      <c r="AB180" s="320"/>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18"/>
      <c r="Z181" s="319"/>
      <c r="AA181" s="319"/>
      <c r="AB181" s="320"/>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18"/>
      <c r="Z182" s="319"/>
      <c r="AA182" s="319"/>
      <c r="AB182" s="320"/>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18"/>
      <c r="Z183" s="319"/>
      <c r="AA183" s="319"/>
      <c r="AB183" s="320"/>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18"/>
      <c r="Z184" s="319"/>
      <c r="AA184" s="319"/>
      <c r="AB184" s="320"/>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18"/>
      <c r="Z185" s="319"/>
      <c r="AA185" s="319"/>
      <c r="AB185" s="320"/>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18"/>
      <c r="Z186" s="319"/>
      <c r="AA186" s="319"/>
      <c r="AB186" s="320"/>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18"/>
      <c r="Z187" s="319"/>
      <c r="AA187" s="319"/>
      <c r="AB187" s="320"/>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18"/>
      <c r="Z188" s="319"/>
      <c r="AA188" s="319"/>
      <c r="AB188" s="320"/>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18"/>
      <c r="Z189" s="319"/>
      <c r="AA189" s="319"/>
      <c r="AB189" s="320"/>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18"/>
      <c r="Z190" s="319"/>
      <c r="AA190" s="319"/>
      <c r="AB190" s="320"/>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18"/>
      <c r="Z191" s="319"/>
      <c r="AA191" s="319"/>
      <c r="AB191" s="320"/>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18"/>
      <c r="Z192" s="319"/>
      <c r="AA192" s="319"/>
      <c r="AB192" s="320"/>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18"/>
      <c r="Z193" s="319"/>
      <c r="AA193" s="319"/>
      <c r="AB193" s="320"/>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18"/>
      <c r="Z194" s="319"/>
      <c r="AA194" s="319"/>
      <c r="AB194" s="320"/>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18"/>
      <c r="Z195" s="319"/>
      <c r="AA195" s="319"/>
      <c r="AB195" s="320"/>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18"/>
      <c r="Z196" s="319"/>
      <c r="AA196" s="319"/>
      <c r="AB196" s="320"/>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18"/>
      <c r="Z197" s="319"/>
      <c r="AA197" s="319"/>
      <c r="AB197" s="320"/>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18"/>
      <c r="Z198" s="319"/>
      <c r="AA198" s="319"/>
      <c r="AB198" s="320"/>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6"/>
      <c r="L201" s="416"/>
      <c r="M201" s="416"/>
      <c r="N201" s="416"/>
      <c r="O201" s="416"/>
      <c r="P201" s="348" t="s">
        <v>28</v>
      </c>
      <c r="Q201" s="348"/>
      <c r="R201" s="348"/>
      <c r="S201" s="348"/>
      <c r="T201" s="348"/>
      <c r="U201" s="348"/>
      <c r="V201" s="348"/>
      <c r="W201" s="348"/>
      <c r="X201" s="348"/>
      <c r="Y201" s="345" t="s">
        <v>507</v>
      </c>
      <c r="Z201" s="346"/>
      <c r="AA201" s="346"/>
      <c r="AB201" s="346"/>
      <c r="AC201" s="251" t="s">
        <v>489</v>
      </c>
      <c r="AD201" s="251"/>
      <c r="AE201" s="251"/>
      <c r="AF201" s="251"/>
      <c r="AG201" s="251"/>
      <c r="AH201" s="345" t="s">
        <v>393</v>
      </c>
      <c r="AI201" s="347"/>
      <c r="AJ201" s="347"/>
      <c r="AK201" s="347"/>
      <c r="AL201" s="347" t="s">
        <v>22</v>
      </c>
      <c r="AM201" s="347"/>
      <c r="AN201" s="347"/>
      <c r="AO201" s="417"/>
      <c r="AP201" s="418" t="s">
        <v>435</v>
      </c>
      <c r="AQ201" s="418"/>
      <c r="AR201" s="418"/>
      <c r="AS201" s="418"/>
      <c r="AT201" s="418"/>
      <c r="AU201" s="418"/>
      <c r="AV201" s="418"/>
      <c r="AW201" s="418"/>
      <c r="AX201" s="418"/>
    </row>
    <row r="202" spans="1:50" ht="26.25" customHeight="1" x14ac:dyDescent="0.15">
      <c r="A202" s="1067">
        <v>1</v>
      </c>
      <c r="B202" s="1067">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18"/>
      <c r="Z202" s="319"/>
      <c r="AA202" s="319"/>
      <c r="AB202" s="320"/>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18"/>
      <c r="Z203" s="319"/>
      <c r="AA203" s="319"/>
      <c r="AB203" s="320"/>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18"/>
      <c r="Z204" s="319"/>
      <c r="AA204" s="319"/>
      <c r="AB204" s="320"/>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18"/>
      <c r="Z205" s="319"/>
      <c r="AA205" s="319"/>
      <c r="AB205" s="320"/>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18"/>
      <c r="Z206" s="319"/>
      <c r="AA206" s="319"/>
      <c r="AB206" s="320"/>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18"/>
      <c r="Z207" s="319"/>
      <c r="AA207" s="319"/>
      <c r="AB207" s="320"/>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18"/>
      <c r="Z208" s="319"/>
      <c r="AA208" s="319"/>
      <c r="AB208" s="320"/>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18"/>
      <c r="Z209" s="319"/>
      <c r="AA209" s="319"/>
      <c r="AB209" s="320"/>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18"/>
      <c r="Z210" s="319"/>
      <c r="AA210" s="319"/>
      <c r="AB210" s="320"/>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18"/>
      <c r="Z211" s="319"/>
      <c r="AA211" s="319"/>
      <c r="AB211" s="320"/>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18"/>
      <c r="Z212" s="319"/>
      <c r="AA212" s="319"/>
      <c r="AB212" s="320"/>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18"/>
      <c r="Z213" s="319"/>
      <c r="AA213" s="319"/>
      <c r="AB213" s="320"/>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18"/>
      <c r="Z214" s="319"/>
      <c r="AA214" s="319"/>
      <c r="AB214" s="320"/>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18"/>
      <c r="Z215" s="319"/>
      <c r="AA215" s="319"/>
      <c r="AB215" s="320"/>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18"/>
      <c r="Z216" s="319"/>
      <c r="AA216" s="319"/>
      <c r="AB216" s="320"/>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18"/>
      <c r="Z217" s="319"/>
      <c r="AA217" s="319"/>
      <c r="AB217" s="320"/>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18"/>
      <c r="Z218" s="319"/>
      <c r="AA218" s="319"/>
      <c r="AB218" s="320"/>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18"/>
      <c r="Z219" s="319"/>
      <c r="AA219" s="319"/>
      <c r="AB219" s="320"/>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18"/>
      <c r="Z220" s="319"/>
      <c r="AA220" s="319"/>
      <c r="AB220" s="320"/>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18"/>
      <c r="Z221" s="319"/>
      <c r="AA221" s="319"/>
      <c r="AB221" s="320"/>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18"/>
      <c r="Z222" s="319"/>
      <c r="AA222" s="319"/>
      <c r="AB222" s="320"/>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18"/>
      <c r="Z223" s="319"/>
      <c r="AA223" s="319"/>
      <c r="AB223" s="320"/>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18"/>
      <c r="Z224" s="319"/>
      <c r="AA224" s="319"/>
      <c r="AB224" s="320"/>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18"/>
      <c r="Z225" s="319"/>
      <c r="AA225" s="319"/>
      <c r="AB225" s="320"/>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18"/>
      <c r="Z226" s="319"/>
      <c r="AA226" s="319"/>
      <c r="AB226" s="320"/>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18"/>
      <c r="Z227" s="319"/>
      <c r="AA227" s="319"/>
      <c r="AB227" s="320"/>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18"/>
      <c r="Z228" s="319"/>
      <c r="AA228" s="319"/>
      <c r="AB228" s="320"/>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18"/>
      <c r="Z229" s="319"/>
      <c r="AA229" s="319"/>
      <c r="AB229" s="320"/>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18"/>
      <c r="Z230" s="319"/>
      <c r="AA230" s="319"/>
      <c r="AB230" s="320"/>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18"/>
      <c r="Z231" s="319"/>
      <c r="AA231" s="319"/>
      <c r="AB231" s="320"/>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6"/>
      <c r="L234" s="416"/>
      <c r="M234" s="416"/>
      <c r="N234" s="416"/>
      <c r="O234" s="416"/>
      <c r="P234" s="348" t="s">
        <v>28</v>
      </c>
      <c r="Q234" s="348"/>
      <c r="R234" s="348"/>
      <c r="S234" s="348"/>
      <c r="T234" s="348"/>
      <c r="U234" s="348"/>
      <c r="V234" s="348"/>
      <c r="W234" s="348"/>
      <c r="X234" s="348"/>
      <c r="Y234" s="345" t="s">
        <v>507</v>
      </c>
      <c r="Z234" s="346"/>
      <c r="AA234" s="346"/>
      <c r="AB234" s="346"/>
      <c r="AC234" s="251" t="s">
        <v>489</v>
      </c>
      <c r="AD234" s="251"/>
      <c r="AE234" s="251"/>
      <c r="AF234" s="251"/>
      <c r="AG234" s="251"/>
      <c r="AH234" s="345" t="s">
        <v>393</v>
      </c>
      <c r="AI234" s="347"/>
      <c r="AJ234" s="347"/>
      <c r="AK234" s="347"/>
      <c r="AL234" s="347" t="s">
        <v>22</v>
      </c>
      <c r="AM234" s="347"/>
      <c r="AN234" s="347"/>
      <c r="AO234" s="417"/>
      <c r="AP234" s="418" t="s">
        <v>435</v>
      </c>
      <c r="AQ234" s="418"/>
      <c r="AR234" s="418"/>
      <c r="AS234" s="418"/>
      <c r="AT234" s="418"/>
      <c r="AU234" s="418"/>
      <c r="AV234" s="418"/>
      <c r="AW234" s="418"/>
      <c r="AX234" s="418"/>
    </row>
    <row r="235" spans="1:50" ht="26.25" customHeight="1" x14ac:dyDescent="0.15">
      <c r="A235" s="1067">
        <v>1</v>
      </c>
      <c r="B235" s="1067">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18"/>
      <c r="Z235" s="319"/>
      <c r="AA235" s="319"/>
      <c r="AB235" s="320"/>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18"/>
      <c r="Z236" s="319"/>
      <c r="AA236" s="319"/>
      <c r="AB236" s="320"/>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18"/>
      <c r="Z237" s="319"/>
      <c r="AA237" s="319"/>
      <c r="AB237" s="320"/>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18"/>
      <c r="Z238" s="319"/>
      <c r="AA238" s="319"/>
      <c r="AB238" s="320"/>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18"/>
      <c r="Z239" s="319"/>
      <c r="AA239" s="319"/>
      <c r="AB239" s="320"/>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18"/>
      <c r="Z240" s="319"/>
      <c r="AA240" s="319"/>
      <c r="AB240" s="320"/>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18"/>
      <c r="Z241" s="319"/>
      <c r="AA241" s="319"/>
      <c r="AB241" s="320"/>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18"/>
      <c r="Z242" s="319"/>
      <c r="AA242" s="319"/>
      <c r="AB242" s="320"/>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18"/>
      <c r="Z243" s="319"/>
      <c r="AA243" s="319"/>
      <c r="AB243" s="320"/>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18"/>
      <c r="Z244" s="319"/>
      <c r="AA244" s="319"/>
      <c r="AB244" s="320"/>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18"/>
      <c r="Z245" s="319"/>
      <c r="AA245" s="319"/>
      <c r="AB245" s="320"/>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18"/>
      <c r="Z246" s="319"/>
      <c r="AA246" s="319"/>
      <c r="AB246" s="320"/>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18"/>
      <c r="Z247" s="319"/>
      <c r="AA247" s="319"/>
      <c r="AB247" s="320"/>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18"/>
      <c r="Z248" s="319"/>
      <c r="AA248" s="319"/>
      <c r="AB248" s="320"/>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18"/>
      <c r="Z249" s="319"/>
      <c r="AA249" s="319"/>
      <c r="AB249" s="320"/>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18"/>
      <c r="Z250" s="319"/>
      <c r="AA250" s="319"/>
      <c r="AB250" s="320"/>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18"/>
      <c r="Z251" s="319"/>
      <c r="AA251" s="319"/>
      <c r="AB251" s="320"/>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18"/>
      <c r="Z252" s="319"/>
      <c r="AA252" s="319"/>
      <c r="AB252" s="320"/>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18"/>
      <c r="Z253" s="319"/>
      <c r="AA253" s="319"/>
      <c r="AB253" s="320"/>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18"/>
      <c r="Z254" s="319"/>
      <c r="AA254" s="319"/>
      <c r="AB254" s="320"/>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18"/>
      <c r="Z255" s="319"/>
      <c r="AA255" s="319"/>
      <c r="AB255" s="320"/>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18"/>
      <c r="Z256" s="319"/>
      <c r="AA256" s="319"/>
      <c r="AB256" s="320"/>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18"/>
      <c r="Z257" s="319"/>
      <c r="AA257" s="319"/>
      <c r="AB257" s="320"/>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18"/>
      <c r="Z258" s="319"/>
      <c r="AA258" s="319"/>
      <c r="AB258" s="320"/>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18"/>
      <c r="Z259" s="319"/>
      <c r="AA259" s="319"/>
      <c r="AB259" s="320"/>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18"/>
      <c r="Z260" s="319"/>
      <c r="AA260" s="319"/>
      <c r="AB260" s="320"/>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18"/>
      <c r="Z261" s="319"/>
      <c r="AA261" s="319"/>
      <c r="AB261" s="320"/>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18"/>
      <c r="Z262" s="319"/>
      <c r="AA262" s="319"/>
      <c r="AB262" s="320"/>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18"/>
      <c r="Z263" s="319"/>
      <c r="AA263" s="319"/>
      <c r="AB263" s="320"/>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18"/>
      <c r="Z264" s="319"/>
      <c r="AA264" s="319"/>
      <c r="AB264" s="320"/>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6"/>
      <c r="L267" s="416"/>
      <c r="M267" s="416"/>
      <c r="N267" s="416"/>
      <c r="O267" s="416"/>
      <c r="P267" s="348" t="s">
        <v>28</v>
      </c>
      <c r="Q267" s="348"/>
      <c r="R267" s="348"/>
      <c r="S267" s="348"/>
      <c r="T267" s="348"/>
      <c r="U267" s="348"/>
      <c r="V267" s="348"/>
      <c r="W267" s="348"/>
      <c r="X267" s="348"/>
      <c r="Y267" s="345" t="s">
        <v>507</v>
      </c>
      <c r="Z267" s="346"/>
      <c r="AA267" s="346"/>
      <c r="AB267" s="346"/>
      <c r="AC267" s="251" t="s">
        <v>489</v>
      </c>
      <c r="AD267" s="251"/>
      <c r="AE267" s="251"/>
      <c r="AF267" s="251"/>
      <c r="AG267" s="251"/>
      <c r="AH267" s="345" t="s">
        <v>393</v>
      </c>
      <c r="AI267" s="347"/>
      <c r="AJ267" s="347"/>
      <c r="AK267" s="347"/>
      <c r="AL267" s="347" t="s">
        <v>22</v>
      </c>
      <c r="AM267" s="347"/>
      <c r="AN267" s="347"/>
      <c r="AO267" s="417"/>
      <c r="AP267" s="418" t="s">
        <v>435</v>
      </c>
      <c r="AQ267" s="418"/>
      <c r="AR267" s="418"/>
      <c r="AS267" s="418"/>
      <c r="AT267" s="418"/>
      <c r="AU267" s="418"/>
      <c r="AV267" s="418"/>
      <c r="AW267" s="418"/>
      <c r="AX267" s="418"/>
    </row>
    <row r="268" spans="1:50" ht="26.25" customHeight="1" x14ac:dyDescent="0.15">
      <c r="A268" s="1067">
        <v>1</v>
      </c>
      <c r="B268" s="1067">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18"/>
      <c r="Z268" s="319"/>
      <c r="AA268" s="319"/>
      <c r="AB268" s="320"/>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18"/>
      <c r="Z269" s="319"/>
      <c r="AA269" s="319"/>
      <c r="AB269" s="320"/>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18"/>
      <c r="Z270" s="319"/>
      <c r="AA270" s="319"/>
      <c r="AB270" s="320"/>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18"/>
      <c r="Z271" s="319"/>
      <c r="AA271" s="319"/>
      <c r="AB271" s="320"/>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18"/>
      <c r="Z272" s="319"/>
      <c r="AA272" s="319"/>
      <c r="AB272" s="320"/>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18"/>
      <c r="Z273" s="319"/>
      <c r="AA273" s="319"/>
      <c r="AB273" s="320"/>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18"/>
      <c r="Z274" s="319"/>
      <c r="AA274" s="319"/>
      <c r="AB274" s="320"/>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18"/>
      <c r="Z275" s="319"/>
      <c r="AA275" s="319"/>
      <c r="AB275" s="320"/>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18"/>
      <c r="Z276" s="319"/>
      <c r="AA276" s="319"/>
      <c r="AB276" s="320"/>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18"/>
      <c r="Z277" s="319"/>
      <c r="AA277" s="319"/>
      <c r="AB277" s="320"/>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18"/>
      <c r="Z278" s="319"/>
      <c r="AA278" s="319"/>
      <c r="AB278" s="320"/>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18"/>
      <c r="Z279" s="319"/>
      <c r="AA279" s="319"/>
      <c r="AB279" s="320"/>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18"/>
      <c r="Z280" s="319"/>
      <c r="AA280" s="319"/>
      <c r="AB280" s="320"/>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18"/>
      <c r="Z281" s="319"/>
      <c r="AA281" s="319"/>
      <c r="AB281" s="320"/>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18"/>
      <c r="Z282" s="319"/>
      <c r="AA282" s="319"/>
      <c r="AB282" s="320"/>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18"/>
      <c r="Z283" s="319"/>
      <c r="AA283" s="319"/>
      <c r="AB283" s="320"/>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18"/>
      <c r="Z284" s="319"/>
      <c r="AA284" s="319"/>
      <c r="AB284" s="320"/>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18"/>
      <c r="Z285" s="319"/>
      <c r="AA285" s="319"/>
      <c r="AB285" s="320"/>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18"/>
      <c r="Z286" s="319"/>
      <c r="AA286" s="319"/>
      <c r="AB286" s="320"/>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18"/>
      <c r="Z287" s="319"/>
      <c r="AA287" s="319"/>
      <c r="AB287" s="320"/>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18"/>
      <c r="Z288" s="319"/>
      <c r="AA288" s="319"/>
      <c r="AB288" s="320"/>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18"/>
      <c r="Z289" s="319"/>
      <c r="AA289" s="319"/>
      <c r="AB289" s="320"/>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18"/>
      <c r="Z290" s="319"/>
      <c r="AA290" s="319"/>
      <c r="AB290" s="320"/>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18"/>
      <c r="Z291" s="319"/>
      <c r="AA291" s="319"/>
      <c r="AB291" s="320"/>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18"/>
      <c r="Z292" s="319"/>
      <c r="AA292" s="319"/>
      <c r="AB292" s="320"/>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18"/>
      <c r="Z293" s="319"/>
      <c r="AA293" s="319"/>
      <c r="AB293" s="320"/>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18"/>
      <c r="Z294" s="319"/>
      <c r="AA294" s="319"/>
      <c r="AB294" s="320"/>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18"/>
      <c r="Z295" s="319"/>
      <c r="AA295" s="319"/>
      <c r="AB295" s="320"/>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18"/>
      <c r="Z296" s="319"/>
      <c r="AA296" s="319"/>
      <c r="AB296" s="320"/>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18"/>
      <c r="Z297" s="319"/>
      <c r="AA297" s="319"/>
      <c r="AB297" s="320"/>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6"/>
      <c r="L300" s="416"/>
      <c r="M300" s="416"/>
      <c r="N300" s="416"/>
      <c r="O300" s="416"/>
      <c r="P300" s="348" t="s">
        <v>28</v>
      </c>
      <c r="Q300" s="348"/>
      <c r="R300" s="348"/>
      <c r="S300" s="348"/>
      <c r="T300" s="348"/>
      <c r="U300" s="348"/>
      <c r="V300" s="348"/>
      <c r="W300" s="348"/>
      <c r="X300" s="348"/>
      <c r="Y300" s="345" t="s">
        <v>507</v>
      </c>
      <c r="Z300" s="346"/>
      <c r="AA300" s="346"/>
      <c r="AB300" s="346"/>
      <c r="AC300" s="251" t="s">
        <v>489</v>
      </c>
      <c r="AD300" s="251"/>
      <c r="AE300" s="251"/>
      <c r="AF300" s="251"/>
      <c r="AG300" s="251"/>
      <c r="AH300" s="345" t="s">
        <v>393</v>
      </c>
      <c r="AI300" s="347"/>
      <c r="AJ300" s="347"/>
      <c r="AK300" s="347"/>
      <c r="AL300" s="347" t="s">
        <v>22</v>
      </c>
      <c r="AM300" s="347"/>
      <c r="AN300" s="347"/>
      <c r="AO300" s="417"/>
      <c r="AP300" s="418" t="s">
        <v>435</v>
      </c>
      <c r="AQ300" s="418"/>
      <c r="AR300" s="418"/>
      <c r="AS300" s="418"/>
      <c r="AT300" s="418"/>
      <c r="AU300" s="418"/>
      <c r="AV300" s="418"/>
      <c r="AW300" s="418"/>
      <c r="AX300" s="418"/>
    </row>
    <row r="301" spans="1:50" ht="26.25" customHeight="1" x14ac:dyDescent="0.15">
      <c r="A301" s="1067">
        <v>1</v>
      </c>
      <c r="B301" s="1067">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18"/>
      <c r="Z301" s="319"/>
      <c r="AA301" s="319"/>
      <c r="AB301" s="320"/>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18"/>
      <c r="Z302" s="319"/>
      <c r="AA302" s="319"/>
      <c r="AB302" s="320"/>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18"/>
      <c r="Z303" s="319"/>
      <c r="AA303" s="319"/>
      <c r="AB303" s="320"/>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18"/>
      <c r="Z304" s="319"/>
      <c r="AA304" s="319"/>
      <c r="AB304" s="320"/>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18"/>
      <c r="Z305" s="319"/>
      <c r="AA305" s="319"/>
      <c r="AB305" s="320"/>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18"/>
      <c r="Z306" s="319"/>
      <c r="AA306" s="319"/>
      <c r="AB306" s="320"/>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18"/>
      <c r="Z307" s="319"/>
      <c r="AA307" s="319"/>
      <c r="AB307" s="320"/>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18"/>
      <c r="Z308" s="319"/>
      <c r="AA308" s="319"/>
      <c r="AB308" s="320"/>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18"/>
      <c r="Z309" s="319"/>
      <c r="AA309" s="319"/>
      <c r="AB309" s="320"/>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18"/>
      <c r="Z310" s="319"/>
      <c r="AA310" s="319"/>
      <c r="AB310" s="320"/>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18"/>
      <c r="Z311" s="319"/>
      <c r="AA311" s="319"/>
      <c r="AB311" s="320"/>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18"/>
      <c r="Z312" s="319"/>
      <c r="AA312" s="319"/>
      <c r="AB312" s="320"/>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18"/>
      <c r="Z313" s="319"/>
      <c r="AA313" s="319"/>
      <c r="AB313" s="320"/>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18"/>
      <c r="Z314" s="319"/>
      <c r="AA314" s="319"/>
      <c r="AB314" s="320"/>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18"/>
      <c r="Z315" s="319"/>
      <c r="AA315" s="319"/>
      <c r="AB315" s="320"/>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18"/>
      <c r="Z316" s="319"/>
      <c r="AA316" s="319"/>
      <c r="AB316" s="320"/>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18"/>
      <c r="Z317" s="319"/>
      <c r="AA317" s="319"/>
      <c r="AB317" s="320"/>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18"/>
      <c r="Z318" s="319"/>
      <c r="AA318" s="319"/>
      <c r="AB318" s="320"/>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18"/>
      <c r="Z319" s="319"/>
      <c r="AA319" s="319"/>
      <c r="AB319" s="320"/>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18"/>
      <c r="Z320" s="319"/>
      <c r="AA320" s="319"/>
      <c r="AB320" s="320"/>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18"/>
      <c r="Z321" s="319"/>
      <c r="AA321" s="319"/>
      <c r="AB321" s="320"/>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18"/>
      <c r="Z322" s="319"/>
      <c r="AA322" s="319"/>
      <c r="AB322" s="320"/>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18"/>
      <c r="Z323" s="319"/>
      <c r="AA323" s="319"/>
      <c r="AB323" s="320"/>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18"/>
      <c r="Z324" s="319"/>
      <c r="AA324" s="319"/>
      <c r="AB324" s="320"/>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18"/>
      <c r="Z325" s="319"/>
      <c r="AA325" s="319"/>
      <c r="AB325" s="320"/>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18"/>
      <c r="Z326" s="319"/>
      <c r="AA326" s="319"/>
      <c r="AB326" s="320"/>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18"/>
      <c r="Z327" s="319"/>
      <c r="AA327" s="319"/>
      <c r="AB327" s="320"/>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18"/>
      <c r="Z328" s="319"/>
      <c r="AA328" s="319"/>
      <c r="AB328" s="320"/>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18"/>
      <c r="Z329" s="319"/>
      <c r="AA329" s="319"/>
      <c r="AB329" s="320"/>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18"/>
      <c r="Z330" s="319"/>
      <c r="AA330" s="319"/>
      <c r="AB330" s="320"/>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6"/>
      <c r="L333" s="416"/>
      <c r="M333" s="416"/>
      <c r="N333" s="416"/>
      <c r="O333" s="416"/>
      <c r="P333" s="348" t="s">
        <v>28</v>
      </c>
      <c r="Q333" s="348"/>
      <c r="R333" s="348"/>
      <c r="S333" s="348"/>
      <c r="T333" s="348"/>
      <c r="U333" s="348"/>
      <c r="V333" s="348"/>
      <c r="W333" s="348"/>
      <c r="X333" s="348"/>
      <c r="Y333" s="345" t="s">
        <v>507</v>
      </c>
      <c r="Z333" s="346"/>
      <c r="AA333" s="346"/>
      <c r="AB333" s="346"/>
      <c r="AC333" s="251" t="s">
        <v>489</v>
      </c>
      <c r="AD333" s="251"/>
      <c r="AE333" s="251"/>
      <c r="AF333" s="251"/>
      <c r="AG333" s="251"/>
      <c r="AH333" s="345" t="s">
        <v>393</v>
      </c>
      <c r="AI333" s="347"/>
      <c r="AJ333" s="347"/>
      <c r="AK333" s="347"/>
      <c r="AL333" s="347" t="s">
        <v>22</v>
      </c>
      <c r="AM333" s="347"/>
      <c r="AN333" s="347"/>
      <c r="AO333" s="417"/>
      <c r="AP333" s="418" t="s">
        <v>435</v>
      </c>
      <c r="AQ333" s="418"/>
      <c r="AR333" s="418"/>
      <c r="AS333" s="418"/>
      <c r="AT333" s="418"/>
      <c r="AU333" s="418"/>
      <c r="AV333" s="418"/>
      <c r="AW333" s="418"/>
      <c r="AX333" s="418"/>
    </row>
    <row r="334" spans="1:50" ht="26.25" customHeight="1" x14ac:dyDescent="0.15">
      <c r="A334" s="1067">
        <v>1</v>
      </c>
      <c r="B334" s="1067">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18"/>
      <c r="Z334" s="319"/>
      <c r="AA334" s="319"/>
      <c r="AB334" s="320"/>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18"/>
      <c r="Z335" s="319"/>
      <c r="AA335" s="319"/>
      <c r="AB335" s="320"/>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18"/>
      <c r="Z336" s="319"/>
      <c r="AA336" s="319"/>
      <c r="AB336" s="320"/>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18"/>
      <c r="Z337" s="319"/>
      <c r="AA337" s="319"/>
      <c r="AB337" s="320"/>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18"/>
      <c r="Z338" s="319"/>
      <c r="AA338" s="319"/>
      <c r="AB338" s="320"/>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18"/>
      <c r="Z339" s="319"/>
      <c r="AA339" s="319"/>
      <c r="AB339" s="320"/>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18"/>
      <c r="Z340" s="319"/>
      <c r="AA340" s="319"/>
      <c r="AB340" s="320"/>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18"/>
      <c r="Z341" s="319"/>
      <c r="AA341" s="319"/>
      <c r="AB341" s="320"/>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18"/>
      <c r="Z342" s="319"/>
      <c r="AA342" s="319"/>
      <c r="AB342" s="320"/>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18"/>
      <c r="Z343" s="319"/>
      <c r="AA343" s="319"/>
      <c r="AB343" s="320"/>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18"/>
      <c r="Z344" s="319"/>
      <c r="AA344" s="319"/>
      <c r="AB344" s="320"/>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18"/>
      <c r="Z345" s="319"/>
      <c r="AA345" s="319"/>
      <c r="AB345" s="320"/>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18"/>
      <c r="Z346" s="319"/>
      <c r="AA346" s="319"/>
      <c r="AB346" s="320"/>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18"/>
      <c r="Z347" s="319"/>
      <c r="AA347" s="319"/>
      <c r="AB347" s="320"/>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18"/>
      <c r="Z348" s="319"/>
      <c r="AA348" s="319"/>
      <c r="AB348" s="320"/>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18"/>
      <c r="Z349" s="319"/>
      <c r="AA349" s="319"/>
      <c r="AB349" s="320"/>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18"/>
      <c r="Z350" s="319"/>
      <c r="AA350" s="319"/>
      <c r="AB350" s="320"/>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18"/>
      <c r="Z351" s="319"/>
      <c r="AA351" s="319"/>
      <c r="AB351" s="320"/>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18"/>
      <c r="Z352" s="319"/>
      <c r="AA352" s="319"/>
      <c r="AB352" s="320"/>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18"/>
      <c r="Z353" s="319"/>
      <c r="AA353" s="319"/>
      <c r="AB353" s="320"/>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18"/>
      <c r="Z354" s="319"/>
      <c r="AA354" s="319"/>
      <c r="AB354" s="320"/>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18"/>
      <c r="Z355" s="319"/>
      <c r="AA355" s="319"/>
      <c r="AB355" s="320"/>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18"/>
      <c r="Z356" s="319"/>
      <c r="AA356" s="319"/>
      <c r="AB356" s="320"/>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18"/>
      <c r="Z357" s="319"/>
      <c r="AA357" s="319"/>
      <c r="AB357" s="320"/>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18"/>
      <c r="Z358" s="319"/>
      <c r="AA358" s="319"/>
      <c r="AB358" s="320"/>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18"/>
      <c r="Z359" s="319"/>
      <c r="AA359" s="319"/>
      <c r="AB359" s="320"/>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18"/>
      <c r="Z360" s="319"/>
      <c r="AA360" s="319"/>
      <c r="AB360" s="320"/>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18"/>
      <c r="Z361" s="319"/>
      <c r="AA361" s="319"/>
      <c r="AB361" s="320"/>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18"/>
      <c r="Z362" s="319"/>
      <c r="AA362" s="319"/>
      <c r="AB362" s="320"/>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18"/>
      <c r="Z363" s="319"/>
      <c r="AA363" s="319"/>
      <c r="AB363" s="320"/>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6"/>
      <c r="L366" s="416"/>
      <c r="M366" s="416"/>
      <c r="N366" s="416"/>
      <c r="O366" s="416"/>
      <c r="P366" s="348" t="s">
        <v>28</v>
      </c>
      <c r="Q366" s="348"/>
      <c r="R366" s="348"/>
      <c r="S366" s="348"/>
      <c r="T366" s="348"/>
      <c r="U366" s="348"/>
      <c r="V366" s="348"/>
      <c r="W366" s="348"/>
      <c r="X366" s="348"/>
      <c r="Y366" s="345" t="s">
        <v>507</v>
      </c>
      <c r="Z366" s="346"/>
      <c r="AA366" s="346"/>
      <c r="AB366" s="346"/>
      <c r="AC366" s="251" t="s">
        <v>489</v>
      </c>
      <c r="AD366" s="251"/>
      <c r="AE366" s="251"/>
      <c r="AF366" s="251"/>
      <c r="AG366" s="251"/>
      <c r="AH366" s="345" t="s">
        <v>393</v>
      </c>
      <c r="AI366" s="347"/>
      <c r="AJ366" s="347"/>
      <c r="AK366" s="347"/>
      <c r="AL366" s="347" t="s">
        <v>22</v>
      </c>
      <c r="AM366" s="347"/>
      <c r="AN366" s="347"/>
      <c r="AO366" s="417"/>
      <c r="AP366" s="418" t="s">
        <v>435</v>
      </c>
      <c r="AQ366" s="418"/>
      <c r="AR366" s="418"/>
      <c r="AS366" s="418"/>
      <c r="AT366" s="418"/>
      <c r="AU366" s="418"/>
      <c r="AV366" s="418"/>
      <c r="AW366" s="418"/>
      <c r="AX366" s="418"/>
    </row>
    <row r="367" spans="1:50" ht="26.25" customHeight="1" x14ac:dyDescent="0.15">
      <c r="A367" s="1067">
        <v>1</v>
      </c>
      <c r="B367" s="1067">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18"/>
      <c r="Z367" s="319"/>
      <c r="AA367" s="319"/>
      <c r="AB367" s="320"/>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18"/>
      <c r="Z368" s="319"/>
      <c r="AA368" s="319"/>
      <c r="AB368" s="320"/>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18"/>
      <c r="Z369" s="319"/>
      <c r="AA369" s="319"/>
      <c r="AB369" s="320"/>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18"/>
      <c r="Z370" s="319"/>
      <c r="AA370" s="319"/>
      <c r="AB370" s="320"/>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18"/>
      <c r="Z371" s="319"/>
      <c r="AA371" s="319"/>
      <c r="AB371" s="320"/>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18"/>
      <c r="Z372" s="319"/>
      <c r="AA372" s="319"/>
      <c r="AB372" s="320"/>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18"/>
      <c r="Z373" s="319"/>
      <c r="AA373" s="319"/>
      <c r="AB373" s="320"/>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18"/>
      <c r="Z374" s="319"/>
      <c r="AA374" s="319"/>
      <c r="AB374" s="320"/>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18"/>
      <c r="Z375" s="319"/>
      <c r="AA375" s="319"/>
      <c r="AB375" s="320"/>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18"/>
      <c r="Z376" s="319"/>
      <c r="AA376" s="319"/>
      <c r="AB376" s="320"/>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18"/>
      <c r="Z377" s="319"/>
      <c r="AA377" s="319"/>
      <c r="AB377" s="320"/>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18"/>
      <c r="Z378" s="319"/>
      <c r="AA378" s="319"/>
      <c r="AB378" s="320"/>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18"/>
      <c r="Z379" s="319"/>
      <c r="AA379" s="319"/>
      <c r="AB379" s="320"/>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18"/>
      <c r="Z380" s="319"/>
      <c r="AA380" s="319"/>
      <c r="AB380" s="320"/>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18"/>
      <c r="Z381" s="319"/>
      <c r="AA381" s="319"/>
      <c r="AB381" s="320"/>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18"/>
      <c r="Z382" s="319"/>
      <c r="AA382" s="319"/>
      <c r="AB382" s="320"/>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18"/>
      <c r="Z383" s="319"/>
      <c r="AA383" s="319"/>
      <c r="AB383" s="320"/>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18"/>
      <c r="Z384" s="319"/>
      <c r="AA384" s="319"/>
      <c r="AB384" s="320"/>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18"/>
      <c r="Z385" s="319"/>
      <c r="AA385" s="319"/>
      <c r="AB385" s="320"/>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18"/>
      <c r="Z386" s="319"/>
      <c r="AA386" s="319"/>
      <c r="AB386" s="320"/>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18"/>
      <c r="Z387" s="319"/>
      <c r="AA387" s="319"/>
      <c r="AB387" s="320"/>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18"/>
      <c r="Z388" s="319"/>
      <c r="AA388" s="319"/>
      <c r="AB388" s="320"/>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18"/>
      <c r="Z389" s="319"/>
      <c r="AA389" s="319"/>
      <c r="AB389" s="320"/>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18"/>
      <c r="Z390" s="319"/>
      <c r="AA390" s="319"/>
      <c r="AB390" s="320"/>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18"/>
      <c r="Z391" s="319"/>
      <c r="AA391" s="319"/>
      <c r="AB391" s="320"/>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18"/>
      <c r="Z392" s="319"/>
      <c r="AA392" s="319"/>
      <c r="AB392" s="320"/>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18"/>
      <c r="Z393" s="319"/>
      <c r="AA393" s="319"/>
      <c r="AB393" s="320"/>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18"/>
      <c r="Z394" s="319"/>
      <c r="AA394" s="319"/>
      <c r="AB394" s="320"/>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18"/>
      <c r="Z395" s="319"/>
      <c r="AA395" s="319"/>
      <c r="AB395" s="320"/>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18"/>
      <c r="Z396" s="319"/>
      <c r="AA396" s="319"/>
      <c r="AB396" s="320"/>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6"/>
      <c r="L399" s="416"/>
      <c r="M399" s="416"/>
      <c r="N399" s="416"/>
      <c r="O399" s="416"/>
      <c r="P399" s="348" t="s">
        <v>28</v>
      </c>
      <c r="Q399" s="348"/>
      <c r="R399" s="348"/>
      <c r="S399" s="348"/>
      <c r="T399" s="348"/>
      <c r="U399" s="348"/>
      <c r="V399" s="348"/>
      <c r="W399" s="348"/>
      <c r="X399" s="348"/>
      <c r="Y399" s="345" t="s">
        <v>507</v>
      </c>
      <c r="Z399" s="346"/>
      <c r="AA399" s="346"/>
      <c r="AB399" s="346"/>
      <c r="AC399" s="251" t="s">
        <v>489</v>
      </c>
      <c r="AD399" s="251"/>
      <c r="AE399" s="251"/>
      <c r="AF399" s="251"/>
      <c r="AG399" s="251"/>
      <c r="AH399" s="345" t="s">
        <v>393</v>
      </c>
      <c r="AI399" s="347"/>
      <c r="AJ399" s="347"/>
      <c r="AK399" s="347"/>
      <c r="AL399" s="347" t="s">
        <v>22</v>
      </c>
      <c r="AM399" s="347"/>
      <c r="AN399" s="347"/>
      <c r="AO399" s="417"/>
      <c r="AP399" s="418" t="s">
        <v>435</v>
      </c>
      <c r="AQ399" s="418"/>
      <c r="AR399" s="418"/>
      <c r="AS399" s="418"/>
      <c r="AT399" s="418"/>
      <c r="AU399" s="418"/>
      <c r="AV399" s="418"/>
      <c r="AW399" s="418"/>
      <c r="AX399" s="418"/>
    </row>
    <row r="400" spans="1:50" ht="26.25" customHeight="1" x14ac:dyDescent="0.15">
      <c r="A400" s="1067">
        <v>1</v>
      </c>
      <c r="B400" s="1067">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18"/>
      <c r="Z400" s="319"/>
      <c r="AA400" s="319"/>
      <c r="AB400" s="320"/>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18"/>
      <c r="Z401" s="319"/>
      <c r="AA401" s="319"/>
      <c r="AB401" s="320"/>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18"/>
      <c r="Z402" s="319"/>
      <c r="AA402" s="319"/>
      <c r="AB402" s="320"/>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18"/>
      <c r="Z403" s="319"/>
      <c r="AA403" s="319"/>
      <c r="AB403" s="320"/>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18"/>
      <c r="Z404" s="319"/>
      <c r="AA404" s="319"/>
      <c r="AB404" s="320"/>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18"/>
      <c r="Z405" s="319"/>
      <c r="AA405" s="319"/>
      <c r="AB405" s="320"/>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18"/>
      <c r="Z406" s="319"/>
      <c r="AA406" s="319"/>
      <c r="AB406" s="320"/>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18"/>
      <c r="Z407" s="319"/>
      <c r="AA407" s="319"/>
      <c r="AB407" s="320"/>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18"/>
      <c r="Z408" s="319"/>
      <c r="AA408" s="319"/>
      <c r="AB408" s="320"/>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18"/>
      <c r="Z409" s="319"/>
      <c r="AA409" s="319"/>
      <c r="AB409" s="320"/>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18"/>
      <c r="Z410" s="319"/>
      <c r="AA410" s="319"/>
      <c r="AB410" s="320"/>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18"/>
      <c r="Z411" s="319"/>
      <c r="AA411" s="319"/>
      <c r="AB411" s="320"/>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18"/>
      <c r="Z412" s="319"/>
      <c r="AA412" s="319"/>
      <c r="AB412" s="320"/>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18"/>
      <c r="Z413" s="319"/>
      <c r="AA413" s="319"/>
      <c r="AB413" s="320"/>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18"/>
      <c r="Z414" s="319"/>
      <c r="AA414" s="319"/>
      <c r="AB414" s="320"/>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18"/>
      <c r="Z415" s="319"/>
      <c r="AA415" s="319"/>
      <c r="AB415" s="320"/>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18"/>
      <c r="Z416" s="319"/>
      <c r="AA416" s="319"/>
      <c r="AB416" s="320"/>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18"/>
      <c r="Z417" s="319"/>
      <c r="AA417" s="319"/>
      <c r="AB417" s="320"/>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18"/>
      <c r="Z418" s="319"/>
      <c r="AA418" s="319"/>
      <c r="AB418" s="320"/>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18"/>
      <c r="Z419" s="319"/>
      <c r="AA419" s="319"/>
      <c r="AB419" s="320"/>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18"/>
      <c r="Z420" s="319"/>
      <c r="AA420" s="319"/>
      <c r="AB420" s="320"/>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18"/>
      <c r="Z421" s="319"/>
      <c r="AA421" s="319"/>
      <c r="AB421" s="320"/>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18"/>
      <c r="Z422" s="319"/>
      <c r="AA422" s="319"/>
      <c r="AB422" s="320"/>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18"/>
      <c r="Z423" s="319"/>
      <c r="AA423" s="319"/>
      <c r="AB423" s="320"/>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18"/>
      <c r="Z424" s="319"/>
      <c r="AA424" s="319"/>
      <c r="AB424" s="320"/>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18"/>
      <c r="Z425" s="319"/>
      <c r="AA425" s="319"/>
      <c r="AB425" s="320"/>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18"/>
      <c r="Z426" s="319"/>
      <c r="AA426" s="319"/>
      <c r="AB426" s="320"/>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18"/>
      <c r="Z427" s="319"/>
      <c r="AA427" s="319"/>
      <c r="AB427" s="320"/>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18"/>
      <c r="Z428" s="319"/>
      <c r="AA428" s="319"/>
      <c r="AB428" s="320"/>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18"/>
      <c r="Z429" s="319"/>
      <c r="AA429" s="319"/>
      <c r="AB429" s="320"/>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6"/>
      <c r="L432" s="416"/>
      <c r="M432" s="416"/>
      <c r="N432" s="416"/>
      <c r="O432" s="416"/>
      <c r="P432" s="348" t="s">
        <v>28</v>
      </c>
      <c r="Q432" s="348"/>
      <c r="R432" s="348"/>
      <c r="S432" s="348"/>
      <c r="T432" s="348"/>
      <c r="U432" s="348"/>
      <c r="V432" s="348"/>
      <c r="W432" s="348"/>
      <c r="X432" s="348"/>
      <c r="Y432" s="345" t="s">
        <v>507</v>
      </c>
      <c r="Z432" s="346"/>
      <c r="AA432" s="346"/>
      <c r="AB432" s="346"/>
      <c r="AC432" s="251" t="s">
        <v>489</v>
      </c>
      <c r="AD432" s="251"/>
      <c r="AE432" s="251"/>
      <c r="AF432" s="251"/>
      <c r="AG432" s="251"/>
      <c r="AH432" s="345" t="s">
        <v>393</v>
      </c>
      <c r="AI432" s="347"/>
      <c r="AJ432" s="347"/>
      <c r="AK432" s="347"/>
      <c r="AL432" s="347" t="s">
        <v>22</v>
      </c>
      <c r="AM432" s="347"/>
      <c r="AN432" s="347"/>
      <c r="AO432" s="417"/>
      <c r="AP432" s="418" t="s">
        <v>435</v>
      </c>
      <c r="AQ432" s="418"/>
      <c r="AR432" s="418"/>
      <c r="AS432" s="418"/>
      <c r="AT432" s="418"/>
      <c r="AU432" s="418"/>
      <c r="AV432" s="418"/>
      <c r="AW432" s="418"/>
      <c r="AX432" s="418"/>
    </row>
    <row r="433" spans="1:50" ht="26.25" customHeight="1" x14ac:dyDescent="0.15">
      <c r="A433" s="1067">
        <v>1</v>
      </c>
      <c r="B433" s="1067">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18"/>
      <c r="Z433" s="319"/>
      <c r="AA433" s="319"/>
      <c r="AB433" s="320"/>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18"/>
      <c r="Z434" s="319"/>
      <c r="AA434" s="319"/>
      <c r="AB434" s="320"/>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18"/>
      <c r="Z435" s="319"/>
      <c r="AA435" s="319"/>
      <c r="AB435" s="320"/>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18"/>
      <c r="Z436" s="319"/>
      <c r="AA436" s="319"/>
      <c r="AB436" s="320"/>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18"/>
      <c r="Z437" s="319"/>
      <c r="AA437" s="319"/>
      <c r="AB437" s="320"/>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18"/>
      <c r="Z438" s="319"/>
      <c r="AA438" s="319"/>
      <c r="AB438" s="320"/>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18"/>
      <c r="Z439" s="319"/>
      <c r="AA439" s="319"/>
      <c r="AB439" s="320"/>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18"/>
      <c r="Z440" s="319"/>
      <c r="AA440" s="319"/>
      <c r="AB440" s="320"/>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18"/>
      <c r="Z441" s="319"/>
      <c r="AA441" s="319"/>
      <c r="AB441" s="320"/>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18"/>
      <c r="Z442" s="319"/>
      <c r="AA442" s="319"/>
      <c r="AB442" s="320"/>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18"/>
      <c r="Z443" s="319"/>
      <c r="AA443" s="319"/>
      <c r="AB443" s="320"/>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18"/>
      <c r="Z444" s="319"/>
      <c r="AA444" s="319"/>
      <c r="AB444" s="320"/>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18"/>
      <c r="Z445" s="319"/>
      <c r="AA445" s="319"/>
      <c r="AB445" s="320"/>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18"/>
      <c r="Z446" s="319"/>
      <c r="AA446" s="319"/>
      <c r="AB446" s="320"/>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18"/>
      <c r="Z447" s="319"/>
      <c r="AA447" s="319"/>
      <c r="AB447" s="320"/>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18"/>
      <c r="Z448" s="319"/>
      <c r="AA448" s="319"/>
      <c r="AB448" s="320"/>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18"/>
      <c r="Z449" s="319"/>
      <c r="AA449" s="319"/>
      <c r="AB449" s="320"/>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18"/>
      <c r="Z450" s="319"/>
      <c r="AA450" s="319"/>
      <c r="AB450" s="320"/>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18"/>
      <c r="Z451" s="319"/>
      <c r="AA451" s="319"/>
      <c r="AB451" s="320"/>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18"/>
      <c r="Z452" s="319"/>
      <c r="AA452" s="319"/>
      <c r="AB452" s="320"/>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18"/>
      <c r="Z453" s="319"/>
      <c r="AA453" s="319"/>
      <c r="AB453" s="320"/>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18"/>
      <c r="Z454" s="319"/>
      <c r="AA454" s="319"/>
      <c r="AB454" s="320"/>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18"/>
      <c r="Z455" s="319"/>
      <c r="AA455" s="319"/>
      <c r="AB455" s="320"/>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18"/>
      <c r="Z456" s="319"/>
      <c r="AA456" s="319"/>
      <c r="AB456" s="320"/>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18"/>
      <c r="Z457" s="319"/>
      <c r="AA457" s="319"/>
      <c r="AB457" s="320"/>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18"/>
      <c r="Z458" s="319"/>
      <c r="AA458" s="319"/>
      <c r="AB458" s="320"/>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18"/>
      <c r="Z459" s="319"/>
      <c r="AA459" s="319"/>
      <c r="AB459" s="320"/>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18"/>
      <c r="Z460" s="319"/>
      <c r="AA460" s="319"/>
      <c r="AB460" s="320"/>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18"/>
      <c r="Z461" s="319"/>
      <c r="AA461" s="319"/>
      <c r="AB461" s="320"/>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18"/>
      <c r="Z462" s="319"/>
      <c r="AA462" s="319"/>
      <c r="AB462" s="320"/>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6"/>
      <c r="L465" s="416"/>
      <c r="M465" s="416"/>
      <c r="N465" s="416"/>
      <c r="O465" s="416"/>
      <c r="P465" s="348" t="s">
        <v>28</v>
      </c>
      <c r="Q465" s="348"/>
      <c r="R465" s="348"/>
      <c r="S465" s="348"/>
      <c r="T465" s="348"/>
      <c r="U465" s="348"/>
      <c r="V465" s="348"/>
      <c r="W465" s="348"/>
      <c r="X465" s="348"/>
      <c r="Y465" s="345" t="s">
        <v>507</v>
      </c>
      <c r="Z465" s="346"/>
      <c r="AA465" s="346"/>
      <c r="AB465" s="346"/>
      <c r="AC465" s="251" t="s">
        <v>489</v>
      </c>
      <c r="AD465" s="251"/>
      <c r="AE465" s="251"/>
      <c r="AF465" s="251"/>
      <c r="AG465" s="251"/>
      <c r="AH465" s="345" t="s">
        <v>393</v>
      </c>
      <c r="AI465" s="347"/>
      <c r="AJ465" s="347"/>
      <c r="AK465" s="347"/>
      <c r="AL465" s="347" t="s">
        <v>22</v>
      </c>
      <c r="AM465" s="347"/>
      <c r="AN465" s="347"/>
      <c r="AO465" s="417"/>
      <c r="AP465" s="418" t="s">
        <v>435</v>
      </c>
      <c r="AQ465" s="418"/>
      <c r="AR465" s="418"/>
      <c r="AS465" s="418"/>
      <c r="AT465" s="418"/>
      <c r="AU465" s="418"/>
      <c r="AV465" s="418"/>
      <c r="AW465" s="418"/>
      <c r="AX465" s="418"/>
    </row>
    <row r="466" spans="1:50" ht="26.25" customHeight="1" x14ac:dyDescent="0.15">
      <c r="A466" s="1067">
        <v>1</v>
      </c>
      <c r="B466" s="1067">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18"/>
      <c r="Z466" s="319"/>
      <c r="AA466" s="319"/>
      <c r="AB466" s="320"/>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18"/>
      <c r="Z467" s="319"/>
      <c r="AA467" s="319"/>
      <c r="AB467" s="320"/>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18"/>
      <c r="Z468" s="319"/>
      <c r="AA468" s="319"/>
      <c r="AB468" s="320"/>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18"/>
      <c r="Z469" s="319"/>
      <c r="AA469" s="319"/>
      <c r="AB469" s="320"/>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18"/>
      <c r="Z470" s="319"/>
      <c r="AA470" s="319"/>
      <c r="AB470" s="320"/>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18"/>
      <c r="Z471" s="319"/>
      <c r="AA471" s="319"/>
      <c r="AB471" s="320"/>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18"/>
      <c r="Z472" s="319"/>
      <c r="AA472" s="319"/>
      <c r="AB472" s="320"/>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18"/>
      <c r="Z473" s="319"/>
      <c r="AA473" s="319"/>
      <c r="AB473" s="320"/>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18"/>
      <c r="Z474" s="319"/>
      <c r="AA474" s="319"/>
      <c r="AB474" s="320"/>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18"/>
      <c r="Z475" s="319"/>
      <c r="AA475" s="319"/>
      <c r="AB475" s="320"/>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18"/>
      <c r="Z476" s="319"/>
      <c r="AA476" s="319"/>
      <c r="AB476" s="320"/>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18"/>
      <c r="Z477" s="319"/>
      <c r="AA477" s="319"/>
      <c r="AB477" s="320"/>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18"/>
      <c r="Z478" s="319"/>
      <c r="AA478" s="319"/>
      <c r="AB478" s="320"/>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18"/>
      <c r="Z479" s="319"/>
      <c r="AA479" s="319"/>
      <c r="AB479" s="320"/>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18"/>
      <c r="Z480" s="319"/>
      <c r="AA480" s="319"/>
      <c r="AB480" s="320"/>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18"/>
      <c r="Z481" s="319"/>
      <c r="AA481" s="319"/>
      <c r="AB481" s="320"/>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18"/>
      <c r="Z482" s="319"/>
      <c r="AA482" s="319"/>
      <c r="AB482" s="320"/>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18"/>
      <c r="Z483" s="319"/>
      <c r="AA483" s="319"/>
      <c r="AB483" s="320"/>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18"/>
      <c r="Z484" s="319"/>
      <c r="AA484" s="319"/>
      <c r="AB484" s="320"/>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18"/>
      <c r="Z485" s="319"/>
      <c r="AA485" s="319"/>
      <c r="AB485" s="320"/>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18"/>
      <c r="Z486" s="319"/>
      <c r="AA486" s="319"/>
      <c r="AB486" s="320"/>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18"/>
      <c r="Z487" s="319"/>
      <c r="AA487" s="319"/>
      <c r="AB487" s="320"/>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18"/>
      <c r="Z488" s="319"/>
      <c r="AA488" s="319"/>
      <c r="AB488" s="320"/>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18"/>
      <c r="Z489" s="319"/>
      <c r="AA489" s="319"/>
      <c r="AB489" s="320"/>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18"/>
      <c r="Z490" s="319"/>
      <c r="AA490" s="319"/>
      <c r="AB490" s="320"/>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18"/>
      <c r="Z491" s="319"/>
      <c r="AA491" s="319"/>
      <c r="AB491" s="320"/>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18"/>
      <c r="Z492" s="319"/>
      <c r="AA492" s="319"/>
      <c r="AB492" s="320"/>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18"/>
      <c r="Z493" s="319"/>
      <c r="AA493" s="319"/>
      <c r="AB493" s="320"/>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18"/>
      <c r="Z494" s="319"/>
      <c r="AA494" s="319"/>
      <c r="AB494" s="320"/>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18"/>
      <c r="Z495" s="319"/>
      <c r="AA495" s="319"/>
      <c r="AB495" s="320"/>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6"/>
      <c r="L498" s="416"/>
      <c r="M498" s="416"/>
      <c r="N498" s="416"/>
      <c r="O498" s="416"/>
      <c r="P498" s="348" t="s">
        <v>28</v>
      </c>
      <c r="Q498" s="348"/>
      <c r="R498" s="348"/>
      <c r="S498" s="348"/>
      <c r="T498" s="348"/>
      <c r="U498" s="348"/>
      <c r="V498" s="348"/>
      <c r="W498" s="348"/>
      <c r="X498" s="348"/>
      <c r="Y498" s="345" t="s">
        <v>507</v>
      </c>
      <c r="Z498" s="346"/>
      <c r="AA498" s="346"/>
      <c r="AB498" s="346"/>
      <c r="AC498" s="251" t="s">
        <v>489</v>
      </c>
      <c r="AD498" s="251"/>
      <c r="AE498" s="251"/>
      <c r="AF498" s="251"/>
      <c r="AG498" s="251"/>
      <c r="AH498" s="345" t="s">
        <v>393</v>
      </c>
      <c r="AI498" s="347"/>
      <c r="AJ498" s="347"/>
      <c r="AK498" s="347"/>
      <c r="AL498" s="347" t="s">
        <v>22</v>
      </c>
      <c r="AM498" s="347"/>
      <c r="AN498" s="347"/>
      <c r="AO498" s="417"/>
      <c r="AP498" s="418" t="s">
        <v>435</v>
      </c>
      <c r="AQ498" s="418"/>
      <c r="AR498" s="418"/>
      <c r="AS498" s="418"/>
      <c r="AT498" s="418"/>
      <c r="AU498" s="418"/>
      <c r="AV498" s="418"/>
      <c r="AW498" s="418"/>
      <c r="AX498" s="418"/>
    </row>
    <row r="499" spans="1:50" ht="26.25" customHeight="1" x14ac:dyDescent="0.15">
      <c r="A499" s="1067">
        <v>1</v>
      </c>
      <c r="B499" s="1067">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18"/>
      <c r="Z499" s="319"/>
      <c r="AA499" s="319"/>
      <c r="AB499" s="320"/>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18"/>
      <c r="Z500" s="319"/>
      <c r="AA500" s="319"/>
      <c r="AB500" s="320"/>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18"/>
      <c r="Z501" s="319"/>
      <c r="AA501" s="319"/>
      <c r="AB501" s="320"/>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18"/>
      <c r="Z502" s="319"/>
      <c r="AA502" s="319"/>
      <c r="AB502" s="320"/>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18"/>
      <c r="Z503" s="319"/>
      <c r="AA503" s="319"/>
      <c r="AB503" s="320"/>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18"/>
      <c r="Z504" s="319"/>
      <c r="AA504" s="319"/>
      <c r="AB504" s="320"/>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18"/>
      <c r="Z505" s="319"/>
      <c r="AA505" s="319"/>
      <c r="AB505" s="320"/>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18"/>
      <c r="Z506" s="319"/>
      <c r="AA506" s="319"/>
      <c r="AB506" s="320"/>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18"/>
      <c r="Z507" s="319"/>
      <c r="AA507" s="319"/>
      <c r="AB507" s="320"/>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18"/>
      <c r="Z508" s="319"/>
      <c r="AA508" s="319"/>
      <c r="AB508" s="320"/>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18"/>
      <c r="Z509" s="319"/>
      <c r="AA509" s="319"/>
      <c r="AB509" s="320"/>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18"/>
      <c r="Z510" s="319"/>
      <c r="AA510" s="319"/>
      <c r="AB510" s="320"/>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18"/>
      <c r="Z511" s="319"/>
      <c r="AA511" s="319"/>
      <c r="AB511" s="320"/>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18"/>
      <c r="Z512" s="319"/>
      <c r="AA512" s="319"/>
      <c r="AB512" s="320"/>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18"/>
      <c r="Z513" s="319"/>
      <c r="AA513" s="319"/>
      <c r="AB513" s="320"/>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18"/>
      <c r="Z514" s="319"/>
      <c r="AA514" s="319"/>
      <c r="AB514" s="320"/>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18"/>
      <c r="Z515" s="319"/>
      <c r="AA515" s="319"/>
      <c r="AB515" s="320"/>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18"/>
      <c r="Z516" s="319"/>
      <c r="AA516" s="319"/>
      <c r="AB516" s="320"/>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18"/>
      <c r="Z517" s="319"/>
      <c r="AA517" s="319"/>
      <c r="AB517" s="320"/>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18"/>
      <c r="Z518" s="319"/>
      <c r="AA518" s="319"/>
      <c r="AB518" s="320"/>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18"/>
      <c r="Z519" s="319"/>
      <c r="AA519" s="319"/>
      <c r="AB519" s="320"/>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18"/>
      <c r="Z520" s="319"/>
      <c r="AA520" s="319"/>
      <c r="AB520" s="320"/>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18"/>
      <c r="Z521" s="319"/>
      <c r="AA521" s="319"/>
      <c r="AB521" s="320"/>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18"/>
      <c r="Z522" s="319"/>
      <c r="AA522" s="319"/>
      <c r="AB522" s="320"/>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18"/>
      <c r="Z523" s="319"/>
      <c r="AA523" s="319"/>
      <c r="AB523" s="320"/>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18"/>
      <c r="Z524" s="319"/>
      <c r="AA524" s="319"/>
      <c r="AB524" s="320"/>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18"/>
      <c r="Z525" s="319"/>
      <c r="AA525" s="319"/>
      <c r="AB525" s="320"/>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18"/>
      <c r="Z526" s="319"/>
      <c r="AA526" s="319"/>
      <c r="AB526" s="320"/>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18"/>
      <c r="Z527" s="319"/>
      <c r="AA527" s="319"/>
      <c r="AB527" s="320"/>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18"/>
      <c r="Z528" s="319"/>
      <c r="AA528" s="319"/>
      <c r="AB528" s="320"/>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6"/>
      <c r="L531" s="416"/>
      <c r="M531" s="416"/>
      <c r="N531" s="416"/>
      <c r="O531" s="416"/>
      <c r="P531" s="348" t="s">
        <v>28</v>
      </c>
      <c r="Q531" s="348"/>
      <c r="R531" s="348"/>
      <c r="S531" s="348"/>
      <c r="T531" s="348"/>
      <c r="U531" s="348"/>
      <c r="V531" s="348"/>
      <c r="W531" s="348"/>
      <c r="X531" s="348"/>
      <c r="Y531" s="345" t="s">
        <v>507</v>
      </c>
      <c r="Z531" s="346"/>
      <c r="AA531" s="346"/>
      <c r="AB531" s="346"/>
      <c r="AC531" s="251" t="s">
        <v>489</v>
      </c>
      <c r="AD531" s="251"/>
      <c r="AE531" s="251"/>
      <c r="AF531" s="251"/>
      <c r="AG531" s="251"/>
      <c r="AH531" s="345" t="s">
        <v>393</v>
      </c>
      <c r="AI531" s="347"/>
      <c r="AJ531" s="347"/>
      <c r="AK531" s="347"/>
      <c r="AL531" s="347" t="s">
        <v>22</v>
      </c>
      <c r="AM531" s="347"/>
      <c r="AN531" s="347"/>
      <c r="AO531" s="417"/>
      <c r="AP531" s="418" t="s">
        <v>435</v>
      </c>
      <c r="AQ531" s="418"/>
      <c r="AR531" s="418"/>
      <c r="AS531" s="418"/>
      <c r="AT531" s="418"/>
      <c r="AU531" s="418"/>
      <c r="AV531" s="418"/>
      <c r="AW531" s="418"/>
      <c r="AX531" s="418"/>
    </row>
    <row r="532" spans="1:50" ht="26.25" customHeight="1" x14ac:dyDescent="0.15">
      <c r="A532" s="1067">
        <v>1</v>
      </c>
      <c r="B532" s="1067">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18"/>
      <c r="Z532" s="319"/>
      <c r="AA532" s="319"/>
      <c r="AB532" s="320"/>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18"/>
      <c r="Z533" s="319"/>
      <c r="AA533" s="319"/>
      <c r="AB533" s="320"/>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18"/>
      <c r="Z534" s="319"/>
      <c r="AA534" s="319"/>
      <c r="AB534" s="320"/>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18"/>
      <c r="Z535" s="319"/>
      <c r="AA535" s="319"/>
      <c r="AB535" s="320"/>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18"/>
      <c r="Z536" s="319"/>
      <c r="AA536" s="319"/>
      <c r="AB536" s="320"/>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18"/>
      <c r="Z537" s="319"/>
      <c r="AA537" s="319"/>
      <c r="AB537" s="320"/>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18"/>
      <c r="Z538" s="319"/>
      <c r="AA538" s="319"/>
      <c r="AB538" s="320"/>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18"/>
      <c r="Z539" s="319"/>
      <c r="AA539" s="319"/>
      <c r="AB539" s="320"/>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18"/>
      <c r="Z540" s="319"/>
      <c r="AA540" s="319"/>
      <c r="AB540" s="320"/>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18"/>
      <c r="Z541" s="319"/>
      <c r="AA541" s="319"/>
      <c r="AB541" s="320"/>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18"/>
      <c r="Z542" s="319"/>
      <c r="AA542" s="319"/>
      <c r="AB542" s="320"/>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18"/>
      <c r="Z543" s="319"/>
      <c r="AA543" s="319"/>
      <c r="AB543" s="320"/>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18"/>
      <c r="Z544" s="319"/>
      <c r="AA544" s="319"/>
      <c r="AB544" s="320"/>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18"/>
      <c r="Z545" s="319"/>
      <c r="AA545" s="319"/>
      <c r="AB545" s="320"/>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18"/>
      <c r="Z546" s="319"/>
      <c r="AA546" s="319"/>
      <c r="AB546" s="320"/>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18"/>
      <c r="Z547" s="319"/>
      <c r="AA547" s="319"/>
      <c r="AB547" s="320"/>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18"/>
      <c r="Z548" s="319"/>
      <c r="AA548" s="319"/>
      <c r="AB548" s="320"/>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18"/>
      <c r="Z549" s="319"/>
      <c r="AA549" s="319"/>
      <c r="AB549" s="320"/>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18"/>
      <c r="Z550" s="319"/>
      <c r="AA550" s="319"/>
      <c r="AB550" s="320"/>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18"/>
      <c r="Z551" s="319"/>
      <c r="AA551" s="319"/>
      <c r="AB551" s="320"/>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18"/>
      <c r="Z552" s="319"/>
      <c r="AA552" s="319"/>
      <c r="AB552" s="320"/>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18"/>
      <c r="Z553" s="319"/>
      <c r="AA553" s="319"/>
      <c r="AB553" s="320"/>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18"/>
      <c r="Z554" s="319"/>
      <c r="AA554" s="319"/>
      <c r="AB554" s="320"/>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18"/>
      <c r="Z555" s="319"/>
      <c r="AA555" s="319"/>
      <c r="AB555" s="320"/>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18"/>
      <c r="Z556" s="319"/>
      <c r="AA556" s="319"/>
      <c r="AB556" s="320"/>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18"/>
      <c r="Z557" s="319"/>
      <c r="AA557" s="319"/>
      <c r="AB557" s="320"/>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18"/>
      <c r="Z558" s="319"/>
      <c r="AA558" s="319"/>
      <c r="AB558" s="320"/>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18"/>
      <c r="Z559" s="319"/>
      <c r="AA559" s="319"/>
      <c r="AB559" s="320"/>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18"/>
      <c r="Z560" s="319"/>
      <c r="AA560" s="319"/>
      <c r="AB560" s="320"/>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18"/>
      <c r="Z561" s="319"/>
      <c r="AA561" s="319"/>
      <c r="AB561" s="320"/>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6"/>
      <c r="L564" s="416"/>
      <c r="M564" s="416"/>
      <c r="N564" s="416"/>
      <c r="O564" s="416"/>
      <c r="P564" s="348" t="s">
        <v>28</v>
      </c>
      <c r="Q564" s="348"/>
      <c r="R564" s="348"/>
      <c r="S564" s="348"/>
      <c r="T564" s="348"/>
      <c r="U564" s="348"/>
      <c r="V564" s="348"/>
      <c r="W564" s="348"/>
      <c r="X564" s="348"/>
      <c r="Y564" s="345" t="s">
        <v>507</v>
      </c>
      <c r="Z564" s="346"/>
      <c r="AA564" s="346"/>
      <c r="AB564" s="346"/>
      <c r="AC564" s="251" t="s">
        <v>489</v>
      </c>
      <c r="AD564" s="251"/>
      <c r="AE564" s="251"/>
      <c r="AF564" s="251"/>
      <c r="AG564" s="251"/>
      <c r="AH564" s="345" t="s">
        <v>393</v>
      </c>
      <c r="AI564" s="347"/>
      <c r="AJ564" s="347"/>
      <c r="AK564" s="347"/>
      <c r="AL564" s="347" t="s">
        <v>22</v>
      </c>
      <c r="AM564" s="347"/>
      <c r="AN564" s="347"/>
      <c r="AO564" s="417"/>
      <c r="AP564" s="418" t="s">
        <v>435</v>
      </c>
      <c r="AQ564" s="418"/>
      <c r="AR564" s="418"/>
      <c r="AS564" s="418"/>
      <c r="AT564" s="418"/>
      <c r="AU564" s="418"/>
      <c r="AV564" s="418"/>
      <c r="AW564" s="418"/>
      <c r="AX564" s="418"/>
    </row>
    <row r="565" spans="1:50" ht="26.25" customHeight="1" x14ac:dyDescent="0.15">
      <c r="A565" s="1067">
        <v>1</v>
      </c>
      <c r="B565" s="1067">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18"/>
      <c r="Z565" s="319"/>
      <c r="AA565" s="319"/>
      <c r="AB565" s="320"/>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18"/>
      <c r="Z566" s="319"/>
      <c r="AA566" s="319"/>
      <c r="AB566" s="320"/>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18"/>
      <c r="Z567" s="319"/>
      <c r="AA567" s="319"/>
      <c r="AB567" s="320"/>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18"/>
      <c r="Z568" s="319"/>
      <c r="AA568" s="319"/>
      <c r="AB568" s="320"/>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18"/>
      <c r="Z569" s="319"/>
      <c r="AA569" s="319"/>
      <c r="AB569" s="320"/>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18"/>
      <c r="Z570" s="319"/>
      <c r="AA570" s="319"/>
      <c r="AB570" s="320"/>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18"/>
      <c r="Z571" s="319"/>
      <c r="AA571" s="319"/>
      <c r="AB571" s="320"/>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18"/>
      <c r="Z572" s="319"/>
      <c r="AA572" s="319"/>
      <c r="AB572" s="320"/>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18"/>
      <c r="Z573" s="319"/>
      <c r="AA573" s="319"/>
      <c r="AB573" s="320"/>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18"/>
      <c r="Z574" s="319"/>
      <c r="AA574" s="319"/>
      <c r="AB574" s="320"/>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18"/>
      <c r="Z575" s="319"/>
      <c r="AA575" s="319"/>
      <c r="AB575" s="320"/>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18"/>
      <c r="Z576" s="319"/>
      <c r="AA576" s="319"/>
      <c r="AB576" s="320"/>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18"/>
      <c r="Z577" s="319"/>
      <c r="AA577" s="319"/>
      <c r="AB577" s="320"/>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18"/>
      <c r="Z578" s="319"/>
      <c r="AA578" s="319"/>
      <c r="AB578" s="320"/>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18"/>
      <c r="Z579" s="319"/>
      <c r="AA579" s="319"/>
      <c r="AB579" s="320"/>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18"/>
      <c r="Z580" s="319"/>
      <c r="AA580" s="319"/>
      <c r="AB580" s="320"/>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18"/>
      <c r="Z581" s="319"/>
      <c r="AA581" s="319"/>
      <c r="AB581" s="320"/>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18"/>
      <c r="Z582" s="319"/>
      <c r="AA582" s="319"/>
      <c r="AB582" s="320"/>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18"/>
      <c r="Z583" s="319"/>
      <c r="AA583" s="319"/>
      <c r="AB583" s="320"/>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18"/>
      <c r="Z584" s="319"/>
      <c r="AA584" s="319"/>
      <c r="AB584" s="320"/>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18"/>
      <c r="Z585" s="319"/>
      <c r="AA585" s="319"/>
      <c r="AB585" s="320"/>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18"/>
      <c r="Z586" s="319"/>
      <c r="AA586" s="319"/>
      <c r="AB586" s="320"/>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18"/>
      <c r="Z587" s="319"/>
      <c r="AA587" s="319"/>
      <c r="AB587" s="320"/>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18"/>
      <c r="Z588" s="319"/>
      <c r="AA588" s="319"/>
      <c r="AB588" s="320"/>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18"/>
      <c r="Z589" s="319"/>
      <c r="AA589" s="319"/>
      <c r="AB589" s="320"/>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18"/>
      <c r="Z590" s="319"/>
      <c r="AA590" s="319"/>
      <c r="AB590" s="320"/>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18"/>
      <c r="Z591" s="319"/>
      <c r="AA591" s="319"/>
      <c r="AB591" s="320"/>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18"/>
      <c r="Z592" s="319"/>
      <c r="AA592" s="319"/>
      <c r="AB592" s="320"/>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18"/>
      <c r="Z593" s="319"/>
      <c r="AA593" s="319"/>
      <c r="AB593" s="320"/>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18"/>
      <c r="Z594" s="319"/>
      <c r="AA594" s="319"/>
      <c r="AB594" s="320"/>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6"/>
      <c r="L597" s="416"/>
      <c r="M597" s="416"/>
      <c r="N597" s="416"/>
      <c r="O597" s="416"/>
      <c r="P597" s="348" t="s">
        <v>28</v>
      </c>
      <c r="Q597" s="348"/>
      <c r="R597" s="348"/>
      <c r="S597" s="348"/>
      <c r="T597" s="348"/>
      <c r="U597" s="348"/>
      <c r="V597" s="348"/>
      <c r="W597" s="348"/>
      <c r="X597" s="348"/>
      <c r="Y597" s="345" t="s">
        <v>507</v>
      </c>
      <c r="Z597" s="346"/>
      <c r="AA597" s="346"/>
      <c r="AB597" s="346"/>
      <c r="AC597" s="251" t="s">
        <v>489</v>
      </c>
      <c r="AD597" s="251"/>
      <c r="AE597" s="251"/>
      <c r="AF597" s="251"/>
      <c r="AG597" s="251"/>
      <c r="AH597" s="345" t="s">
        <v>393</v>
      </c>
      <c r="AI597" s="347"/>
      <c r="AJ597" s="347"/>
      <c r="AK597" s="347"/>
      <c r="AL597" s="347" t="s">
        <v>22</v>
      </c>
      <c r="AM597" s="347"/>
      <c r="AN597" s="347"/>
      <c r="AO597" s="417"/>
      <c r="AP597" s="418" t="s">
        <v>435</v>
      </c>
      <c r="AQ597" s="418"/>
      <c r="AR597" s="418"/>
      <c r="AS597" s="418"/>
      <c r="AT597" s="418"/>
      <c r="AU597" s="418"/>
      <c r="AV597" s="418"/>
      <c r="AW597" s="418"/>
      <c r="AX597" s="418"/>
    </row>
    <row r="598" spans="1:50" ht="26.25" customHeight="1" x14ac:dyDescent="0.15">
      <c r="A598" s="1067">
        <v>1</v>
      </c>
      <c r="B598" s="1067">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18"/>
      <c r="Z598" s="319"/>
      <c r="AA598" s="319"/>
      <c r="AB598" s="320"/>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18"/>
      <c r="Z599" s="319"/>
      <c r="AA599" s="319"/>
      <c r="AB599" s="320"/>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18"/>
      <c r="Z600" s="319"/>
      <c r="AA600" s="319"/>
      <c r="AB600" s="320"/>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18"/>
      <c r="Z601" s="319"/>
      <c r="AA601" s="319"/>
      <c r="AB601" s="320"/>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18"/>
      <c r="Z602" s="319"/>
      <c r="AA602" s="319"/>
      <c r="AB602" s="320"/>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18"/>
      <c r="Z603" s="319"/>
      <c r="AA603" s="319"/>
      <c r="AB603" s="320"/>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18"/>
      <c r="Z604" s="319"/>
      <c r="AA604" s="319"/>
      <c r="AB604" s="320"/>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18"/>
      <c r="Z605" s="319"/>
      <c r="AA605" s="319"/>
      <c r="AB605" s="320"/>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18"/>
      <c r="Z606" s="319"/>
      <c r="AA606" s="319"/>
      <c r="AB606" s="320"/>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18"/>
      <c r="Z607" s="319"/>
      <c r="AA607" s="319"/>
      <c r="AB607" s="320"/>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18"/>
      <c r="Z608" s="319"/>
      <c r="AA608" s="319"/>
      <c r="AB608" s="320"/>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18"/>
      <c r="Z609" s="319"/>
      <c r="AA609" s="319"/>
      <c r="AB609" s="320"/>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18"/>
      <c r="Z610" s="319"/>
      <c r="AA610" s="319"/>
      <c r="AB610" s="320"/>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18"/>
      <c r="Z611" s="319"/>
      <c r="AA611" s="319"/>
      <c r="AB611" s="320"/>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18"/>
      <c r="Z612" s="319"/>
      <c r="AA612" s="319"/>
      <c r="AB612" s="320"/>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18"/>
      <c r="Z613" s="319"/>
      <c r="AA613" s="319"/>
      <c r="AB613" s="320"/>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18"/>
      <c r="Z614" s="319"/>
      <c r="AA614" s="319"/>
      <c r="AB614" s="320"/>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18"/>
      <c r="Z615" s="319"/>
      <c r="AA615" s="319"/>
      <c r="AB615" s="320"/>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18"/>
      <c r="Z616" s="319"/>
      <c r="AA616" s="319"/>
      <c r="AB616" s="320"/>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18"/>
      <c r="Z617" s="319"/>
      <c r="AA617" s="319"/>
      <c r="AB617" s="320"/>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18"/>
      <c r="Z618" s="319"/>
      <c r="AA618" s="319"/>
      <c r="AB618" s="320"/>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18"/>
      <c r="Z619" s="319"/>
      <c r="AA619" s="319"/>
      <c r="AB619" s="320"/>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18"/>
      <c r="Z620" s="319"/>
      <c r="AA620" s="319"/>
      <c r="AB620" s="320"/>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18"/>
      <c r="Z621" s="319"/>
      <c r="AA621" s="319"/>
      <c r="AB621" s="320"/>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18"/>
      <c r="Z622" s="319"/>
      <c r="AA622" s="319"/>
      <c r="AB622" s="320"/>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18"/>
      <c r="Z623" s="319"/>
      <c r="AA623" s="319"/>
      <c r="AB623" s="320"/>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18"/>
      <c r="Z624" s="319"/>
      <c r="AA624" s="319"/>
      <c r="AB624" s="320"/>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18"/>
      <c r="Z625" s="319"/>
      <c r="AA625" s="319"/>
      <c r="AB625" s="320"/>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18"/>
      <c r="Z626" s="319"/>
      <c r="AA626" s="319"/>
      <c r="AB626" s="320"/>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18"/>
      <c r="Z627" s="319"/>
      <c r="AA627" s="319"/>
      <c r="AB627" s="320"/>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6"/>
      <c r="L630" s="416"/>
      <c r="M630" s="416"/>
      <c r="N630" s="416"/>
      <c r="O630" s="416"/>
      <c r="P630" s="348" t="s">
        <v>28</v>
      </c>
      <c r="Q630" s="348"/>
      <c r="R630" s="348"/>
      <c r="S630" s="348"/>
      <c r="T630" s="348"/>
      <c r="U630" s="348"/>
      <c r="V630" s="348"/>
      <c r="W630" s="348"/>
      <c r="X630" s="348"/>
      <c r="Y630" s="345" t="s">
        <v>507</v>
      </c>
      <c r="Z630" s="346"/>
      <c r="AA630" s="346"/>
      <c r="AB630" s="346"/>
      <c r="AC630" s="251" t="s">
        <v>489</v>
      </c>
      <c r="AD630" s="251"/>
      <c r="AE630" s="251"/>
      <c r="AF630" s="251"/>
      <c r="AG630" s="251"/>
      <c r="AH630" s="345" t="s">
        <v>393</v>
      </c>
      <c r="AI630" s="347"/>
      <c r="AJ630" s="347"/>
      <c r="AK630" s="347"/>
      <c r="AL630" s="347" t="s">
        <v>22</v>
      </c>
      <c r="AM630" s="347"/>
      <c r="AN630" s="347"/>
      <c r="AO630" s="417"/>
      <c r="AP630" s="418" t="s">
        <v>435</v>
      </c>
      <c r="AQ630" s="418"/>
      <c r="AR630" s="418"/>
      <c r="AS630" s="418"/>
      <c r="AT630" s="418"/>
      <c r="AU630" s="418"/>
      <c r="AV630" s="418"/>
      <c r="AW630" s="418"/>
      <c r="AX630" s="418"/>
    </row>
    <row r="631" spans="1:50" ht="26.25" customHeight="1" x14ac:dyDescent="0.15">
      <c r="A631" s="1067">
        <v>1</v>
      </c>
      <c r="B631" s="1067">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18"/>
      <c r="Z631" s="319"/>
      <c r="AA631" s="319"/>
      <c r="AB631" s="320"/>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18"/>
      <c r="Z632" s="319"/>
      <c r="AA632" s="319"/>
      <c r="AB632" s="320"/>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18"/>
      <c r="Z633" s="319"/>
      <c r="AA633" s="319"/>
      <c r="AB633" s="320"/>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18"/>
      <c r="Z634" s="319"/>
      <c r="AA634" s="319"/>
      <c r="AB634" s="320"/>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18"/>
      <c r="Z635" s="319"/>
      <c r="AA635" s="319"/>
      <c r="AB635" s="320"/>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18"/>
      <c r="Z636" s="319"/>
      <c r="AA636" s="319"/>
      <c r="AB636" s="320"/>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18"/>
      <c r="Z637" s="319"/>
      <c r="AA637" s="319"/>
      <c r="AB637" s="320"/>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18"/>
      <c r="Z638" s="319"/>
      <c r="AA638" s="319"/>
      <c r="AB638" s="320"/>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18"/>
      <c r="Z639" s="319"/>
      <c r="AA639" s="319"/>
      <c r="AB639" s="320"/>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18"/>
      <c r="Z640" s="319"/>
      <c r="AA640" s="319"/>
      <c r="AB640" s="320"/>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18"/>
      <c r="Z641" s="319"/>
      <c r="AA641" s="319"/>
      <c r="AB641" s="320"/>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18"/>
      <c r="Z642" s="319"/>
      <c r="AA642" s="319"/>
      <c r="AB642" s="320"/>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18"/>
      <c r="Z643" s="319"/>
      <c r="AA643" s="319"/>
      <c r="AB643" s="320"/>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18"/>
      <c r="Z644" s="319"/>
      <c r="AA644" s="319"/>
      <c r="AB644" s="320"/>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18"/>
      <c r="Z645" s="319"/>
      <c r="AA645" s="319"/>
      <c r="AB645" s="320"/>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18"/>
      <c r="Z646" s="319"/>
      <c r="AA646" s="319"/>
      <c r="AB646" s="320"/>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18"/>
      <c r="Z647" s="319"/>
      <c r="AA647" s="319"/>
      <c r="AB647" s="320"/>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18"/>
      <c r="Z648" s="319"/>
      <c r="AA648" s="319"/>
      <c r="AB648" s="320"/>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18"/>
      <c r="Z649" s="319"/>
      <c r="AA649" s="319"/>
      <c r="AB649" s="320"/>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18"/>
      <c r="Z650" s="319"/>
      <c r="AA650" s="319"/>
      <c r="AB650" s="320"/>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18"/>
      <c r="Z651" s="319"/>
      <c r="AA651" s="319"/>
      <c r="AB651" s="320"/>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18"/>
      <c r="Z652" s="319"/>
      <c r="AA652" s="319"/>
      <c r="AB652" s="320"/>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18"/>
      <c r="Z653" s="319"/>
      <c r="AA653" s="319"/>
      <c r="AB653" s="320"/>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18"/>
      <c r="Z654" s="319"/>
      <c r="AA654" s="319"/>
      <c r="AB654" s="320"/>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18"/>
      <c r="Z655" s="319"/>
      <c r="AA655" s="319"/>
      <c r="AB655" s="320"/>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18"/>
      <c r="Z656" s="319"/>
      <c r="AA656" s="319"/>
      <c r="AB656" s="320"/>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18"/>
      <c r="Z657" s="319"/>
      <c r="AA657" s="319"/>
      <c r="AB657" s="320"/>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18"/>
      <c r="Z658" s="319"/>
      <c r="AA658" s="319"/>
      <c r="AB658" s="320"/>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18"/>
      <c r="Z659" s="319"/>
      <c r="AA659" s="319"/>
      <c r="AB659" s="320"/>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18"/>
      <c r="Z660" s="319"/>
      <c r="AA660" s="319"/>
      <c r="AB660" s="320"/>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6"/>
      <c r="L663" s="416"/>
      <c r="M663" s="416"/>
      <c r="N663" s="416"/>
      <c r="O663" s="416"/>
      <c r="P663" s="348" t="s">
        <v>28</v>
      </c>
      <c r="Q663" s="348"/>
      <c r="R663" s="348"/>
      <c r="S663" s="348"/>
      <c r="T663" s="348"/>
      <c r="U663" s="348"/>
      <c r="V663" s="348"/>
      <c r="W663" s="348"/>
      <c r="X663" s="348"/>
      <c r="Y663" s="345" t="s">
        <v>507</v>
      </c>
      <c r="Z663" s="346"/>
      <c r="AA663" s="346"/>
      <c r="AB663" s="346"/>
      <c r="AC663" s="251" t="s">
        <v>489</v>
      </c>
      <c r="AD663" s="251"/>
      <c r="AE663" s="251"/>
      <c r="AF663" s="251"/>
      <c r="AG663" s="251"/>
      <c r="AH663" s="345" t="s">
        <v>393</v>
      </c>
      <c r="AI663" s="347"/>
      <c r="AJ663" s="347"/>
      <c r="AK663" s="347"/>
      <c r="AL663" s="347" t="s">
        <v>22</v>
      </c>
      <c r="AM663" s="347"/>
      <c r="AN663" s="347"/>
      <c r="AO663" s="417"/>
      <c r="AP663" s="418" t="s">
        <v>435</v>
      </c>
      <c r="AQ663" s="418"/>
      <c r="AR663" s="418"/>
      <c r="AS663" s="418"/>
      <c r="AT663" s="418"/>
      <c r="AU663" s="418"/>
      <c r="AV663" s="418"/>
      <c r="AW663" s="418"/>
      <c r="AX663" s="418"/>
    </row>
    <row r="664" spans="1:50" ht="26.25" customHeight="1" x14ac:dyDescent="0.15">
      <c r="A664" s="1067">
        <v>1</v>
      </c>
      <c r="B664" s="1067">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18"/>
      <c r="Z664" s="319"/>
      <c r="AA664" s="319"/>
      <c r="AB664" s="320"/>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18"/>
      <c r="Z665" s="319"/>
      <c r="AA665" s="319"/>
      <c r="AB665" s="320"/>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18"/>
      <c r="Z666" s="319"/>
      <c r="AA666" s="319"/>
      <c r="AB666" s="320"/>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18"/>
      <c r="Z667" s="319"/>
      <c r="AA667" s="319"/>
      <c r="AB667" s="320"/>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18"/>
      <c r="Z668" s="319"/>
      <c r="AA668" s="319"/>
      <c r="AB668" s="320"/>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18"/>
      <c r="Z669" s="319"/>
      <c r="AA669" s="319"/>
      <c r="AB669" s="320"/>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18"/>
      <c r="Z670" s="319"/>
      <c r="AA670" s="319"/>
      <c r="AB670" s="320"/>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18"/>
      <c r="Z671" s="319"/>
      <c r="AA671" s="319"/>
      <c r="AB671" s="320"/>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18"/>
      <c r="Z672" s="319"/>
      <c r="AA672" s="319"/>
      <c r="AB672" s="320"/>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18"/>
      <c r="Z673" s="319"/>
      <c r="AA673" s="319"/>
      <c r="AB673" s="320"/>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18"/>
      <c r="Z674" s="319"/>
      <c r="AA674" s="319"/>
      <c r="AB674" s="320"/>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18"/>
      <c r="Z675" s="319"/>
      <c r="AA675" s="319"/>
      <c r="AB675" s="320"/>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18"/>
      <c r="Z676" s="319"/>
      <c r="AA676" s="319"/>
      <c r="AB676" s="320"/>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18"/>
      <c r="Z677" s="319"/>
      <c r="AA677" s="319"/>
      <c r="AB677" s="320"/>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18"/>
      <c r="Z678" s="319"/>
      <c r="AA678" s="319"/>
      <c r="AB678" s="320"/>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18"/>
      <c r="Z679" s="319"/>
      <c r="AA679" s="319"/>
      <c r="AB679" s="320"/>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18"/>
      <c r="Z680" s="319"/>
      <c r="AA680" s="319"/>
      <c r="AB680" s="320"/>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18"/>
      <c r="Z681" s="319"/>
      <c r="AA681" s="319"/>
      <c r="AB681" s="320"/>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18"/>
      <c r="Z682" s="319"/>
      <c r="AA682" s="319"/>
      <c r="AB682" s="320"/>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18"/>
      <c r="Z683" s="319"/>
      <c r="AA683" s="319"/>
      <c r="AB683" s="320"/>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18"/>
      <c r="Z684" s="319"/>
      <c r="AA684" s="319"/>
      <c r="AB684" s="320"/>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18"/>
      <c r="Z685" s="319"/>
      <c r="AA685" s="319"/>
      <c r="AB685" s="320"/>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18"/>
      <c r="Z686" s="319"/>
      <c r="AA686" s="319"/>
      <c r="AB686" s="320"/>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18"/>
      <c r="Z687" s="319"/>
      <c r="AA687" s="319"/>
      <c r="AB687" s="320"/>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18"/>
      <c r="Z688" s="319"/>
      <c r="AA688" s="319"/>
      <c r="AB688" s="320"/>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18"/>
      <c r="Z689" s="319"/>
      <c r="AA689" s="319"/>
      <c r="AB689" s="320"/>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18"/>
      <c r="Z690" s="319"/>
      <c r="AA690" s="319"/>
      <c r="AB690" s="320"/>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18"/>
      <c r="Z691" s="319"/>
      <c r="AA691" s="319"/>
      <c r="AB691" s="320"/>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18"/>
      <c r="Z692" s="319"/>
      <c r="AA692" s="319"/>
      <c r="AB692" s="320"/>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18"/>
      <c r="Z693" s="319"/>
      <c r="AA693" s="319"/>
      <c r="AB693" s="320"/>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6"/>
      <c r="L696" s="416"/>
      <c r="M696" s="416"/>
      <c r="N696" s="416"/>
      <c r="O696" s="416"/>
      <c r="P696" s="348" t="s">
        <v>28</v>
      </c>
      <c r="Q696" s="348"/>
      <c r="R696" s="348"/>
      <c r="S696" s="348"/>
      <c r="T696" s="348"/>
      <c r="U696" s="348"/>
      <c r="V696" s="348"/>
      <c r="W696" s="348"/>
      <c r="X696" s="348"/>
      <c r="Y696" s="345" t="s">
        <v>507</v>
      </c>
      <c r="Z696" s="346"/>
      <c r="AA696" s="346"/>
      <c r="AB696" s="346"/>
      <c r="AC696" s="251" t="s">
        <v>489</v>
      </c>
      <c r="AD696" s="251"/>
      <c r="AE696" s="251"/>
      <c r="AF696" s="251"/>
      <c r="AG696" s="251"/>
      <c r="AH696" s="345" t="s">
        <v>393</v>
      </c>
      <c r="AI696" s="347"/>
      <c r="AJ696" s="347"/>
      <c r="AK696" s="347"/>
      <c r="AL696" s="347" t="s">
        <v>22</v>
      </c>
      <c r="AM696" s="347"/>
      <c r="AN696" s="347"/>
      <c r="AO696" s="417"/>
      <c r="AP696" s="418" t="s">
        <v>435</v>
      </c>
      <c r="AQ696" s="418"/>
      <c r="AR696" s="418"/>
      <c r="AS696" s="418"/>
      <c r="AT696" s="418"/>
      <c r="AU696" s="418"/>
      <c r="AV696" s="418"/>
      <c r="AW696" s="418"/>
      <c r="AX696" s="418"/>
    </row>
    <row r="697" spans="1:50" ht="26.25" customHeight="1" x14ac:dyDescent="0.15">
      <c r="A697" s="1067">
        <v>1</v>
      </c>
      <c r="B697" s="1067">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18"/>
      <c r="Z697" s="319"/>
      <c r="AA697" s="319"/>
      <c r="AB697" s="320"/>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18"/>
      <c r="Z698" s="319"/>
      <c r="AA698" s="319"/>
      <c r="AB698" s="320"/>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18"/>
      <c r="Z699" s="319"/>
      <c r="AA699" s="319"/>
      <c r="AB699" s="320"/>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18"/>
      <c r="Z700" s="319"/>
      <c r="AA700" s="319"/>
      <c r="AB700" s="320"/>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18"/>
      <c r="Z701" s="319"/>
      <c r="AA701" s="319"/>
      <c r="AB701" s="320"/>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18"/>
      <c r="Z702" s="319"/>
      <c r="AA702" s="319"/>
      <c r="AB702" s="320"/>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18"/>
      <c r="Z703" s="319"/>
      <c r="AA703" s="319"/>
      <c r="AB703" s="320"/>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18"/>
      <c r="Z704" s="319"/>
      <c r="AA704" s="319"/>
      <c r="AB704" s="320"/>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18"/>
      <c r="Z705" s="319"/>
      <c r="AA705" s="319"/>
      <c r="AB705" s="320"/>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18"/>
      <c r="Z706" s="319"/>
      <c r="AA706" s="319"/>
      <c r="AB706" s="320"/>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18"/>
      <c r="Z707" s="319"/>
      <c r="AA707" s="319"/>
      <c r="AB707" s="320"/>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18"/>
      <c r="Z708" s="319"/>
      <c r="AA708" s="319"/>
      <c r="AB708" s="320"/>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18"/>
      <c r="Z709" s="319"/>
      <c r="AA709" s="319"/>
      <c r="AB709" s="320"/>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18"/>
      <c r="Z710" s="319"/>
      <c r="AA710" s="319"/>
      <c r="AB710" s="320"/>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18"/>
      <c r="Z711" s="319"/>
      <c r="AA711" s="319"/>
      <c r="AB711" s="320"/>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18"/>
      <c r="Z712" s="319"/>
      <c r="AA712" s="319"/>
      <c r="AB712" s="320"/>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18"/>
      <c r="Z713" s="319"/>
      <c r="AA713" s="319"/>
      <c r="AB713" s="320"/>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18"/>
      <c r="Z714" s="319"/>
      <c r="AA714" s="319"/>
      <c r="AB714" s="320"/>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18"/>
      <c r="Z715" s="319"/>
      <c r="AA715" s="319"/>
      <c r="AB715" s="320"/>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18"/>
      <c r="Z716" s="319"/>
      <c r="AA716" s="319"/>
      <c r="AB716" s="320"/>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18"/>
      <c r="Z717" s="319"/>
      <c r="AA717" s="319"/>
      <c r="AB717" s="320"/>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18"/>
      <c r="Z718" s="319"/>
      <c r="AA718" s="319"/>
      <c r="AB718" s="320"/>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18"/>
      <c r="Z719" s="319"/>
      <c r="AA719" s="319"/>
      <c r="AB719" s="320"/>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18"/>
      <c r="Z720" s="319"/>
      <c r="AA720" s="319"/>
      <c r="AB720" s="320"/>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18"/>
      <c r="Z721" s="319"/>
      <c r="AA721" s="319"/>
      <c r="AB721" s="320"/>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18"/>
      <c r="Z722" s="319"/>
      <c r="AA722" s="319"/>
      <c r="AB722" s="320"/>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18"/>
      <c r="Z723" s="319"/>
      <c r="AA723" s="319"/>
      <c r="AB723" s="320"/>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18"/>
      <c r="Z724" s="319"/>
      <c r="AA724" s="319"/>
      <c r="AB724" s="320"/>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18"/>
      <c r="Z725" s="319"/>
      <c r="AA725" s="319"/>
      <c r="AB725" s="320"/>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18"/>
      <c r="Z726" s="319"/>
      <c r="AA726" s="319"/>
      <c r="AB726" s="320"/>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6"/>
      <c r="L729" s="416"/>
      <c r="M729" s="416"/>
      <c r="N729" s="416"/>
      <c r="O729" s="416"/>
      <c r="P729" s="348" t="s">
        <v>28</v>
      </c>
      <c r="Q729" s="348"/>
      <c r="R729" s="348"/>
      <c r="S729" s="348"/>
      <c r="T729" s="348"/>
      <c r="U729" s="348"/>
      <c r="V729" s="348"/>
      <c r="W729" s="348"/>
      <c r="X729" s="348"/>
      <c r="Y729" s="345" t="s">
        <v>507</v>
      </c>
      <c r="Z729" s="346"/>
      <c r="AA729" s="346"/>
      <c r="AB729" s="346"/>
      <c r="AC729" s="251" t="s">
        <v>489</v>
      </c>
      <c r="AD729" s="251"/>
      <c r="AE729" s="251"/>
      <c r="AF729" s="251"/>
      <c r="AG729" s="251"/>
      <c r="AH729" s="345" t="s">
        <v>393</v>
      </c>
      <c r="AI729" s="347"/>
      <c r="AJ729" s="347"/>
      <c r="AK729" s="347"/>
      <c r="AL729" s="347" t="s">
        <v>22</v>
      </c>
      <c r="AM729" s="347"/>
      <c r="AN729" s="347"/>
      <c r="AO729" s="417"/>
      <c r="AP729" s="418" t="s">
        <v>435</v>
      </c>
      <c r="AQ729" s="418"/>
      <c r="AR729" s="418"/>
      <c r="AS729" s="418"/>
      <c r="AT729" s="418"/>
      <c r="AU729" s="418"/>
      <c r="AV729" s="418"/>
      <c r="AW729" s="418"/>
      <c r="AX729" s="418"/>
    </row>
    <row r="730" spans="1:50" ht="26.25" customHeight="1" x14ac:dyDescent="0.15">
      <c r="A730" s="1067">
        <v>1</v>
      </c>
      <c r="B730" s="1067">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18"/>
      <c r="Z730" s="319"/>
      <c r="AA730" s="319"/>
      <c r="AB730" s="320"/>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18"/>
      <c r="Z731" s="319"/>
      <c r="AA731" s="319"/>
      <c r="AB731" s="320"/>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18"/>
      <c r="Z732" s="319"/>
      <c r="AA732" s="319"/>
      <c r="AB732" s="320"/>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18"/>
      <c r="Z733" s="319"/>
      <c r="AA733" s="319"/>
      <c r="AB733" s="320"/>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18"/>
      <c r="Z734" s="319"/>
      <c r="AA734" s="319"/>
      <c r="AB734" s="320"/>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18"/>
      <c r="Z735" s="319"/>
      <c r="AA735" s="319"/>
      <c r="AB735" s="320"/>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18"/>
      <c r="Z736" s="319"/>
      <c r="AA736" s="319"/>
      <c r="AB736" s="320"/>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18"/>
      <c r="Z737" s="319"/>
      <c r="AA737" s="319"/>
      <c r="AB737" s="320"/>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18"/>
      <c r="Z738" s="319"/>
      <c r="AA738" s="319"/>
      <c r="AB738" s="320"/>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18"/>
      <c r="Z739" s="319"/>
      <c r="AA739" s="319"/>
      <c r="AB739" s="320"/>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18"/>
      <c r="Z740" s="319"/>
      <c r="AA740" s="319"/>
      <c r="AB740" s="320"/>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18"/>
      <c r="Z741" s="319"/>
      <c r="AA741" s="319"/>
      <c r="AB741" s="320"/>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18"/>
      <c r="Z742" s="319"/>
      <c r="AA742" s="319"/>
      <c r="AB742" s="320"/>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18"/>
      <c r="Z743" s="319"/>
      <c r="AA743" s="319"/>
      <c r="AB743" s="320"/>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18"/>
      <c r="Z744" s="319"/>
      <c r="AA744" s="319"/>
      <c r="AB744" s="320"/>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18"/>
      <c r="Z745" s="319"/>
      <c r="AA745" s="319"/>
      <c r="AB745" s="320"/>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18"/>
      <c r="Z746" s="319"/>
      <c r="AA746" s="319"/>
      <c r="AB746" s="320"/>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18"/>
      <c r="Z747" s="319"/>
      <c r="AA747" s="319"/>
      <c r="AB747" s="320"/>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18"/>
      <c r="Z748" s="319"/>
      <c r="AA748" s="319"/>
      <c r="AB748" s="320"/>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18"/>
      <c r="Z749" s="319"/>
      <c r="AA749" s="319"/>
      <c r="AB749" s="320"/>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18"/>
      <c r="Z750" s="319"/>
      <c r="AA750" s="319"/>
      <c r="AB750" s="320"/>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18"/>
      <c r="Z751" s="319"/>
      <c r="AA751" s="319"/>
      <c r="AB751" s="320"/>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18"/>
      <c r="Z752" s="319"/>
      <c r="AA752" s="319"/>
      <c r="AB752" s="320"/>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18"/>
      <c r="Z753" s="319"/>
      <c r="AA753" s="319"/>
      <c r="AB753" s="320"/>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18"/>
      <c r="Z754" s="319"/>
      <c r="AA754" s="319"/>
      <c r="AB754" s="320"/>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18"/>
      <c r="Z755" s="319"/>
      <c r="AA755" s="319"/>
      <c r="AB755" s="320"/>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18"/>
      <c r="Z756" s="319"/>
      <c r="AA756" s="319"/>
      <c r="AB756" s="320"/>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18"/>
      <c r="Z757" s="319"/>
      <c r="AA757" s="319"/>
      <c r="AB757" s="320"/>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18"/>
      <c r="Z758" s="319"/>
      <c r="AA758" s="319"/>
      <c r="AB758" s="320"/>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18"/>
      <c r="Z759" s="319"/>
      <c r="AA759" s="319"/>
      <c r="AB759" s="320"/>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6"/>
      <c r="L762" s="416"/>
      <c r="M762" s="416"/>
      <c r="N762" s="416"/>
      <c r="O762" s="416"/>
      <c r="P762" s="348" t="s">
        <v>28</v>
      </c>
      <c r="Q762" s="348"/>
      <c r="R762" s="348"/>
      <c r="S762" s="348"/>
      <c r="T762" s="348"/>
      <c r="U762" s="348"/>
      <c r="V762" s="348"/>
      <c r="W762" s="348"/>
      <c r="X762" s="348"/>
      <c r="Y762" s="345" t="s">
        <v>507</v>
      </c>
      <c r="Z762" s="346"/>
      <c r="AA762" s="346"/>
      <c r="AB762" s="346"/>
      <c r="AC762" s="251" t="s">
        <v>489</v>
      </c>
      <c r="AD762" s="251"/>
      <c r="AE762" s="251"/>
      <c r="AF762" s="251"/>
      <c r="AG762" s="251"/>
      <c r="AH762" s="345" t="s">
        <v>393</v>
      </c>
      <c r="AI762" s="347"/>
      <c r="AJ762" s="347"/>
      <c r="AK762" s="347"/>
      <c r="AL762" s="347" t="s">
        <v>22</v>
      </c>
      <c r="AM762" s="347"/>
      <c r="AN762" s="347"/>
      <c r="AO762" s="417"/>
      <c r="AP762" s="418" t="s">
        <v>435</v>
      </c>
      <c r="AQ762" s="418"/>
      <c r="AR762" s="418"/>
      <c r="AS762" s="418"/>
      <c r="AT762" s="418"/>
      <c r="AU762" s="418"/>
      <c r="AV762" s="418"/>
      <c r="AW762" s="418"/>
      <c r="AX762" s="418"/>
    </row>
    <row r="763" spans="1:50" ht="26.25" customHeight="1" x14ac:dyDescent="0.15">
      <c r="A763" s="1067">
        <v>1</v>
      </c>
      <c r="B763" s="1067">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18"/>
      <c r="Z763" s="319"/>
      <c r="AA763" s="319"/>
      <c r="AB763" s="320"/>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18"/>
      <c r="Z764" s="319"/>
      <c r="AA764" s="319"/>
      <c r="AB764" s="320"/>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18"/>
      <c r="Z765" s="319"/>
      <c r="AA765" s="319"/>
      <c r="AB765" s="320"/>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18"/>
      <c r="Z766" s="319"/>
      <c r="AA766" s="319"/>
      <c r="AB766" s="320"/>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18"/>
      <c r="Z767" s="319"/>
      <c r="AA767" s="319"/>
      <c r="AB767" s="320"/>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18"/>
      <c r="Z768" s="319"/>
      <c r="AA768" s="319"/>
      <c r="AB768" s="320"/>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18"/>
      <c r="Z769" s="319"/>
      <c r="AA769" s="319"/>
      <c r="AB769" s="320"/>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18"/>
      <c r="Z770" s="319"/>
      <c r="AA770" s="319"/>
      <c r="AB770" s="320"/>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18"/>
      <c r="Z771" s="319"/>
      <c r="AA771" s="319"/>
      <c r="AB771" s="320"/>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18"/>
      <c r="Z772" s="319"/>
      <c r="AA772" s="319"/>
      <c r="AB772" s="320"/>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18"/>
      <c r="Z773" s="319"/>
      <c r="AA773" s="319"/>
      <c r="AB773" s="320"/>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18"/>
      <c r="Z774" s="319"/>
      <c r="AA774" s="319"/>
      <c r="AB774" s="320"/>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18"/>
      <c r="Z775" s="319"/>
      <c r="AA775" s="319"/>
      <c r="AB775" s="320"/>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18"/>
      <c r="Z776" s="319"/>
      <c r="AA776" s="319"/>
      <c r="AB776" s="320"/>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18"/>
      <c r="Z777" s="319"/>
      <c r="AA777" s="319"/>
      <c r="AB777" s="320"/>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18"/>
      <c r="Z778" s="319"/>
      <c r="AA778" s="319"/>
      <c r="AB778" s="320"/>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18"/>
      <c r="Z779" s="319"/>
      <c r="AA779" s="319"/>
      <c r="AB779" s="320"/>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18"/>
      <c r="Z780" s="319"/>
      <c r="AA780" s="319"/>
      <c r="AB780" s="320"/>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18"/>
      <c r="Z781" s="319"/>
      <c r="AA781" s="319"/>
      <c r="AB781" s="320"/>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18"/>
      <c r="Z782" s="319"/>
      <c r="AA782" s="319"/>
      <c r="AB782" s="320"/>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18"/>
      <c r="Z783" s="319"/>
      <c r="AA783" s="319"/>
      <c r="AB783" s="320"/>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18"/>
      <c r="Z784" s="319"/>
      <c r="AA784" s="319"/>
      <c r="AB784" s="320"/>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18"/>
      <c r="Z785" s="319"/>
      <c r="AA785" s="319"/>
      <c r="AB785" s="320"/>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18"/>
      <c r="Z786" s="319"/>
      <c r="AA786" s="319"/>
      <c r="AB786" s="320"/>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18"/>
      <c r="Z787" s="319"/>
      <c r="AA787" s="319"/>
      <c r="AB787" s="320"/>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18"/>
      <c r="Z788" s="319"/>
      <c r="AA788" s="319"/>
      <c r="AB788" s="320"/>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18"/>
      <c r="Z789" s="319"/>
      <c r="AA789" s="319"/>
      <c r="AB789" s="320"/>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18"/>
      <c r="Z790" s="319"/>
      <c r="AA790" s="319"/>
      <c r="AB790" s="320"/>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18"/>
      <c r="Z791" s="319"/>
      <c r="AA791" s="319"/>
      <c r="AB791" s="320"/>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18"/>
      <c r="Z792" s="319"/>
      <c r="AA792" s="319"/>
      <c r="AB792" s="320"/>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6"/>
      <c r="L795" s="416"/>
      <c r="M795" s="416"/>
      <c r="N795" s="416"/>
      <c r="O795" s="416"/>
      <c r="P795" s="348" t="s">
        <v>28</v>
      </c>
      <c r="Q795" s="348"/>
      <c r="R795" s="348"/>
      <c r="S795" s="348"/>
      <c r="T795" s="348"/>
      <c r="U795" s="348"/>
      <c r="V795" s="348"/>
      <c r="W795" s="348"/>
      <c r="X795" s="348"/>
      <c r="Y795" s="345" t="s">
        <v>507</v>
      </c>
      <c r="Z795" s="346"/>
      <c r="AA795" s="346"/>
      <c r="AB795" s="346"/>
      <c r="AC795" s="251" t="s">
        <v>489</v>
      </c>
      <c r="AD795" s="251"/>
      <c r="AE795" s="251"/>
      <c r="AF795" s="251"/>
      <c r="AG795" s="251"/>
      <c r="AH795" s="345" t="s">
        <v>393</v>
      </c>
      <c r="AI795" s="347"/>
      <c r="AJ795" s="347"/>
      <c r="AK795" s="347"/>
      <c r="AL795" s="347" t="s">
        <v>22</v>
      </c>
      <c r="AM795" s="347"/>
      <c r="AN795" s="347"/>
      <c r="AO795" s="417"/>
      <c r="AP795" s="418" t="s">
        <v>435</v>
      </c>
      <c r="AQ795" s="418"/>
      <c r="AR795" s="418"/>
      <c r="AS795" s="418"/>
      <c r="AT795" s="418"/>
      <c r="AU795" s="418"/>
      <c r="AV795" s="418"/>
      <c r="AW795" s="418"/>
      <c r="AX795" s="418"/>
    </row>
    <row r="796" spans="1:50" ht="26.25" customHeight="1" x14ac:dyDescent="0.15">
      <c r="A796" s="1067">
        <v>1</v>
      </c>
      <c r="B796" s="1067">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18"/>
      <c r="Z796" s="319"/>
      <c r="AA796" s="319"/>
      <c r="AB796" s="320"/>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18"/>
      <c r="Z797" s="319"/>
      <c r="AA797" s="319"/>
      <c r="AB797" s="320"/>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18"/>
      <c r="Z798" s="319"/>
      <c r="AA798" s="319"/>
      <c r="AB798" s="320"/>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18"/>
      <c r="Z799" s="319"/>
      <c r="AA799" s="319"/>
      <c r="AB799" s="320"/>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18"/>
      <c r="Z800" s="319"/>
      <c r="AA800" s="319"/>
      <c r="AB800" s="320"/>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18"/>
      <c r="Z801" s="319"/>
      <c r="AA801" s="319"/>
      <c r="AB801" s="320"/>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18"/>
      <c r="Z802" s="319"/>
      <c r="AA802" s="319"/>
      <c r="AB802" s="320"/>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18"/>
      <c r="Z803" s="319"/>
      <c r="AA803" s="319"/>
      <c r="AB803" s="320"/>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18"/>
      <c r="Z804" s="319"/>
      <c r="AA804" s="319"/>
      <c r="AB804" s="320"/>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18"/>
      <c r="Z805" s="319"/>
      <c r="AA805" s="319"/>
      <c r="AB805" s="320"/>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18"/>
      <c r="Z806" s="319"/>
      <c r="AA806" s="319"/>
      <c r="AB806" s="320"/>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18"/>
      <c r="Z807" s="319"/>
      <c r="AA807" s="319"/>
      <c r="AB807" s="320"/>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18"/>
      <c r="Z808" s="319"/>
      <c r="AA808" s="319"/>
      <c r="AB808" s="320"/>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18"/>
      <c r="Z809" s="319"/>
      <c r="AA809" s="319"/>
      <c r="AB809" s="320"/>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18"/>
      <c r="Z810" s="319"/>
      <c r="AA810" s="319"/>
      <c r="AB810" s="320"/>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18"/>
      <c r="Z811" s="319"/>
      <c r="AA811" s="319"/>
      <c r="AB811" s="320"/>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18"/>
      <c r="Z812" s="319"/>
      <c r="AA812" s="319"/>
      <c r="AB812" s="320"/>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18"/>
      <c r="Z813" s="319"/>
      <c r="AA813" s="319"/>
      <c r="AB813" s="320"/>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18"/>
      <c r="Z814" s="319"/>
      <c r="AA814" s="319"/>
      <c r="AB814" s="320"/>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18"/>
      <c r="Z815" s="319"/>
      <c r="AA815" s="319"/>
      <c r="AB815" s="320"/>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18"/>
      <c r="Z816" s="319"/>
      <c r="AA816" s="319"/>
      <c r="AB816" s="320"/>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18"/>
      <c r="Z817" s="319"/>
      <c r="AA817" s="319"/>
      <c r="AB817" s="320"/>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18"/>
      <c r="Z818" s="319"/>
      <c r="AA818" s="319"/>
      <c r="AB818" s="320"/>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18"/>
      <c r="Z819" s="319"/>
      <c r="AA819" s="319"/>
      <c r="AB819" s="320"/>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18"/>
      <c r="Z820" s="319"/>
      <c r="AA820" s="319"/>
      <c r="AB820" s="320"/>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18"/>
      <c r="Z821" s="319"/>
      <c r="AA821" s="319"/>
      <c r="AB821" s="320"/>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18"/>
      <c r="Z822" s="319"/>
      <c r="AA822" s="319"/>
      <c r="AB822" s="320"/>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18"/>
      <c r="Z823" s="319"/>
      <c r="AA823" s="319"/>
      <c r="AB823" s="320"/>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18"/>
      <c r="Z824" s="319"/>
      <c r="AA824" s="319"/>
      <c r="AB824" s="320"/>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18"/>
      <c r="Z825" s="319"/>
      <c r="AA825" s="319"/>
      <c r="AB825" s="320"/>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6"/>
      <c r="L828" s="416"/>
      <c r="M828" s="416"/>
      <c r="N828" s="416"/>
      <c r="O828" s="416"/>
      <c r="P828" s="348" t="s">
        <v>28</v>
      </c>
      <c r="Q828" s="348"/>
      <c r="R828" s="348"/>
      <c r="S828" s="348"/>
      <c r="T828" s="348"/>
      <c r="U828" s="348"/>
      <c r="V828" s="348"/>
      <c r="W828" s="348"/>
      <c r="X828" s="348"/>
      <c r="Y828" s="345" t="s">
        <v>507</v>
      </c>
      <c r="Z828" s="346"/>
      <c r="AA828" s="346"/>
      <c r="AB828" s="346"/>
      <c r="AC828" s="251" t="s">
        <v>489</v>
      </c>
      <c r="AD828" s="251"/>
      <c r="AE828" s="251"/>
      <c r="AF828" s="251"/>
      <c r="AG828" s="251"/>
      <c r="AH828" s="345" t="s">
        <v>393</v>
      </c>
      <c r="AI828" s="347"/>
      <c r="AJ828" s="347"/>
      <c r="AK828" s="347"/>
      <c r="AL828" s="347" t="s">
        <v>22</v>
      </c>
      <c r="AM828" s="347"/>
      <c r="AN828" s="347"/>
      <c r="AO828" s="417"/>
      <c r="AP828" s="418" t="s">
        <v>435</v>
      </c>
      <c r="AQ828" s="418"/>
      <c r="AR828" s="418"/>
      <c r="AS828" s="418"/>
      <c r="AT828" s="418"/>
      <c r="AU828" s="418"/>
      <c r="AV828" s="418"/>
      <c r="AW828" s="418"/>
      <c r="AX828" s="418"/>
    </row>
    <row r="829" spans="1:50" ht="26.25" customHeight="1" x14ac:dyDescent="0.15">
      <c r="A829" s="1067">
        <v>1</v>
      </c>
      <c r="B829" s="1067">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18"/>
      <c r="Z829" s="319"/>
      <c r="AA829" s="319"/>
      <c r="AB829" s="320"/>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18"/>
      <c r="Z830" s="319"/>
      <c r="AA830" s="319"/>
      <c r="AB830" s="320"/>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18"/>
      <c r="Z831" s="319"/>
      <c r="AA831" s="319"/>
      <c r="AB831" s="320"/>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18"/>
      <c r="Z832" s="319"/>
      <c r="AA832" s="319"/>
      <c r="AB832" s="320"/>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18"/>
      <c r="Z833" s="319"/>
      <c r="AA833" s="319"/>
      <c r="AB833" s="320"/>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18"/>
      <c r="Z834" s="319"/>
      <c r="AA834" s="319"/>
      <c r="AB834" s="320"/>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18"/>
      <c r="Z835" s="319"/>
      <c r="AA835" s="319"/>
      <c r="AB835" s="320"/>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18"/>
      <c r="Z836" s="319"/>
      <c r="AA836" s="319"/>
      <c r="AB836" s="320"/>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18"/>
      <c r="Z837" s="319"/>
      <c r="AA837" s="319"/>
      <c r="AB837" s="320"/>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8"/>
      <c r="Z838" s="319"/>
      <c r="AA838" s="319"/>
      <c r="AB838" s="320"/>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8"/>
      <c r="Z839" s="319"/>
      <c r="AA839" s="319"/>
      <c r="AB839" s="320"/>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18"/>
      <c r="Z840" s="319"/>
      <c r="AA840" s="319"/>
      <c r="AB840" s="320"/>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8"/>
      <c r="Z841" s="319"/>
      <c r="AA841" s="319"/>
      <c r="AB841" s="320"/>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8"/>
      <c r="Z842" s="319"/>
      <c r="AA842" s="319"/>
      <c r="AB842" s="320"/>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8"/>
      <c r="Z843" s="319"/>
      <c r="AA843" s="319"/>
      <c r="AB843" s="320"/>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8"/>
      <c r="Z844" s="319"/>
      <c r="AA844" s="319"/>
      <c r="AB844" s="320"/>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8"/>
      <c r="Z845" s="319"/>
      <c r="AA845" s="319"/>
      <c r="AB845" s="320"/>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8"/>
      <c r="Z846" s="319"/>
      <c r="AA846" s="319"/>
      <c r="AB846" s="320"/>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8"/>
      <c r="Z847" s="319"/>
      <c r="AA847" s="319"/>
      <c r="AB847" s="320"/>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8"/>
      <c r="Z848" s="319"/>
      <c r="AA848" s="319"/>
      <c r="AB848" s="320"/>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8"/>
      <c r="Z849" s="319"/>
      <c r="AA849" s="319"/>
      <c r="AB849" s="320"/>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8"/>
      <c r="Z850" s="319"/>
      <c r="AA850" s="319"/>
      <c r="AB850" s="320"/>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8"/>
      <c r="Z851" s="319"/>
      <c r="AA851" s="319"/>
      <c r="AB851" s="320"/>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8"/>
      <c r="Z852" s="319"/>
      <c r="AA852" s="319"/>
      <c r="AB852" s="320"/>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8"/>
      <c r="Z853" s="319"/>
      <c r="AA853" s="319"/>
      <c r="AB853" s="320"/>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8"/>
      <c r="Z854" s="319"/>
      <c r="AA854" s="319"/>
      <c r="AB854" s="320"/>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8"/>
      <c r="Z855" s="319"/>
      <c r="AA855" s="319"/>
      <c r="AB855" s="320"/>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8"/>
      <c r="Z856" s="319"/>
      <c r="AA856" s="319"/>
      <c r="AB856" s="320"/>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8"/>
      <c r="Z857" s="319"/>
      <c r="AA857" s="319"/>
      <c r="AB857" s="320"/>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8"/>
      <c r="Z858" s="319"/>
      <c r="AA858" s="319"/>
      <c r="AB858" s="320"/>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6"/>
      <c r="L861" s="416"/>
      <c r="M861" s="416"/>
      <c r="N861" s="416"/>
      <c r="O861" s="416"/>
      <c r="P861" s="348" t="s">
        <v>28</v>
      </c>
      <c r="Q861" s="348"/>
      <c r="R861" s="348"/>
      <c r="S861" s="348"/>
      <c r="T861" s="348"/>
      <c r="U861" s="348"/>
      <c r="V861" s="348"/>
      <c r="W861" s="348"/>
      <c r="X861" s="348"/>
      <c r="Y861" s="345" t="s">
        <v>507</v>
      </c>
      <c r="Z861" s="346"/>
      <c r="AA861" s="346"/>
      <c r="AB861" s="346"/>
      <c r="AC861" s="251" t="s">
        <v>489</v>
      </c>
      <c r="AD861" s="251"/>
      <c r="AE861" s="251"/>
      <c r="AF861" s="251"/>
      <c r="AG861" s="251"/>
      <c r="AH861" s="345" t="s">
        <v>393</v>
      </c>
      <c r="AI861" s="347"/>
      <c r="AJ861" s="347"/>
      <c r="AK861" s="347"/>
      <c r="AL861" s="347" t="s">
        <v>22</v>
      </c>
      <c r="AM861" s="347"/>
      <c r="AN861" s="347"/>
      <c r="AO861" s="417"/>
      <c r="AP861" s="418" t="s">
        <v>435</v>
      </c>
      <c r="AQ861" s="418"/>
      <c r="AR861" s="418"/>
      <c r="AS861" s="418"/>
      <c r="AT861" s="418"/>
      <c r="AU861" s="418"/>
      <c r="AV861" s="418"/>
      <c r="AW861" s="418"/>
      <c r="AX861" s="418"/>
    </row>
    <row r="862" spans="1:50" ht="26.25" customHeight="1" x14ac:dyDescent="0.15">
      <c r="A862" s="1067">
        <v>1</v>
      </c>
      <c r="B862" s="106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8"/>
      <c r="Z862" s="319"/>
      <c r="AA862" s="319"/>
      <c r="AB862" s="320"/>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8"/>
      <c r="Z863" s="319"/>
      <c r="AA863" s="319"/>
      <c r="AB863" s="320"/>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8"/>
      <c r="Z864" s="319"/>
      <c r="AA864" s="319"/>
      <c r="AB864" s="320"/>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8"/>
      <c r="Z865" s="319"/>
      <c r="AA865" s="319"/>
      <c r="AB865" s="320"/>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8"/>
      <c r="Z866" s="319"/>
      <c r="AA866" s="319"/>
      <c r="AB866" s="320"/>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8"/>
      <c r="Z867" s="319"/>
      <c r="AA867" s="319"/>
      <c r="AB867" s="320"/>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18"/>
      <c r="Z868" s="319"/>
      <c r="AA868" s="319"/>
      <c r="AB868" s="320"/>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18"/>
      <c r="Z869" s="319"/>
      <c r="AA869" s="319"/>
      <c r="AB869" s="320"/>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8"/>
      <c r="Z870" s="319"/>
      <c r="AA870" s="319"/>
      <c r="AB870" s="320"/>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8"/>
      <c r="Z871" s="319"/>
      <c r="AA871" s="319"/>
      <c r="AB871" s="320"/>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8"/>
      <c r="Z872" s="319"/>
      <c r="AA872" s="319"/>
      <c r="AB872" s="320"/>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18"/>
      <c r="Z873" s="319"/>
      <c r="AA873" s="319"/>
      <c r="AB873" s="320"/>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8"/>
      <c r="Z874" s="319"/>
      <c r="AA874" s="319"/>
      <c r="AB874" s="320"/>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8"/>
      <c r="Z875" s="319"/>
      <c r="AA875" s="319"/>
      <c r="AB875" s="320"/>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8"/>
      <c r="Z876" s="319"/>
      <c r="AA876" s="319"/>
      <c r="AB876" s="320"/>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8"/>
      <c r="Z877" s="319"/>
      <c r="AA877" s="319"/>
      <c r="AB877" s="320"/>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8"/>
      <c r="Z878" s="319"/>
      <c r="AA878" s="319"/>
      <c r="AB878" s="320"/>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8"/>
      <c r="Z879" s="319"/>
      <c r="AA879" s="319"/>
      <c r="AB879" s="320"/>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8"/>
      <c r="Z880" s="319"/>
      <c r="AA880" s="319"/>
      <c r="AB880" s="320"/>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8"/>
      <c r="Z881" s="319"/>
      <c r="AA881" s="319"/>
      <c r="AB881" s="320"/>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8"/>
      <c r="Z882" s="319"/>
      <c r="AA882" s="319"/>
      <c r="AB882" s="320"/>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8"/>
      <c r="Z883" s="319"/>
      <c r="AA883" s="319"/>
      <c r="AB883" s="320"/>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8"/>
      <c r="Z884" s="319"/>
      <c r="AA884" s="319"/>
      <c r="AB884" s="320"/>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8"/>
      <c r="Z885" s="319"/>
      <c r="AA885" s="319"/>
      <c r="AB885" s="320"/>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8"/>
      <c r="Z886" s="319"/>
      <c r="AA886" s="319"/>
      <c r="AB886" s="320"/>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8"/>
      <c r="Z887" s="319"/>
      <c r="AA887" s="319"/>
      <c r="AB887" s="320"/>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8"/>
      <c r="Z888" s="319"/>
      <c r="AA888" s="319"/>
      <c r="AB888" s="320"/>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8"/>
      <c r="Z889" s="319"/>
      <c r="AA889" s="319"/>
      <c r="AB889" s="320"/>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8"/>
      <c r="Z890" s="319"/>
      <c r="AA890" s="319"/>
      <c r="AB890" s="320"/>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8"/>
      <c r="Z891" s="319"/>
      <c r="AA891" s="319"/>
      <c r="AB891" s="320"/>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6"/>
      <c r="L894" s="416"/>
      <c r="M894" s="416"/>
      <c r="N894" s="416"/>
      <c r="O894" s="416"/>
      <c r="P894" s="348" t="s">
        <v>28</v>
      </c>
      <c r="Q894" s="348"/>
      <c r="R894" s="348"/>
      <c r="S894" s="348"/>
      <c r="T894" s="348"/>
      <c r="U894" s="348"/>
      <c r="V894" s="348"/>
      <c r="W894" s="348"/>
      <c r="X894" s="348"/>
      <c r="Y894" s="345" t="s">
        <v>507</v>
      </c>
      <c r="Z894" s="346"/>
      <c r="AA894" s="346"/>
      <c r="AB894" s="346"/>
      <c r="AC894" s="251" t="s">
        <v>489</v>
      </c>
      <c r="AD894" s="251"/>
      <c r="AE894" s="251"/>
      <c r="AF894" s="251"/>
      <c r="AG894" s="251"/>
      <c r="AH894" s="345" t="s">
        <v>393</v>
      </c>
      <c r="AI894" s="347"/>
      <c r="AJ894" s="347"/>
      <c r="AK894" s="347"/>
      <c r="AL894" s="347" t="s">
        <v>22</v>
      </c>
      <c r="AM894" s="347"/>
      <c r="AN894" s="347"/>
      <c r="AO894" s="417"/>
      <c r="AP894" s="418" t="s">
        <v>435</v>
      </c>
      <c r="AQ894" s="418"/>
      <c r="AR894" s="418"/>
      <c r="AS894" s="418"/>
      <c r="AT894" s="418"/>
      <c r="AU894" s="418"/>
      <c r="AV894" s="418"/>
      <c r="AW894" s="418"/>
      <c r="AX894" s="418"/>
    </row>
    <row r="895" spans="1:50" ht="26.25" customHeight="1" x14ac:dyDescent="0.15">
      <c r="A895" s="1067">
        <v>1</v>
      </c>
      <c r="B895" s="106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8"/>
      <c r="Z895" s="319"/>
      <c r="AA895" s="319"/>
      <c r="AB895" s="320"/>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8"/>
      <c r="Z896" s="319"/>
      <c r="AA896" s="319"/>
      <c r="AB896" s="320"/>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8"/>
      <c r="Z897" s="319"/>
      <c r="AA897" s="319"/>
      <c r="AB897" s="320"/>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8"/>
      <c r="Z898" s="319"/>
      <c r="AA898" s="319"/>
      <c r="AB898" s="320"/>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8"/>
      <c r="Z899" s="319"/>
      <c r="AA899" s="319"/>
      <c r="AB899" s="320"/>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8"/>
      <c r="Z900" s="319"/>
      <c r="AA900" s="319"/>
      <c r="AB900" s="320"/>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18"/>
      <c r="Z901" s="319"/>
      <c r="AA901" s="319"/>
      <c r="AB901" s="320"/>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18"/>
      <c r="Z902" s="319"/>
      <c r="AA902" s="319"/>
      <c r="AB902" s="320"/>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8"/>
      <c r="Z903" s="319"/>
      <c r="AA903" s="319"/>
      <c r="AB903" s="320"/>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8"/>
      <c r="Z904" s="319"/>
      <c r="AA904" s="319"/>
      <c r="AB904" s="320"/>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8"/>
      <c r="Z905" s="319"/>
      <c r="AA905" s="319"/>
      <c r="AB905" s="320"/>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18"/>
      <c r="Z906" s="319"/>
      <c r="AA906" s="319"/>
      <c r="AB906" s="320"/>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8"/>
      <c r="Z907" s="319"/>
      <c r="AA907" s="319"/>
      <c r="AB907" s="320"/>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8"/>
      <c r="Z908" s="319"/>
      <c r="AA908" s="319"/>
      <c r="AB908" s="320"/>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8"/>
      <c r="Z909" s="319"/>
      <c r="AA909" s="319"/>
      <c r="AB909" s="320"/>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8"/>
      <c r="Z910" s="319"/>
      <c r="AA910" s="319"/>
      <c r="AB910" s="320"/>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8"/>
      <c r="Z911" s="319"/>
      <c r="AA911" s="319"/>
      <c r="AB911" s="320"/>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8"/>
      <c r="Z912" s="319"/>
      <c r="AA912" s="319"/>
      <c r="AB912" s="320"/>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8"/>
      <c r="Z913" s="319"/>
      <c r="AA913" s="319"/>
      <c r="AB913" s="320"/>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8"/>
      <c r="Z914" s="319"/>
      <c r="AA914" s="319"/>
      <c r="AB914" s="320"/>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8"/>
      <c r="Z915" s="319"/>
      <c r="AA915" s="319"/>
      <c r="AB915" s="320"/>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8"/>
      <c r="Z916" s="319"/>
      <c r="AA916" s="319"/>
      <c r="AB916" s="320"/>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8"/>
      <c r="Z917" s="319"/>
      <c r="AA917" s="319"/>
      <c r="AB917" s="320"/>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8"/>
      <c r="Z918" s="319"/>
      <c r="AA918" s="319"/>
      <c r="AB918" s="320"/>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8"/>
      <c r="Z919" s="319"/>
      <c r="AA919" s="319"/>
      <c r="AB919" s="320"/>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8"/>
      <c r="Z920" s="319"/>
      <c r="AA920" s="319"/>
      <c r="AB920" s="320"/>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8"/>
      <c r="Z921" s="319"/>
      <c r="AA921" s="319"/>
      <c r="AB921" s="320"/>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8"/>
      <c r="Z922" s="319"/>
      <c r="AA922" s="319"/>
      <c r="AB922" s="320"/>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8"/>
      <c r="Z923" s="319"/>
      <c r="AA923" s="319"/>
      <c r="AB923" s="320"/>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8"/>
      <c r="Z924" s="319"/>
      <c r="AA924" s="319"/>
      <c r="AB924" s="320"/>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6"/>
      <c r="L927" s="416"/>
      <c r="M927" s="416"/>
      <c r="N927" s="416"/>
      <c r="O927" s="416"/>
      <c r="P927" s="348" t="s">
        <v>28</v>
      </c>
      <c r="Q927" s="348"/>
      <c r="R927" s="348"/>
      <c r="S927" s="348"/>
      <c r="T927" s="348"/>
      <c r="U927" s="348"/>
      <c r="V927" s="348"/>
      <c r="W927" s="348"/>
      <c r="X927" s="348"/>
      <c r="Y927" s="345" t="s">
        <v>507</v>
      </c>
      <c r="Z927" s="346"/>
      <c r="AA927" s="346"/>
      <c r="AB927" s="346"/>
      <c r="AC927" s="251" t="s">
        <v>489</v>
      </c>
      <c r="AD927" s="251"/>
      <c r="AE927" s="251"/>
      <c r="AF927" s="251"/>
      <c r="AG927" s="251"/>
      <c r="AH927" s="345" t="s">
        <v>393</v>
      </c>
      <c r="AI927" s="347"/>
      <c r="AJ927" s="347"/>
      <c r="AK927" s="347"/>
      <c r="AL927" s="347" t="s">
        <v>22</v>
      </c>
      <c r="AM927" s="347"/>
      <c r="AN927" s="347"/>
      <c r="AO927" s="417"/>
      <c r="AP927" s="418" t="s">
        <v>435</v>
      </c>
      <c r="AQ927" s="418"/>
      <c r="AR927" s="418"/>
      <c r="AS927" s="418"/>
      <c r="AT927" s="418"/>
      <c r="AU927" s="418"/>
      <c r="AV927" s="418"/>
      <c r="AW927" s="418"/>
      <c r="AX927" s="418"/>
    </row>
    <row r="928" spans="1:50" ht="26.25" customHeight="1" x14ac:dyDescent="0.15">
      <c r="A928" s="1067">
        <v>1</v>
      </c>
      <c r="B928" s="106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8"/>
      <c r="Z928" s="319"/>
      <c r="AA928" s="319"/>
      <c r="AB928" s="320"/>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8"/>
      <c r="Z929" s="319"/>
      <c r="AA929" s="319"/>
      <c r="AB929" s="320"/>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8"/>
      <c r="Z930" s="319"/>
      <c r="AA930" s="319"/>
      <c r="AB930" s="320"/>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8"/>
      <c r="Z931" s="319"/>
      <c r="AA931" s="319"/>
      <c r="AB931" s="320"/>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8"/>
      <c r="Z932" s="319"/>
      <c r="AA932" s="319"/>
      <c r="AB932" s="320"/>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8"/>
      <c r="Z933" s="319"/>
      <c r="AA933" s="319"/>
      <c r="AB933" s="320"/>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18"/>
      <c r="Z934" s="319"/>
      <c r="AA934" s="319"/>
      <c r="AB934" s="320"/>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18"/>
      <c r="Z935" s="319"/>
      <c r="AA935" s="319"/>
      <c r="AB935" s="320"/>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8"/>
      <c r="Z936" s="319"/>
      <c r="AA936" s="319"/>
      <c r="AB936" s="320"/>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8"/>
      <c r="Z937" s="319"/>
      <c r="AA937" s="319"/>
      <c r="AB937" s="320"/>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8"/>
      <c r="Z938" s="319"/>
      <c r="AA938" s="319"/>
      <c r="AB938" s="320"/>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18"/>
      <c r="Z939" s="319"/>
      <c r="AA939" s="319"/>
      <c r="AB939" s="320"/>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8"/>
      <c r="Z940" s="319"/>
      <c r="AA940" s="319"/>
      <c r="AB940" s="320"/>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8"/>
      <c r="Z941" s="319"/>
      <c r="AA941" s="319"/>
      <c r="AB941" s="320"/>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8"/>
      <c r="Z942" s="319"/>
      <c r="AA942" s="319"/>
      <c r="AB942" s="320"/>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8"/>
      <c r="Z943" s="319"/>
      <c r="AA943" s="319"/>
      <c r="AB943" s="320"/>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8"/>
      <c r="Z944" s="319"/>
      <c r="AA944" s="319"/>
      <c r="AB944" s="320"/>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8"/>
      <c r="Z945" s="319"/>
      <c r="AA945" s="319"/>
      <c r="AB945" s="320"/>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8"/>
      <c r="Z946" s="319"/>
      <c r="AA946" s="319"/>
      <c r="AB946" s="320"/>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8"/>
      <c r="Z947" s="319"/>
      <c r="AA947" s="319"/>
      <c r="AB947" s="320"/>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8"/>
      <c r="Z948" s="319"/>
      <c r="AA948" s="319"/>
      <c r="AB948" s="320"/>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8"/>
      <c r="Z949" s="319"/>
      <c r="AA949" s="319"/>
      <c r="AB949" s="320"/>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8"/>
      <c r="Z950" s="319"/>
      <c r="AA950" s="319"/>
      <c r="AB950" s="320"/>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8"/>
      <c r="Z951" s="319"/>
      <c r="AA951" s="319"/>
      <c r="AB951" s="320"/>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8"/>
      <c r="Z952" s="319"/>
      <c r="AA952" s="319"/>
      <c r="AB952" s="320"/>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8"/>
      <c r="Z953" s="319"/>
      <c r="AA953" s="319"/>
      <c r="AB953" s="320"/>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8"/>
      <c r="Z954" s="319"/>
      <c r="AA954" s="319"/>
      <c r="AB954" s="320"/>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8"/>
      <c r="Z955" s="319"/>
      <c r="AA955" s="319"/>
      <c r="AB955" s="320"/>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8"/>
      <c r="Z956" s="319"/>
      <c r="AA956" s="319"/>
      <c r="AB956" s="320"/>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8"/>
      <c r="Z957" s="319"/>
      <c r="AA957" s="319"/>
      <c r="AB957" s="320"/>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6"/>
      <c r="L960" s="416"/>
      <c r="M960" s="416"/>
      <c r="N960" s="416"/>
      <c r="O960" s="416"/>
      <c r="P960" s="348" t="s">
        <v>28</v>
      </c>
      <c r="Q960" s="348"/>
      <c r="R960" s="348"/>
      <c r="S960" s="348"/>
      <c r="T960" s="348"/>
      <c r="U960" s="348"/>
      <c r="V960" s="348"/>
      <c r="W960" s="348"/>
      <c r="X960" s="348"/>
      <c r="Y960" s="345" t="s">
        <v>507</v>
      </c>
      <c r="Z960" s="346"/>
      <c r="AA960" s="346"/>
      <c r="AB960" s="346"/>
      <c r="AC960" s="251" t="s">
        <v>489</v>
      </c>
      <c r="AD960" s="251"/>
      <c r="AE960" s="251"/>
      <c r="AF960" s="251"/>
      <c r="AG960" s="251"/>
      <c r="AH960" s="345" t="s">
        <v>393</v>
      </c>
      <c r="AI960" s="347"/>
      <c r="AJ960" s="347"/>
      <c r="AK960" s="347"/>
      <c r="AL960" s="347" t="s">
        <v>22</v>
      </c>
      <c r="AM960" s="347"/>
      <c r="AN960" s="347"/>
      <c r="AO960" s="417"/>
      <c r="AP960" s="418" t="s">
        <v>435</v>
      </c>
      <c r="AQ960" s="418"/>
      <c r="AR960" s="418"/>
      <c r="AS960" s="418"/>
      <c r="AT960" s="418"/>
      <c r="AU960" s="418"/>
      <c r="AV960" s="418"/>
      <c r="AW960" s="418"/>
      <c r="AX960" s="418"/>
    </row>
    <row r="961" spans="1:50" ht="26.25" customHeight="1" x14ac:dyDescent="0.15">
      <c r="A961" s="1067">
        <v>1</v>
      </c>
      <c r="B961" s="106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8"/>
      <c r="Z961" s="319"/>
      <c r="AA961" s="319"/>
      <c r="AB961" s="320"/>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8"/>
      <c r="Z962" s="319"/>
      <c r="AA962" s="319"/>
      <c r="AB962" s="320"/>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8"/>
      <c r="Z963" s="319"/>
      <c r="AA963" s="319"/>
      <c r="AB963" s="320"/>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8"/>
      <c r="Z964" s="319"/>
      <c r="AA964" s="319"/>
      <c r="AB964" s="320"/>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8"/>
      <c r="Z965" s="319"/>
      <c r="AA965" s="319"/>
      <c r="AB965" s="320"/>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8"/>
      <c r="Z966" s="319"/>
      <c r="AA966" s="319"/>
      <c r="AB966" s="320"/>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18"/>
      <c r="Z967" s="319"/>
      <c r="AA967" s="319"/>
      <c r="AB967" s="320"/>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18"/>
      <c r="Z968" s="319"/>
      <c r="AA968" s="319"/>
      <c r="AB968" s="320"/>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8"/>
      <c r="Z969" s="319"/>
      <c r="AA969" s="319"/>
      <c r="AB969" s="320"/>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8"/>
      <c r="Z970" s="319"/>
      <c r="AA970" s="319"/>
      <c r="AB970" s="320"/>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8"/>
      <c r="Z971" s="319"/>
      <c r="AA971" s="319"/>
      <c r="AB971" s="320"/>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18"/>
      <c r="Z972" s="319"/>
      <c r="AA972" s="319"/>
      <c r="AB972" s="320"/>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8"/>
      <c r="Z973" s="319"/>
      <c r="AA973" s="319"/>
      <c r="AB973" s="320"/>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8"/>
      <c r="Z974" s="319"/>
      <c r="AA974" s="319"/>
      <c r="AB974" s="320"/>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8"/>
      <c r="Z975" s="319"/>
      <c r="AA975" s="319"/>
      <c r="AB975" s="320"/>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8"/>
      <c r="Z976" s="319"/>
      <c r="AA976" s="319"/>
      <c r="AB976" s="320"/>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8"/>
      <c r="Z977" s="319"/>
      <c r="AA977" s="319"/>
      <c r="AB977" s="320"/>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8"/>
      <c r="Z978" s="319"/>
      <c r="AA978" s="319"/>
      <c r="AB978" s="320"/>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8"/>
      <c r="Z979" s="319"/>
      <c r="AA979" s="319"/>
      <c r="AB979" s="320"/>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8"/>
      <c r="Z980" s="319"/>
      <c r="AA980" s="319"/>
      <c r="AB980" s="320"/>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8"/>
      <c r="Z981" s="319"/>
      <c r="AA981" s="319"/>
      <c r="AB981" s="320"/>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8"/>
      <c r="Z982" s="319"/>
      <c r="AA982" s="319"/>
      <c r="AB982" s="320"/>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8"/>
      <c r="Z983" s="319"/>
      <c r="AA983" s="319"/>
      <c r="AB983" s="320"/>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8"/>
      <c r="Z984" s="319"/>
      <c r="AA984" s="319"/>
      <c r="AB984" s="320"/>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8"/>
      <c r="Z985" s="319"/>
      <c r="AA985" s="319"/>
      <c r="AB985" s="320"/>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8"/>
      <c r="Z986" s="319"/>
      <c r="AA986" s="319"/>
      <c r="AB986" s="320"/>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8"/>
      <c r="Z987" s="319"/>
      <c r="AA987" s="319"/>
      <c r="AB987" s="320"/>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8"/>
      <c r="Z988" s="319"/>
      <c r="AA988" s="319"/>
      <c r="AB988" s="320"/>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8"/>
      <c r="Z989" s="319"/>
      <c r="AA989" s="319"/>
      <c r="AB989" s="320"/>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8"/>
      <c r="Z990" s="319"/>
      <c r="AA990" s="319"/>
      <c r="AB990" s="320"/>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6"/>
      <c r="L993" s="416"/>
      <c r="M993" s="416"/>
      <c r="N993" s="416"/>
      <c r="O993" s="416"/>
      <c r="P993" s="348" t="s">
        <v>28</v>
      </c>
      <c r="Q993" s="348"/>
      <c r="R993" s="348"/>
      <c r="S993" s="348"/>
      <c r="T993" s="348"/>
      <c r="U993" s="348"/>
      <c r="V993" s="348"/>
      <c r="W993" s="348"/>
      <c r="X993" s="348"/>
      <c r="Y993" s="345" t="s">
        <v>507</v>
      </c>
      <c r="Z993" s="346"/>
      <c r="AA993" s="346"/>
      <c r="AB993" s="346"/>
      <c r="AC993" s="251" t="s">
        <v>489</v>
      </c>
      <c r="AD993" s="251"/>
      <c r="AE993" s="251"/>
      <c r="AF993" s="251"/>
      <c r="AG993" s="251"/>
      <c r="AH993" s="345" t="s">
        <v>393</v>
      </c>
      <c r="AI993" s="347"/>
      <c r="AJ993" s="347"/>
      <c r="AK993" s="347"/>
      <c r="AL993" s="347" t="s">
        <v>22</v>
      </c>
      <c r="AM993" s="347"/>
      <c r="AN993" s="347"/>
      <c r="AO993" s="417"/>
      <c r="AP993" s="418" t="s">
        <v>435</v>
      </c>
      <c r="AQ993" s="418"/>
      <c r="AR993" s="418"/>
      <c r="AS993" s="418"/>
      <c r="AT993" s="418"/>
      <c r="AU993" s="418"/>
      <c r="AV993" s="418"/>
      <c r="AW993" s="418"/>
      <c r="AX993" s="418"/>
    </row>
    <row r="994" spans="1:50" ht="26.25" customHeight="1" x14ac:dyDescent="0.15">
      <c r="A994" s="1067">
        <v>1</v>
      </c>
      <c r="B994" s="106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8"/>
      <c r="Z994" s="319"/>
      <c r="AA994" s="319"/>
      <c r="AB994" s="320"/>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8"/>
      <c r="Z995" s="319"/>
      <c r="AA995" s="319"/>
      <c r="AB995" s="320"/>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8"/>
      <c r="Z996" s="319"/>
      <c r="AA996" s="319"/>
      <c r="AB996" s="320"/>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8"/>
      <c r="Z997" s="319"/>
      <c r="AA997" s="319"/>
      <c r="AB997" s="320"/>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8"/>
      <c r="Z998" s="319"/>
      <c r="AA998" s="319"/>
      <c r="AB998" s="320"/>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8"/>
      <c r="Z999" s="319"/>
      <c r="AA999" s="319"/>
      <c r="AB999" s="320"/>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18"/>
      <c r="Z1000" s="319"/>
      <c r="AA1000" s="319"/>
      <c r="AB1000" s="320"/>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18"/>
      <c r="Z1001" s="319"/>
      <c r="AA1001" s="319"/>
      <c r="AB1001" s="320"/>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8"/>
      <c r="Z1002" s="319"/>
      <c r="AA1002" s="319"/>
      <c r="AB1002" s="320"/>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8"/>
      <c r="Z1003" s="319"/>
      <c r="AA1003" s="319"/>
      <c r="AB1003" s="320"/>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8"/>
      <c r="Z1004" s="319"/>
      <c r="AA1004" s="319"/>
      <c r="AB1004" s="320"/>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18"/>
      <c r="Z1005" s="319"/>
      <c r="AA1005" s="319"/>
      <c r="AB1005" s="320"/>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8"/>
      <c r="Z1006" s="319"/>
      <c r="AA1006" s="319"/>
      <c r="AB1006" s="320"/>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8"/>
      <c r="Z1007" s="319"/>
      <c r="AA1007" s="319"/>
      <c r="AB1007" s="320"/>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8"/>
      <c r="Z1008" s="319"/>
      <c r="AA1008" s="319"/>
      <c r="AB1008" s="320"/>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8"/>
      <c r="Z1009" s="319"/>
      <c r="AA1009" s="319"/>
      <c r="AB1009" s="320"/>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8"/>
      <c r="Z1010" s="319"/>
      <c r="AA1010" s="319"/>
      <c r="AB1010" s="320"/>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8"/>
      <c r="Z1011" s="319"/>
      <c r="AA1011" s="319"/>
      <c r="AB1011" s="320"/>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8"/>
      <c r="Z1012" s="319"/>
      <c r="AA1012" s="319"/>
      <c r="AB1012" s="320"/>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8"/>
      <c r="Z1013" s="319"/>
      <c r="AA1013" s="319"/>
      <c r="AB1013" s="320"/>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8"/>
      <c r="Z1014" s="319"/>
      <c r="AA1014" s="319"/>
      <c r="AB1014" s="320"/>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8"/>
      <c r="Z1015" s="319"/>
      <c r="AA1015" s="319"/>
      <c r="AB1015" s="320"/>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8"/>
      <c r="Z1016" s="319"/>
      <c r="AA1016" s="319"/>
      <c r="AB1016" s="320"/>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8"/>
      <c r="Z1017" s="319"/>
      <c r="AA1017" s="319"/>
      <c r="AB1017" s="320"/>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8"/>
      <c r="Z1018" s="319"/>
      <c r="AA1018" s="319"/>
      <c r="AB1018" s="320"/>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8"/>
      <c r="Z1019" s="319"/>
      <c r="AA1019" s="319"/>
      <c r="AB1019" s="320"/>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8"/>
      <c r="Z1020" s="319"/>
      <c r="AA1020" s="319"/>
      <c r="AB1020" s="320"/>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8"/>
      <c r="Z1021" s="319"/>
      <c r="AA1021" s="319"/>
      <c r="AB1021" s="320"/>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8"/>
      <c r="Z1022" s="319"/>
      <c r="AA1022" s="319"/>
      <c r="AB1022" s="320"/>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8"/>
      <c r="Z1023" s="319"/>
      <c r="AA1023" s="319"/>
      <c r="AB1023" s="320"/>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6"/>
      <c r="L1026" s="416"/>
      <c r="M1026" s="416"/>
      <c r="N1026" s="416"/>
      <c r="O1026" s="416"/>
      <c r="P1026" s="348" t="s">
        <v>28</v>
      </c>
      <c r="Q1026" s="348"/>
      <c r="R1026" s="348"/>
      <c r="S1026" s="348"/>
      <c r="T1026" s="348"/>
      <c r="U1026" s="348"/>
      <c r="V1026" s="348"/>
      <c r="W1026" s="348"/>
      <c r="X1026" s="348"/>
      <c r="Y1026" s="345" t="s">
        <v>507</v>
      </c>
      <c r="Z1026" s="346"/>
      <c r="AA1026" s="346"/>
      <c r="AB1026" s="346"/>
      <c r="AC1026" s="251" t="s">
        <v>489</v>
      </c>
      <c r="AD1026" s="251"/>
      <c r="AE1026" s="251"/>
      <c r="AF1026" s="251"/>
      <c r="AG1026" s="251"/>
      <c r="AH1026" s="345" t="s">
        <v>393</v>
      </c>
      <c r="AI1026" s="347"/>
      <c r="AJ1026" s="347"/>
      <c r="AK1026" s="347"/>
      <c r="AL1026" s="347" t="s">
        <v>22</v>
      </c>
      <c r="AM1026" s="347"/>
      <c r="AN1026" s="347"/>
      <c r="AO1026" s="417"/>
      <c r="AP1026" s="418" t="s">
        <v>435</v>
      </c>
      <c r="AQ1026" s="418"/>
      <c r="AR1026" s="418"/>
      <c r="AS1026" s="418"/>
      <c r="AT1026" s="418"/>
      <c r="AU1026" s="418"/>
      <c r="AV1026" s="418"/>
      <c r="AW1026" s="418"/>
      <c r="AX1026" s="418"/>
    </row>
    <row r="1027" spans="1:50" ht="26.25" customHeight="1" x14ac:dyDescent="0.15">
      <c r="A1027" s="1067">
        <v>1</v>
      </c>
      <c r="B1027" s="106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8"/>
      <c r="Z1027" s="319"/>
      <c r="AA1027" s="319"/>
      <c r="AB1027" s="320"/>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8"/>
      <c r="Z1028" s="319"/>
      <c r="AA1028" s="319"/>
      <c r="AB1028" s="320"/>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8"/>
      <c r="Z1029" s="319"/>
      <c r="AA1029" s="319"/>
      <c r="AB1029" s="320"/>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8"/>
      <c r="Z1030" s="319"/>
      <c r="AA1030" s="319"/>
      <c r="AB1030" s="320"/>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8"/>
      <c r="Z1031" s="319"/>
      <c r="AA1031" s="319"/>
      <c r="AB1031" s="320"/>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8"/>
      <c r="Z1032" s="319"/>
      <c r="AA1032" s="319"/>
      <c r="AB1032" s="320"/>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18"/>
      <c r="Z1033" s="319"/>
      <c r="AA1033" s="319"/>
      <c r="AB1033" s="320"/>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18"/>
      <c r="Z1034" s="319"/>
      <c r="AA1034" s="319"/>
      <c r="AB1034" s="320"/>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8"/>
      <c r="Z1035" s="319"/>
      <c r="AA1035" s="319"/>
      <c r="AB1035" s="320"/>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8"/>
      <c r="Z1036" s="319"/>
      <c r="AA1036" s="319"/>
      <c r="AB1036" s="320"/>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8"/>
      <c r="Z1037" s="319"/>
      <c r="AA1037" s="319"/>
      <c r="AB1037" s="320"/>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18"/>
      <c r="Z1038" s="319"/>
      <c r="AA1038" s="319"/>
      <c r="AB1038" s="320"/>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8"/>
      <c r="Z1039" s="319"/>
      <c r="AA1039" s="319"/>
      <c r="AB1039" s="320"/>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8"/>
      <c r="Z1040" s="319"/>
      <c r="AA1040" s="319"/>
      <c r="AB1040" s="320"/>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8"/>
      <c r="Z1041" s="319"/>
      <c r="AA1041" s="319"/>
      <c r="AB1041" s="320"/>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8"/>
      <c r="Z1042" s="319"/>
      <c r="AA1042" s="319"/>
      <c r="AB1042" s="320"/>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8"/>
      <c r="Z1043" s="319"/>
      <c r="AA1043" s="319"/>
      <c r="AB1043" s="320"/>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8"/>
      <c r="Z1044" s="319"/>
      <c r="AA1044" s="319"/>
      <c r="AB1044" s="320"/>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8"/>
      <c r="Z1045" s="319"/>
      <c r="AA1045" s="319"/>
      <c r="AB1045" s="320"/>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8"/>
      <c r="Z1046" s="319"/>
      <c r="AA1046" s="319"/>
      <c r="AB1046" s="320"/>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8"/>
      <c r="Z1047" s="319"/>
      <c r="AA1047" s="319"/>
      <c r="AB1047" s="320"/>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8"/>
      <c r="Z1048" s="319"/>
      <c r="AA1048" s="319"/>
      <c r="AB1048" s="320"/>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8"/>
      <c r="Z1049" s="319"/>
      <c r="AA1049" s="319"/>
      <c r="AB1049" s="320"/>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8"/>
      <c r="Z1050" s="319"/>
      <c r="AA1050" s="319"/>
      <c r="AB1050" s="320"/>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8"/>
      <c r="Z1051" s="319"/>
      <c r="AA1051" s="319"/>
      <c r="AB1051" s="320"/>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8"/>
      <c r="Z1052" s="319"/>
      <c r="AA1052" s="319"/>
      <c r="AB1052" s="320"/>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8"/>
      <c r="Z1053" s="319"/>
      <c r="AA1053" s="319"/>
      <c r="AB1053" s="320"/>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8"/>
      <c r="Z1054" s="319"/>
      <c r="AA1054" s="319"/>
      <c r="AB1054" s="320"/>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8"/>
      <c r="Z1055" s="319"/>
      <c r="AA1055" s="319"/>
      <c r="AB1055" s="320"/>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8"/>
      <c r="Z1056" s="319"/>
      <c r="AA1056" s="319"/>
      <c r="AB1056" s="320"/>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6"/>
      <c r="L1059" s="416"/>
      <c r="M1059" s="416"/>
      <c r="N1059" s="416"/>
      <c r="O1059" s="416"/>
      <c r="P1059" s="348" t="s">
        <v>28</v>
      </c>
      <c r="Q1059" s="348"/>
      <c r="R1059" s="348"/>
      <c r="S1059" s="348"/>
      <c r="T1059" s="348"/>
      <c r="U1059" s="348"/>
      <c r="V1059" s="348"/>
      <c r="W1059" s="348"/>
      <c r="X1059" s="348"/>
      <c r="Y1059" s="345" t="s">
        <v>507</v>
      </c>
      <c r="Z1059" s="346"/>
      <c r="AA1059" s="346"/>
      <c r="AB1059" s="346"/>
      <c r="AC1059" s="251" t="s">
        <v>489</v>
      </c>
      <c r="AD1059" s="251"/>
      <c r="AE1059" s="251"/>
      <c r="AF1059" s="251"/>
      <c r="AG1059" s="251"/>
      <c r="AH1059" s="345" t="s">
        <v>393</v>
      </c>
      <c r="AI1059" s="347"/>
      <c r="AJ1059" s="347"/>
      <c r="AK1059" s="347"/>
      <c r="AL1059" s="347" t="s">
        <v>22</v>
      </c>
      <c r="AM1059" s="347"/>
      <c r="AN1059" s="347"/>
      <c r="AO1059" s="417"/>
      <c r="AP1059" s="418" t="s">
        <v>435</v>
      </c>
      <c r="AQ1059" s="418"/>
      <c r="AR1059" s="418"/>
      <c r="AS1059" s="418"/>
      <c r="AT1059" s="418"/>
      <c r="AU1059" s="418"/>
      <c r="AV1059" s="418"/>
      <c r="AW1059" s="418"/>
      <c r="AX1059" s="418"/>
    </row>
    <row r="1060" spans="1:50" ht="26.25" customHeight="1" x14ac:dyDescent="0.15">
      <c r="A1060" s="1067">
        <v>1</v>
      </c>
      <c r="B1060" s="106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8"/>
      <c r="Z1060" s="319"/>
      <c r="AA1060" s="319"/>
      <c r="AB1060" s="320"/>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8"/>
      <c r="Z1061" s="319"/>
      <c r="AA1061" s="319"/>
      <c r="AB1061" s="320"/>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8"/>
      <c r="Z1062" s="319"/>
      <c r="AA1062" s="319"/>
      <c r="AB1062" s="320"/>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8"/>
      <c r="Z1063" s="319"/>
      <c r="AA1063" s="319"/>
      <c r="AB1063" s="320"/>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8"/>
      <c r="Z1064" s="319"/>
      <c r="AA1064" s="319"/>
      <c r="AB1064" s="320"/>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8"/>
      <c r="Z1065" s="319"/>
      <c r="AA1065" s="319"/>
      <c r="AB1065" s="320"/>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18"/>
      <c r="Z1066" s="319"/>
      <c r="AA1066" s="319"/>
      <c r="AB1066" s="320"/>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18"/>
      <c r="Z1067" s="319"/>
      <c r="AA1067" s="319"/>
      <c r="AB1067" s="320"/>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8"/>
      <c r="Z1068" s="319"/>
      <c r="AA1068" s="319"/>
      <c r="AB1068" s="320"/>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8"/>
      <c r="Z1069" s="319"/>
      <c r="AA1069" s="319"/>
      <c r="AB1069" s="320"/>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8"/>
      <c r="Z1070" s="319"/>
      <c r="AA1070" s="319"/>
      <c r="AB1070" s="320"/>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18"/>
      <c r="Z1071" s="319"/>
      <c r="AA1071" s="319"/>
      <c r="AB1071" s="320"/>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8"/>
      <c r="Z1072" s="319"/>
      <c r="AA1072" s="319"/>
      <c r="AB1072" s="320"/>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8"/>
      <c r="Z1073" s="319"/>
      <c r="AA1073" s="319"/>
      <c r="AB1073" s="320"/>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8"/>
      <c r="Z1074" s="319"/>
      <c r="AA1074" s="319"/>
      <c r="AB1074" s="320"/>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8"/>
      <c r="Z1075" s="319"/>
      <c r="AA1075" s="319"/>
      <c r="AB1075" s="320"/>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8"/>
      <c r="Z1076" s="319"/>
      <c r="AA1076" s="319"/>
      <c r="AB1076" s="320"/>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8"/>
      <c r="Z1077" s="319"/>
      <c r="AA1077" s="319"/>
      <c r="AB1077" s="320"/>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8"/>
      <c r="Z1078" s="319"/>
      <c r="AA1078" s="319"/>
      <c r="AB1078" s="320"/>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8"/>
      <c r="Z1079" s="319"/>
      <c r="AA1079" s="319"/>
      <c r="AB1079" s="320"/>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8"/>
      <c r="Z1080" s="319"/>
      <c r="AA1080" s="319"/>
      <c r="AB1080" s="320"/>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8"/>
      <c r="Z1081" s="319"/>
      <c r="AA1081" s="319"/>
      <c r="AB1081" s="320"/>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8"/>
      <c r="Z1082" s="319"/>
      <c r="AA1082" s="319"/>
      <c r="AB1082" s="320"/>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8"/>
      <c r="Z1083" s="319"/>
      <c r="AA1083" s="319"/>
      <c r="AB1083" s="320"/>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8"/>
      <c r="Z1084" s="319"/>
      <c r="AA1084" s="319"/>
      <c r="AB1084" s="320"/>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8"/>
      <c r="Z1085" s="319"/>
      <c r="AA1085" s="319"/>
      <c r="AB1085" s="320"/>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8"/>
      <c r="Z1086" s="319"/>
      <c r="AA1086" s="319"/>
      <c r="AB1086" s="320"/>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8"/>
      <c r="Z1087" s="319"/>
      <c r="AA1087" s="319"/>
      <c r="AB1087" s="320"/>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8"/>
      <c r="Z1088" s="319"/>
      <c r="AA1088" s="319"/>
      <c r="AB1088" s="320"/>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8"/>
      <c r="Z1089" s="319"/>
      <c r="AA1089" s="319"/>
      <c r="AB1089" s="320"/>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6"/>
      <c r="L1092" s="416"/>
      <c r="M1092" s="416"/>
      <c r="N1092" s="416"/>
      <c r="O1092" s="416"/>
      <c r="P1092" s="348" t="s">
        <v>28</v>
      </c>
      <c r="Q1092" s="348"/>
      <c r="R1092" s="348"/>
      <c r="S1092" s="348"/>
      <c r="T1092" s="348"/>
      <c r="U1092" s="348"/>
      <c r="V1092" s="348"/>
      <c r="W1092" s="348"/>
      <c r="X1092" s="348"/>
      <c r="Y1092" s="345" t="s">
        <v>507</v>
      </c>
      <c r="Z1092" s="346"/>
      <c r="AA1092" s="346"/>
      <c r="AB1092" s="346"/>
      <c r="AC1092" s="251" t="s">
        <v>489</v>
      </c>
      <c r="AD1092" s="251"/>
      <c r="AE1092" s="251"/>
      <c r="AF1092" s="251"/>
      <c r="AG1092" s="251"/>
      <c r="AH1092" s="345" t="s">
        <v>393</v>
      </c>
      <c r="AI1092" s="347"/>
      <c r="AJ1092" s="347"/>
      <c r="AK1092" s="347"/>
      <c r="AL1092" s="347" t="s">
        <v>22</v>
      </c>
      <c r="AM1092" s="347"/>
      <c r="AN1092" s="347"/>
      <c r="AO1092" s="417"/>
      <c r="AP1092" s="418" t="s">
        <v>435</v>
      </c>
      <c r="AQ1092" s="418"/>
      <c r="AR1092" s="418"/>
      <c r="AS1092" s="418"/>
      <c r="AT1092" s="418"/>
      <c r="AU1092" s="418"/>
      <c r="AV1092" s="418"/>
      <c r="AW1092" s="418"/>
      <c r="AX1092" s="418"/>
    </row>
    <row r="1093" spans="1:50" ht="26.25" customHeight="1" x14ac:dyDescent="0.15">
      <c r="A1093" s="1067">
        <v>1</v>
      </c>
      <c r="B1093" s="106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8"/>
      <c r="Z1093" s="319"/>
      <c r="AA1093" s="319"/>
      <c r="AB1093" s="320"/>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8"/>
      <c r="Z1094" s="319"/>
      <c r="AA1094" s="319"/>
      <c r="AB1094" s="320"/>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8"/>
      <c r="Z1095" s="319"/>
      <c r="AA1095" s="319"/>
      <c r="AB1095" s="320"/>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8"/>
      <c r="Z1096" s="319"/>
      <c r="AA1096" s="319"/>
      <c r="AB1096" s="320"/>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8"/>
      <c r="Z1097" s="319"/>
      <c r="AA1097" s="319"/>
      <c r="AB1097" s="320"/>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8"/>
      <c r="Z1098" s="319"/>
      <c r="AA1098" s="319"/>
      <c r="AB1098" s="320"/>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18"/>
      <c r="Z1099" s="319"/>
      <c r="AA1099" s="319"/>
      <c r="AB1099" s="320"/>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18"/>
      <c r="Z1100" s="319"/>
      <c r="AA1100" s="319"/>
      <c r="AB1100" s="320"/>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18"/>
      <c r="Z1101" s="319"/>
      <c r="AA1101" s="319"/>
      <c r="AB1101" s="320"/>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18"/>
      <c r="Z1102" s="319"/>
      <c r="AA1102" s="319"/>
      <c r="AB1102" s="320"/>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18"/>
      <c r="Z1103" s="319"/>
      <c r="AA1103" s="319"/>
      <c r="AB1103" s="320"/>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18"/>
      <c r="Z1104" s="319"/>
      <c r="AA1104" s="319"/>
      <c r="AB1104" s="320"/>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18"/>
      <c r="Z1105" s="319"/>
      <c r="AA1105" s="319"/>
      <c r="AB1105" s="320"/>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18"/>
      <c r="Z1106" s="319"/>
      <c r="AA1106" s="319"/>
      <c r="AB1106" s="320"/>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18"/>
      <c r="Z1107" s="319"/>
      <c r="AA1107" s="319"/>
      <c r="AB1107" s="320"/>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18"/>
      <c r="Z1108" s="319"/>
      <c r="AA1108" s="319"/>
      <c r="AB1108" s="320"/>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18"/>
      <c r="Z1109" s="319"/>
      <c r="AA1109" s="319"/>
      <c r="AB1109" s="320"/>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18"/>
      <c r="Z1110" s="319"/>
      <c r="AA1110" s="319"/>
      <c r="AB1110" s="320"/>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18"/>
      <c r="Z1111" s="319"/>
      <c r="AA1111" s="319"/>
      <c r="AB1111" s="320"/>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18"/>
      <c r="Z1112" s="319"/>
      <c r="AA1112" s="319"/>
      <c r="AB1112" s="320"/>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18"/>
      <c r="Z1113" s="319"/>
      <c r="AA1113" s="319"/>
      <c r="AB1113" s="320"/>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18"/>
      <c r="Z1114" s="319"/>
      <c r="AA1114" s="319"/>
      <c r="AB1114" s="320"/>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18"/>
      <c r="Z1115" s="319"/>
      <c r="AA1115" s="319"/>
      <c r="AB1115" s="320"/>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18"/>
      <c r="Z1116" s="319"/>
      <c r="AA1116" s="319"/>
      <c r="AB1116" s="320"/>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18"/>
      <c r="Z1117" s="319"/>
      <c r="AA1117" s="319"/>
      <c r="AB1117" s="320"/>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18"/>
      <c r="Z1118" s="319"/>
      <c r="AA1118" s="319"/>
      <c r="AB1118" s="320"/>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18"/>
      <c r="Z1119" s="319"/>
      <c r="AA1119" s="319"/>
      <c r="AB1119" s="320"/>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18"/>
      <c r="Z1120" s="319"/>
      <c r="AA1120" s="319"/>
      <c r="AB1120" s="320"/>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18"/>
      <c r="Z1121" s="319"/>
      <c r="AA1121" s="319"/>
      <c r="AB1121" s="320"/>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18"/>
      <c r="Z1122" s="319"/>
      <c r="AA1122" s="319"/>
      <c r="AB1122" s="320"/>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6"/>
      <c r="L1125" s="416"/>
      <c r="M1125" s="416"/>
      <c r="N1125" s="416"/>
      <c r="O1125" s="416"/>
      <c r="P1125" s="348" t="s">
        <v>28</v>
      </c>
      <c r="Q1125" s="348"/>
      <c r="R1125" s="348"/>
      <c r="S1125" s="348"/>
      <c r="T1125" s="348"/>
      <c r="U1125" s="348"/>
      <c r="V1125" s="348"/>
      <c r="W1125" s="348"/>
      <c r="X1125" s="348"/>
      <c r="Y1125" s="345" t="s">
        <v>507</v>
      </c>
      <c r="Z1125" s="346"/>
      <c r="AA1125" s="346"/>
      <c r="AB1125" s="346"/>
      <c r="AC1125" s="251" t="s">
        <v>489</v>
      </c>
      <c r="AD1125" s="251"/>
      <c r="AE1125" s="251"/>
      <c r="AF1125" s="251"/>
      <c r="AG1125" s="251"/>
      <c r="AH1125" s="345" t="s">
        <v>393</v>
      </c>
      <c r="AI1125" s="347"/>
      <c r="AJ1125" s="347"/>
      <c r="AK1125" s="347"/>
      <c r="AL1125" s="347" t="s">
        <v>22</v>
      </c>
      <c r="AM1125" s="347"/>
      <c r="AN1125" s="347"/>
      <c r="AO1125" s="417"/>
      <c r="AP1125" s="418" t="s">
        <v>435</v>
      </c>
      <c r="AQ1125" s="418"/>
      <c r="AR1125" s="418"/>
      <c r="AS1125" s="418"/>
      <c r="AT1125" s="418"/>
      <c r="AU1125" s="418"/>
      <c r="AV1125" s="418"/>
      <c r="AW1125" s="418"/>
      <c r="AX1125" s="418"/>
    </row>
    <row r="1126" spans="1:50" ht="26.25" customHeight="1" x14ac:dyDescent="0.15">
      <c r="A1126" s="1067">
        <v>1</v>
      </c>
      <c r="B1126" s="1067">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18"/>
      <c r="Z1126" s="319"/>
      <c r="AA1126" s="319"/>
      <c r="AB1126" s="320"/>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18"/>
      <c r="Z1127" s="319"/>
      <c r="AA1127" s="319"/>
      <c r="AB1127" s="320"/>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18"/>
      <c r="Z1128" s="319"/>
      <c r="AA1128" s="319"/>
      <c r="AB1128" s="320"/>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18"/>
      <c r="Z1129" s="319"/>
      <c r="AA1129" s="319"/>
      <c r="AB1129" s="320"/>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18"/>
      <c r="Z1130" s="319"/>
      <c r="AA1130" s="319"/>
      <c r="AB1130" s="320"/>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18"/>
      <c r="Z1131" s="319"/>
      <c r="AA1131" s="319"/>
      <c r="AB1131" s="320"/>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18"/>
      <c r="Z1132" s="319"/>
      <c r="AA1132" s="319"/>
      <c r="AB1132" s="320"/>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18"/>
      <c r="Z1133" s="319"/>
      <c r="AA1133" s="319"/>
      <c r="AB1133" s="320"/>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18"/>
      <c r="Z1134" s="319"/>
      <c r="AA1134" s="319"/>
      <c r="AB1134" s="320"/>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18"/>
      <c r="Z1135" s="319"/>
      <c r="AA1135" s="319"/>
      <c r="AB1135" s="320"/>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18"/>
      <c r="Z1136" s="319"/>
      <c r="AA1136" s="319"/>
      <c r="AB1136" s="320"/>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18"/>
      <c r="Z1137" s="319"/>
      <c r="AA1137" s="319"/>
      <c r="AB1137" s="320"/>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18"/>
      <c r="Z1138" s="319"/>
      <c r="AA1138" s="319"/>
      <c r="AB1138" s="320"/>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18"/>
      <c r="Z1139" s="319"/>
      <c r="AA1139" s="319"/>
      <c r="AB1139" s="320"/>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18"/>
      <c r="Z1140" s="319"/>
      <c r="AA1140" s="319"/>
      <c r="AB1140" s="320"/>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18"/>
      <c r="Z1141" s="319"/>
      <c r="AA1141" s="319"/>
      <c r="AB1141" s="320"/>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18"/>
      <c r="Z1142" s="319"/>
      <c r="AA1142" s="319"/>
      <c r="AB1142" s="320"/>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18"/>
      <c r="Z1143" s="319"/>
      <c r="AA1143" s="319"/>
      <c r="AB1143" s="320"/>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18"/>
      <c r="Z1144" s="319"/>
      <c r="AA1144" s="319"/>
      <c r="AB1144" s="320"/>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18"/>
      <c r="Z1145" s="319"/>
      <c r="AA1145" s="319"/>
      <c r="AB1145" s="320"/>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18"/>
      <c r="Z1146" s="319"/>
      <c r="AA1146" s="319"/>
      <c r="AB1146" s="320"/>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18"/>
      <c r="Z1147" s="319"/>
      <c r="AA1147" s="319"/>
      <c r="AB1147" s="320"/>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18"/>
      <c r="Z1148" s="319"/>
      <c r="AA1148" s="319"/>
      <c r="AB1148" s="320"/>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18"/>
      <c r="Z1149" s="319"/>
      <c r="AA1149" s="319"/>
      <c r="AB1149" s="320"/>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18"/>
      <c r="Z1150" s="319"/>
      <c r="AA1150" s="319"/>
      <c r="AB1150" s="320"/>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18"/>
      <c r="Z1151" s="319"/>
      <c r="AA1151" s="319"/>
      <c r="AB1151" s="320"/>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18"/>
      <c r="Z1152" s="319"/>
      <c r="AA1152" s="319"/>
      <c r="AB1152" s="320"/>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18"/>
      <c r="Z1153" s="319"/>
      <c r="AA1153" s="319"/>
      <c r="AB1153" s="320"/>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18"/>
      <c r="Z1154" s="319"/>
      <c r="AA1154" s="319"/>
      <c r="AB1154" s="320"/>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18"/>
      <c r="Z1155" s="319"/>
      <c r="AA1155" s="319"/>
      <c r="AB1155" s="320"/>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6"/>
      <c r="L1158" s="416"/>
      <c r="M1158" s="416"/>
      <c r="N1158" s="416"/>
      <c r="O1158" s="416"/>
      <c r="P1158" s="348" t="s">
        <v>28</v>
      </c>
      <c r="Q1158" s="348"/>
      <c r="R1158" s="348"/>
      <c r="S1158" s="348"/>
      <c r="T1158" s="348"/>
      <c r="U1158" s="348"/>
      <c r="V1158" s="348"/>
      <c r="W1158" s="348"/>
      <c r="X1158" s="348"/>
      <c r="Y1158" s="345" t="s">
        <v>507</v>
      </c>
      <c r="Z1158" s="346"/>
      <c r="AA1158" s="346"/>
      <c r="AB1158" s="346"/>
      <c r="AC1158" s="251" t="s">
        <v>489</v>
      </c>
      <c r="AD1158" s="251"/>
      <c r="AE1158" s="251"/>
      <c r="AF1158" s="251"/>
      <c r="AG1158" s="251"/>
      <c r="AH1158" s="345" t="s">
        <v>393</v>
      </c>
      <c r="AI1158" s="347"/>
      <c r="AJ1158" s="347"/>
      <c r="AK1158" s="347"/>
      <c r="AL1158" s="347" t="s">
        <v>22</v>
      </c>
      <c r="AM1158" s="347"/>
      <c r="AN1158" s="347"/>
      <c r="AO1158" s="417"/>
      <c r="AP1158" s="418" t="s">
        <v>435</v>
      </c>
      <c r="AQ1158" s="418"/>
      <c r="AR1158" s="418"/>
      <c r="AS1158" s="418"/>
      <c r="AT1158" s="418"/>
      <c r="AU1158" s="418"/>
      <c r="AV1158" s="418"/>
      <c r="AW1158" s="418"/>
      <c r="AX1158" s="418"/>
    </row>
    <row r="1159" spans="1:50" ht="26.25" customHeight="1" x14ac:dyDescent="0.15">
      <c r="A1159" s="1067">
        <v>1</v>
      </c>
      <c r="B1159" s="1067">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18"/>
      <c r="Z1159" s="319"/>
      <c r="AA1159" s="319"/>
      <c r="AB1159" s="320"/>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18"/>
      <c r="Z1160" s="319"/>
      <c r="AA1160" s="319"/>
      <c r="AB1160" s="320"/>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18"/>
      <c r="Z1161" s="319"/>
      <c r="AA1161" s="319"/>
      <c r="AB1161" s="320"/>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18"/>
      <c r="Z1162" s="319"/>
      <c r="AA1162" s="319"/>
      <c r="AB1162" s="320"/>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18"/>
      <c r="Z1163" s="319"/>
      <c r="AA1163" s="319"/>
      <c r="AB1163" s="320"/>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18"/>
      <c r="Z1164" s="319"/>
      <c r="AA1164" s="319"/>
      <c r="AB1164" s="320"/>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18"/>
      <c r="Z1165" s="319"/>
      <c r="AA1165" s="319"/>
      <c r="AB1165" s="320"/>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18"/>
      <c r="Z1166" s="319"/>
      <c r="AA1166" s="319"/>
      <c r="AB1166" s="320"/>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18"/>
      <c r="Z1167" s="319"/>
      <c r="AA1167" s="319"/>
      <c r="AB1167" s="320"/>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18"/>
      <c r="Z1168" s="319"/>
      <c r="AA1168" s="319"/>
      <c r="AB1168" s="320"/>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18"/>
      <c r="Z1169" s="319"/>
      <c r="AA1169" s="319"/>
      <c r="AB1169" s="320"/>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18"/>
      <c r="Z1170" s="319"/>
      <c r="AA1170" s="319"/>
      <c r="AB1170" s="320"/>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18"/>
      <c r="Z1171" s="319"/>
      <c r="AA1171" s="319"/>
      <c r="AB1171" s="320"/>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18"/>
      <c r="Z1172" s="319"/>
      <c r="AA1172" s="319"/>
      <c r="AB1172" s="320"/>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18"/>
      <c r="Z1173" s="319"/>
      <c r="AA1173" s="319"/>
      <c r="AB1173" s="320"/>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18"/>
      <c r="Z1174" s="319"/>
      <c r="AA1174" s="319"/>
      <c r="AB1174" s="320"/>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18"/>
      <c r="Z1175" s="319"/>
      <c r="AA1175" s="319"/>
      <c r="AB1175" s="320"/>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18"/>
      <c r="Z1176" s="319"/>
      <c r="AA1176" s="319"/>
      <c r="AB1176" s="320"/>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18"/>
      <c r="Z1177" s="319"/>
      <c r="AA1177" s="319"/>
      <c r="AB1177" s="320"/>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18"/>
      <c r="Z1178" s="319"/>
      <c r="AA1178" s="319"/>
      <c r="AB1178" s="320"/>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18"/>
      <c r="Z1179" s="319"/>
      <c r="AA1179" s="319"/>
      <c r="AB1179" s="320"/>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18"/>
      <c r="Z1180" s="319"/>
      <c r="AA1180" s="319"/>
      <c r="AB1180" s="320"/>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18"/>
      <c r="Z1181" s="319"/>
      <c r="AA1181" s="319"/>
      <c r="AB1181" s="320"/>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18"/>
      <c r="Z1182" s="319"/>
      <c r="AA1182" s="319"/>
      <c r="AB1182" s="320"/>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18"/>
      <c r="Z1183" s="319"/>
      <c r="AA1183" s="319"/>
      <c r="AB1183" s="320"/>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18"/>
      <c r="Z1184" s="319"/>
      <c r="AA1184" s="319"/>
      <c r="AB1184" s="320"/>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18"/>
      <c r="Z1185" s="319"/>
      <c r="AA1185" s="319"/>
      <c r="AB1185" s="320"/>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18"/>
      <c r="Z1186" s="319"/>
      <c r="AA1186" s="319"/>
      <c r="AB1186" s="320"/>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18"/>
      <c r="Z1187" s="319"/>
      <c r="AA1187" s="319"/>
      <c r="AB1187" s="320"/>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18"/>
      <c r="Z1188" s="319"/>
      <c r="AA1188" s="319"/>
      <c r="AB1188" s="320"/>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6"/>
      <c r="L1191" s="416"/>
      <c r="M1191" s="416"/>
      <c r="N1191" s="416"/>
      <c r="O1191" s="416"/>
      <c r="P1191" s="348" t="s">
        <v>28</v>
      </c>
      <c r="Q1191" s="348"/>
      <c r="R1191" s="348"/>
      <c r="S1191" s="348"/>
      <c r="T1191" s="348"/>
      <c r="U1191" s="348"/>
      <c r="V1191" s="348"/>
      <c r="W1191" s="348"/>
      <c r="X1191" s="348"/>
      <c r="Y1191" s="345" t="s">
        <v>507</v>
      </c>
      <c r="Z1191" s="346"/>
      <c r="AA1191" s="346"/>
      <c r="AB1191" s="346"/>
      <c r="AC1191" s="251" t="s">
        <v>489</v>
      </c>
      <c r="AD1191" s="251"/>
      <c r="AE1191" s="251"/>
      <c r="AF1191" s="251"/>
      <c r="AG1191" s="251"/>
      <c r="AH1191" s="345" t="s">
        <v>393</v>
      </c>
      <c r="AI1191" s="347"/>
      <c r="AJ1191" s="347"/>
      <c r="AK1191" s="347"/>
      <c r="AL1191" s="347" t="s">
        <v>22</v>
      </c>
      <c r="AM1191" s="347"/>
      <c r="AN1191" s="347"/>
      <c r="AO1191" s="417"/>
      <c r="AP1191" s="418" t="s">
        <v>435</v>
      </c>
      <c r="AQ1191" s="418"/>
      <c r="AR1191" s="418"/>
      <c r="AS1191" s="418"/>
      <c r="AT1191" s="418"/>
      <c r="AU1191" s="418"/>
      <c r="AV1191" s="418"/>
      <c r="AW1191" s="418"/>
      <c r="AX1191" s="418"/>
    </row>
    <row r="1192" spans="1:50" ht="26.25" customHeight="1" x14ac:dyDescent="0.15">
      <c r="A1192" s="1067">
        <v>1</v>
      </c>
      <c r="B1192" s="1067">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18"/>
      <c r="Z1192" s="319"/>
      <c r="AA1192" s="319"/>
      <c r="AB1192" s="320"/>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18"/>
      <c r="Z1193" s="319"/>
      <c r="AA1193" s="319"/>
      <c r="AB1193" s="320"/>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18"/>
      <c r="Z1194" s="319"/>
      <c r="AA1194" s="319"/>
      <c r="AB1194" s="320"/>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18"/>
      <c r="Z1195" s="319"/>
      <c r="AA1195" s="319"/>
      <c r="AB1195" s="320"/>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18"/>
      <c r="Z1196" s="319"/>
      <c r="AA1196" s="319"/>
      <c r="AB1196" s="320"/>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18"/>
      <c r="Z1197" s="319"/>
      <c r="AA1197" s="319"/>
      <c r="AB1197" s="320"/>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18"/>
      <c r="Z1198" s="319"/>
      <c r="AA1198" s="319"/>
      <c r="AB1198" s="320"/>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18"/>
      <c r="Z1199" s="319"/>
      <c r="AA1199" s="319"/>
      <c r="AB1199" s="320"/>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18"/>
      <c r="Z1200" s="319"/>
      <c r="AA1200" s="319"/>
      <c r="AB1200" s="320"/>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18"/>
      <c r="Z1201" s="319"/>
      <c r="AA1201" s="319"/>
      <c r="AB1201" s="320"/>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18"/>
      <c r="Z1202" s="319"/>
      <c r="AA1202" s="319"/>
      <c r="AB1202" s="320"/>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18"/>
      <c r="Z1203" s="319"/>
      <c r="AA1203" s="319"/>
      <c r="AB1203" s="320"/>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18"/>
      <c r="Z1204" s="319"/>
      <c r="AA1204" s="319"/>
      <c r="AB1204" s="320"/>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18"/>
      <c r="Z1205" s="319"/>
      <c r="AA1205" s="319"/>
      <c r="AB1205" s="320"/>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18"/>
      <c r="Z1206" s="319"/>
      <c r="AA1206" s="319"/>
      <c r="AB1206" s="320"/>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18"/>
      <c r="Z1207" s="319"/>
      <c r="AA1207" s="319"/>
      <c r="AB1207" s="320"/>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18"/>
      <c r="Z1208" s="319"/>
      <c r="AA1208" s="319"/>
      <c r="AB1208" s="320"/>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18"/>
      <c r="Z1209" s="319"/>
      <c r="AA1209" s="319"/>
      <c r="AB1209" s="320"/>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18"/>
      <c r="Z1210" s="319"/>
      <c r="AA1210" s="319"/>
      <c r="AB1210" s="320"/>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18"/>
      <c r="Z1211" s="319"/>
      <c r="AA1211" s="319"/>
      <c r="AB1211" s="320"/>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18"/>
      <c r="Z1212" s="319"/>
      <c r="AA1212" s="319"/>
      <c r="AB1212" s="320"/>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18"/>
      <c r="Z1213" s="319"/>
      <c r="AA1213" s="319"/>
      <c r="AB1213" s="320"/>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18"/>
      <c r="Z1214" s="319"/>
      <c r="AA1214" s="319"/>
      <c r="AB1214" s="320"/>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18"/>
      <c r="Z1215" s="319"/>
      <c r="AA1215" s="319"/>
      <c r="AB1215" s="320"/>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18"/>
      <c r="Z1216" s="319"/>
      <c r="AA1216" s="319"/>
      <c r="AB1216" s="320"/>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18"/>
      <c r="Z1217" s="319"/>
      <c r="AA1217" s="319"/>
      <c r="AB1217" s="320"/>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18"/>
      <c r="Z1218" s="319"/>
      <c r="AA1218" s="319"/>
      <c r="AB1218" s="320"/>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18"/>
      <c r="Z1219" s="319"/>
      <c r="AA1219" s="319"/>
      <c r="AB1219" s="320"/>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18"/>
      <c r="Z1220" s="319"/>
      <c r="AA1220" s="319"/>
      <c r="AB1220" s="320"/>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18"/>
      <c r="Z1221" s="319"/>
      <c r="AA1221" s="319"/>
      <c r="AB1221" s="320"/>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6"/>
      <c r="L1224" s="416"/>
      <c r="M1224" s="416"/>
      <c r="N1224" s="416"/>
      <c r="O1224" s="416"/>
      <c r="P1224" s="348" t="s">
        <v>28</v>
      </c>
      <c r="Q1224" s="348"/>
      <c r="R1224" s="348"/>
      <c r="S1224" s="348"/>
      <c r="T1224" s="348"/>
      <c r="U1224" s="348"/>
      <c r="V1224" s="348"/>
      <c r="W1224" s="348"/>
      <c r="X1224" s="348"/>
      <c r="Y1224" s="345" t="s">
        <v>507</v>
      </c>
      <c r="Z1224" s="346"/>
      <c r="AA1224" s="346"/>
      <c r="AB1224" s="346"/>
      <c r="AC1224" s="251" t="s">
        <v>489</v>
      </c>
      <c r="AD1224" s="251"/>
      <c r="AE1224" s="251"/>
      <c r="AF1224" s="251"/>
      <c r="AG1224" s="251"/>
      <c r="AH1224" s="345" t="s">
        <v>393</v>
      </c>
      <c r="AI1224" s="347"/>
      <c r="AJ1224" s="347"/>
      <c r="AK1224" s="347"/>
      <c r="AL1224" s="347" t="s">
        <v>22</v>
      </c>
      <c r="AM1224" s="347"/>
      <c r="AN1224" s="347"/>
      <c r="AO1224" s="417"/>
      <c r="AP1224" s="418" t="s">
        <v>435</v>
      </c>
      <c r="AQ1224" s="418"/>
      <c r="AR1224" s="418"/>
      <c r="AS1224" s="418"/>
      <c r="AT1224" s="418"/>
      <c r="AU1224" s="418"/>
      <c r="AV1224" s="418"/>
      <c r="AW1224" s="418"/>
      <c r="AX1224" s="418"/>
    </row>
    <row r="1225" spans="1:50" ht="26.25" customHeight="1" x14ac:dyDescent="0.15">
      <c r="A1225" s="1067">
        <v>1</v>
      </c>
      <c r="B1225" s="1067">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18"/>
      <c r="Z1225" s="319"/>
      <c r="AA1225" s="319"/>
      <c r="AB1225" s="320"/>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18"/>
      <c r="Z1226" s="319"/>
      <c r="AA1226" s="319"/>
      <c r="AB1226" s="320"/>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18"/>
      <c r="Z1227" s="319"/>
      <c r="AA1227" s="319"/>
      <c r="AB1227" s="320"/>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18"/>
      <c r="Z1228" s="319"/>
      <c r="AA1228" s="319"/>
      <c r="AB1228" s="320"/>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18"/>
      <c r="Z1229" s="319"/>
      <c r="AA1229" s="319"/>
      <c r="AB1229" s="320"/>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18"/>
      <c r="Z1230" s="319"/>
      <c r="AA1230" s="319"/>
      <c r="AB1230" s="320"/>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18"/>
      <c r="Z1231" s="319"/>
      <c r="AA1231" s="319"/>
      <c r="AB1231" s="320"/>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18"/>
      <c r="Z1232" s="319"/>
      <c r="AA1232" s="319"/>
      <c r="AB1232" s="320"/>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18"/>
      <c r="Z1233" s="319"/>
      <c r="AA1233" s="319"/>
      <c r="AB1233" s="320"/>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18"/>
      <c r="Z1234" s="319"/>
      <c r="AA1234" s="319"/>
      <c r="AB1234" s="320"/>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18"/>
      <c r="Z1235" s="319"/>
      <c r="AA1235" s="319"/>
      <c r="AB1235" s="320"/>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18"/>
      <c r="Z1236" s="319"/>
      <c r="AA1236" s="319"/>
      <c r="AB1236" s="320"/>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18"/>
      <c r="Z1237" s="319"/>
      <c r="AA1237" s="319"/>
      <c r="AB1237" s="320"/>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18"/>
      <c r="Z1238" s="319"/>
      <c r="AA1238" s="319"/>
      <c r="AB1238" s="320"/>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18"/>
      <c r="Z1239" s="319"/>
      <c r="AA1239" s="319"/>
      <c r="AB1239" s="320"/>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18"/>
      <c r="Z1240" s="319"/>
      <c r="AA1240" s="319"/>
      <c r="AB1240" s="320"/>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18"/>
      <c r="Z1241" s="319"/>
      <c r="AA1241" s="319"/>
      <c r="AB1241" s="320"/>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18"/>
      <c r="Z1242" s="319"/>
      <c r="AA1242" s="319"/>
      <c r="AB1242" s="320"/>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18"/>
      <c r="Z1243" s="319"/>
      <c r="AA1243" s="319"/>
      <c r="AB1243" s="320"/>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18"/>
      <c r="Z1244" s="319"/>
      <c r="AA1244" s="319"/>
      <c r="AB1244" s="320"/>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18"/>
      <c r="Z1245" s="319"/>
      <c r="AA1245" s="319"/>
      <c r="AB1245" s="320"/>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18"/>
      <c r="Z1246" s="319"/>
      <c r="AA1246" s="319"/>
      <c r="AB1246" s="320"/>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18"/>
      <c r="Z1247" s="319"/>
      <c r="AA1247" s="319"/>
      <c r="AB1247" s="320"/>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18"/>
      <c r="Z1248" s="319"/>
      <c r="AA1248" s="319"/>
      <c r="AB1248" s="320"/>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18"/>
      <c r="Z1249" s="319"/>
      <c r="AA1249" s="319"/>
      <c r="AB1249" s="320"/>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18"/>
      <c r="Z1250" s="319"/>
      <c r="AA1250" s="319"/>
      <c r="AB1250" s="320"/>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18"/>
      <c r="Z1251" s="319"/>
      <c r="AA1251" s="319"/>
      <c r="AB1251" s="320"/>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18"/>
      <c r="Z1252" s="319"/>
      <c r="AA1252" s="319"/>
      <c r="AB1252" s="320"/>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18"/>
      <c r="Z1253" s="319"/>
      <c r="AA1253" s="319"/>
      <c r="AB1253" s="320"/>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18"/>
      <c r="Z1254" s="319"/>
      <c r="AA1254" s="319"/>
      <c r="AB1254" s="320"/>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6"/>
      <c r="L1257" s="416"/>
      <c r="M1257" s="416"/>
      <c r="N1257" s="416"/>
      <c r="O1257" s="416"/>
      <c r="P1257" s="348" t="s">
        <v>28</v>
      </c>
      <c r="Q1257" s="348"/>
      <c r="R1257" s="348"/>
      <c r="S1257" s="348"/>
      <c r="T1257" s="348"/>
      <c r="U1257" s="348"/>
      <c r="V1257" s="348"/>
      <c r="W1257" s="348"/>
      <c r="X1257" s="348"/>
      <c r="Y1257" s="345" t="s">
        <v>507</v>
      </c>
      <c r="Z1257" s="346"/>
      <c r="AA1257" s="346"/>
      <c r="AB1257" s="346"/>
      <c r="AC1257" s="251" t="s">
        <v>489</v>
      </c>
      <c r="AD1257" s="251"/>
      <c r="AE1257" s="251"/>
      <c r="AF1257" s="251"/>
      <c r="AG1257" s="251"/>
      <c r="AH1257" s="345" t="s">
        <v>393</v>
      </c>
      <c r="AI1257" s="347"/>
      <c r="AJ1257" s="347"/>
      <c r="AK1257" s="347"/>
      <c r="AL1257" s="347" t="s">
        <v>22</v>
      </c>
      <c r="AM1257" s="347"/>
      <c r="AN1257" s="347"/>
      <c r="AO1257" s="417"/>
      <c r="AP1257" s="418" t="s">
        <v>435</v>
      </c>
      <c r="AQ1257" s="418"/>
      <c r="AR1257" s="418"/>
      <c r="AS1257" s="418"/>
      <c r="AT1257" s="418"/>
      <c r="AU1257" s="418"/>
      <c r="AV1257" s="418"/>
      <c r="AW1257" s="418"/>
      <c r="AX1257" s="418"/>
    </row>
    <row r="1258" spans="1:50" ht="26.25" customHeight="1" x14ac:dyDescent="0.15">
      <c r="A1258" s="1067">
        <v>1</v>
      </c>
      <c r="B1258" s="1067">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18"/>
      <c r="Z1258" s="319"/>
      <c r="AA1258" s="319"/>
      <c r="AB1258" s="320"/>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18"/>
      <c r="Z1259" s="319"/>
      <c r="AA1259" s="319"/>
      <c r="AB1259" s="320"/>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18"/>
      <c r="Z1260" s="319"/>
      <c r="AA1260" s="319"/>
      <c r="AB1260" s="320"/>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18"/>
      <c r="Z1261" s="319"/>
      <c r="AA1261" s="319"/>
      <c r="AB1261" s="320"/>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18"/>
      <c r="Z1262" s="319"/>
      <c r="AA1262" s="319"/>
      <c r="AB1262" s="320"/>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18"/>
      <c r="Z1263" s="319"/>
      <c r="AA1263" s="319"/>
      <c r="AB1263" s="320"/>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18"/>
      <c r="Z1264" s="319"/>
      <c r="AA1264" s="319"/>
      <c r="AB1264" s="320"/>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18"/>
      <c r="Z1265" s="319"/>
      <c r="AA1265" s="319"/>
      <c r="AB1265" s="320"/>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18"/>
      <c r="Z1266" s="319"/>
      <c r="AA1266" s="319"/>
      <c r="AB1266" s="320"/>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18"/>
      <c r="Z1267" s="319"/>
      <c r="AA1267" s="319"/>
      <c r="AB1267" s="320"/>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18"/>
      <c r="Z1268" s="319"/>
      <c r="AA1268" s="319"/>
      <c r="AB1268" s="320"/>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18"/>
      <c r="Z1269" s="319"/>
      <c r="AA1269" s="319"/>
      <c r="AB1269" s="320"/>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18"/>
      <c r="Z1270" s="319"/>
      <c r="AA1270" s="319"/>
      <c r="AB1270" s="320"/>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18"/>
      <c r="Z1271" s="319"/>
      <c r="AA1271" s="319"/>
      <c r="AB1271" s="320"/>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18"/>
      <c r="Z1272" s="319"/>
      <c r="AA1272" s="319"/>
      <c r="AB1272" s="320"/>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18"/>
      <c r="Z1273" s="319"/>
      <c r="AA1273" s="319"/>
      <c r="AB1273" s="320"/>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18"/>
      <c r="Z1274" s="319"/>
      <c r="AA1274" s="319"/>
      <c r="AB1274" s="320"/>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18"/>
      <c r="Z1275" s="319"/>
      <c r="AA1275" s="319"/>
      <c r="AB1275" s="320"/>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18"/>
      <c r="Z1276" s="319"/>
      <c r="AA1276" s="319"/>
      <c r="AB1276" s="320"/>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18"/>
      <c r="Z1277" s="319"/>
      <c r="AA1277" s="319"/>
      <c r="AB1277" s="320"/>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18"/>
      <c r="Z1278" s="319"/>
      <c r="AA1278" s="319"/>
      <c r="AB1278" s="320"/>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18"/>
      <c r="Z1279" s="319"/>
      <c r="AA1279" s="319"/>
      <c r="AB1279" s="320"/>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18"/>
      <c r="Z1280" s="319"/>
      <c r="AA1280" s="319"/>
      <c r="AB1280" s="320"/>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18"/>
      <c r="Z1281" s="319"/>
      <c r="AA1281" s="319"/>
      <c r="AB1281" s="320"/>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18"/>
      <c r="Z1282" s="319"/>
      <c r="AA1282" s="319"/>
      <c r="AB1282" s="320"/>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18"/>
      <c r="Z1283" s="319"/>
      <c r="AA1283" s="319"/>
      <c r="AB1283" s="320"/>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18"/>
      <c r="Z1284" s="319"/>
      <c r="AA1284" s="319"/>
      <c r="AB1284" s="320"/>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18"/>
      <c r="Z1285" s="319"/>
      <c r="AA1285" s="319"/>
      <c r="AB1285" s="320"/>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18"/>
      <c r="Z1286" s="319"/>
      <c r="AA1286" s="319"/>
      <c r="AB1286" s="320"/>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18"/>
      <c r="Z1287" s="319"/>
      <c r="AA1287" s="319"/>
      <c r="AB1287" s="320"/>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6"/>
      <c r="L1290" s="416"/>
      <c r="M1290" s="416"/>
      <c r="N1290" s="416"/>
      <c r="O1290" s="416"/>
      <c r="P1290" s="348" t="s">
        <v>28</v>
      </c>
      <c r="Q1290" s="348"/>
      <c r="R1290" s="348"/>
      <c r="S1290" s="348"/>
      <c r="T1290" s="348"/>
      <c r="U1290" s="348"/>
      <c r="V1290" s="348"/>
      <c r="W1290" s="348"/>
      <c r="X1290" s="348"/>
      <c r="Y1290" s="345" t="s">
        <v>507</v>
      </c>
      <c r="Z1290" s="346"/>
      <c r="AA1290" s="346"/>
      <c r="AB1290" s="346"/>
      <c r="AC1290" s="251" t="s">
        <v>489</v>
      </c>
      <c r="AD1290" s="251"/>
      <c r="AE1290" s="251"/>
      <c r="AF1290" s="251"/>
      <c r="AG1290" s="251"/>
      <c r="AH1290" s="345" t="s">
        <v>393</v>
      </c>
      <c r="AI1290" s="347"/>
      <c r="AJ1290" s="347"/>
      <c r="AK1290" s="347"/>
      <c r="AL1290" s="347" t="s">
        <v>22</v>
      </c>
      <c r="AM1290" s="347"/>
      <c r="AN1290" s="347"/>
      <c r="AO1290" s="417"/>
      <c r="AP1290" s="418" t="s">
        <v>435</v>
      </c>
      <c r="AQ1290" s="418"/>
      <c r="AR1290" s="418"/>
      <c r="AS1290" s="418"/>
      <c r="AT1290" s="418"/>
      <c r="AU1290" s="418"/>
      <c r="AV1290" s="418"/>
      <c r="AW1290" s="418"/>
      <c r="AX1290" s="418"/>
    </row>
    <row r="1291" spans="1:50" ht="26.25" customHeight="1" x14ac:dyDescent="0.15">
      <c r="A1291" s="1067">
        <v>1</v>
      </c>
      <c r="B1291" s="1067">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18"/>
      <c r="Z1291" s="319"/>
      <c r="AA1291" s="319"/>
      <c r="AB1291" s="320"/>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18"/>
      <c r="Z1292" s="319"/>
      <c r="AA1292" s="319"/>
      <c r="AB1292" s="320"/>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18"/>
      <c r="Z1293" s="319"/>
      <c r="AA1293" s="319"/>
      <c r="AB1293" s="320"/>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18"/>
      <c r="Z1294" s="319"/>
      <c r="AA1294" s="319"/>
      <c r="AB1294" s="320"/>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18"/>
      <c r="Z1295" s="319"/>
      <c r="AA1295" s="319"/>
      <c r="AB1295" s="320"/>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18"/>
      <c r="Z1296" s="319"/>
      <c r="AA1296" s="319"/>
      <c r="AB1296" s="320"/>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18"/>
      <c r="Z1297" s="319"/>
      <c r="AA1297" s="319"/>
      <c r="AB1297" s="320"/>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18"/>
      <c r="Z1298" s="319"/>
      <c r="AA1298" s="319"/>
      <c r="AB1298" s="320"/>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18"/>
      <c r="Z1299" s="319"/>
      <c r="AA1299" s="319"/>
      <c r="AB1299" s="320"/>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18"/>
      <c r="Z1300" s="319"/>
      <c r="AA1300" s="319"/>
      <c r="AB1300" s="320"/>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18"/>
      <c r="Z1301" s="319"/>
      <c r="AA1301" s="319"/>
      <c r="AB1301" s="320"/>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18"/>
      <c r="Z1302" s="319"/>
      <c r="AA1302" s="319"/>
      <c r="AB1302" s="320"/>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18"/>
      <c r="Z1303" s="319"/>
      <c r="AA1303" s="319"/>
      <c r="AB1303" s="320"/>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18"/>
      <c r="Z1304" s="319"/>
      <c r="AA1304" s="319"/>
      <c r="AB1304" s="320"/>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18"/>
      <c r="Z1305" s="319"/>
      <c r="AA1305" s="319"/>
      <c r="AB1305" s="320"/>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18"/>
      <c r="Z1306" s="319"/>
      <c r="AA1306" s="319"/>
      <c r="AB1306" s="320"/>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18"/>
      <c r="Z1307" s="319"/>
      <c r="AA1307" s="319"/>
      <c r="AB1307" s="320"/>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18"/>
      <c r="Z1308" s="319"/>
      <c r="AA1308" s="319"/>
      <c r="AB1308" s="320"/>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18"/>
      <c r="Z1309" s="319"/>
      <c r="AA1309" s="319"/>
      <c r="AB1309" s="320"/>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18"/>
      <c r="Z1310" s="319"/>
      <c r="AA1310" s="319"/>
      <c r="AB1310" s="320"/>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18"/>
      <c r="Z1311" s="319"/>
      <c r="AA1311" s="319"/>
      <c r="AB1311" s="320"/>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18"/>
      <c r="Z1312" s="319"/>
      <c r="AA1312" s="319"/>
      <c r="AB1312" s="320"/>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18"/>
      <c r="Z1313" s="319"/>
      <c r="AA1313" s="319"/>
      <c r="AB1313" s="320"/>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18"/>
      <c r="Z1314" s="319"/>
      <c r="AA1314" s="319"/>
      <c r="AB1314" s="320"/>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18"/>
      <c r="Z1315" s="319"/>
      <c r="AA1315" s="319"/>
      <c r="AB1315" s="320"/>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18"/>
      <c r="Z1316" s="319"/>
      <c r="AA1316" s="319"/>
      <c r="AB1316" s="320"/>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18"/>
      <c r="Z1317" s="319"/>
      <c r="AA1317" s="319"/>
      <c r="AB1317" s="320"/>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18"/>
      <c r="Z1318" s="319"/>
      <c r="AA1318" s="319"/>
      <c r="AB1318" s="320"/>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18"/>
      <c r="Z1319" s="319"/>
      <c r="AA1319" s="319"/>
      <c r="AB1319" s="320"/>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18"/>
      <c r="Z1320" s="319"/>
      <c r="AA1320" s="319"/>
      <c r="AB1320" s="320"/>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2017-09-04T11:46:12Z</cp:lastPrinted>
  <dcterms:created xsi:type="dcterms:W3CDTF">2012-03-13T00:50:25Z</dcterms:created>
  <dcterms:modified xsi:type="dcterms:W3CDTF">2017-09-04T11:46:37Z</dcterms:modified>
</cp:coreProperties>
</file>