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1）施設係\08. 雑件（照会案件等）\【７】対応・回答済の案件_◆2019.4.1～\01_照会\〆201117　行政事業レビューシートの記載の確認等\02_回答\【施設係修正】Ｈ29年度（レビュー・セグメント）\"/>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<sst xmlns="http://schemas.openxmlformats.org/spreadsheetml/2006/main" count="2942" uniqueCount="697">
  <si>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</si>
  <si>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</si>
  <si>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</si>
  <si>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</si>
  <si>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</si>
  <si>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</si>
  <si>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</si>
  <si>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</si>
  <si>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</si>
  <si>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</si>
  <si>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</si>
  <si>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</si>
  <si>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</si>
  <si>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</si>
  <si>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</si>
  <si>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</si>
  <si>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</si>
  <si>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</si>
  <si>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</si>
  <si>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</si>
  <si>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</si>
  <si>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</si>
  <si>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</si>
  <si>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</si>
  <si>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</si>
  <si>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</si>
  <si>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</si>
  <si>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</si>
  <si>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</si>
  <si>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</si>
  <si>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</si>
  <si>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</si>
  <si>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</si>
  <si>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</si>
  <si>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</si>
  <si>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</si>
  <si>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</si>
  <si>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</si>
  <si>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</si>
  <si>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</si>
  <si>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</si>
  <si>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</si>
  <si>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</si>
  <si>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</si>
  <si>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</si>
  <si>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</si>
  <si>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</si>
  <si>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</si>
  <si>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</si>
  <si>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</si>
  <si>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</si>
  <si>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</si>
  <si>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</si>
  <si>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</si>
  <si>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</si>
  <si>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</si>
  <si>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</si>
  <si>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</si>
  <si>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</si>
  <si>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</si>
  <si>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</si>
  <si>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</si>
  <si>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</si>
  <si>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</si>
  <si>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</si>
  <si>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</si>
  <si>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</si>
  <si>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</si>
  <si>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</si>
  <si>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</si>
  <si>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</si>
  <si>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</si>
  <si>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</si>
  <si>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</si>
  <si>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</si>
  <si>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</si>
  <si>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</si>
  <si>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</si>
  <si>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</si>
  <si>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</si>
  <si>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</si>
  <si>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</si>
  <si>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</si>
  <si>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</si>
  <si>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</si>
  <si>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</si>
  <si>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</si>
  <si>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</si>
  <si>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</si>
  <si>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</si>
  <si>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</si>
  <si>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</si>
  <si>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</si>
  <si>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</si>
  <si>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</si>
  <si>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</si>
  <si>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</si>
  <si>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</si>
  <si>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</si>
  <si>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</si>
  <si>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</si>
  <si>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</si>
  <si>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</si>
  <si>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</si>
  <si>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</si>
  <si>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</si>
  <si>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</si>
  <si>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</si>
  <si>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</si>
  <si>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</si>
  <si>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</si>
  <si>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</si>
  <si>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</si>
  <si>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</si>
  <si>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</si>
  <si>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</si>
  <si>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</si>
  <si>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</si>
  <si>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</si>
  <si>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</si>
  <si>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</si>
  <si>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</si>
  <si>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</si>
  <si>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</si>
  <si>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</si>
  <si>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</si>
  <si>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</si>
  <si>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</si>
  <si>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</si>
  <si>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</si>
  <si>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</si>
  <si>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</si>
  <si>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</si>
  <si>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</si>
  <si>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</si>
  <si>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</si>
  <si>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</si>
  <si>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</si>
  <si>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</si>
  <si>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</si>
  <si>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</si>
  <si>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</si>
  <si>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</si>
  <si>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</si>
  <si>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</si>
  <si>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</si>
  <si>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</si>
  <si>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</si>
  <si>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</si>
  <si>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</si>
  <si>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</si>
  <si>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</si>
  <si>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</si>
  <si>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</si>
  <si>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</si>
  <si>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</si>
  <si>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</si>
  <si>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</si>
  <si>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</si>
  <si>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</si>
  <si>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</si>
  <si>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</si>
  <si>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</si>
  <si>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</si>
  <si>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</si>
  <si>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</si>
  <si>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</si>
  <si>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</si>
  <si>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</si>
  <si>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</si>
  <si>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</si>
  <si>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</si>
  <si>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</si>
  <si>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</si>
  <si>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</si>
  <si>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</si>
  <si>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</si>
  <si>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</si>
  <si>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</si>
  <si>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</si>
  <si>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</si>
  <si>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</si>
  <si>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</si>
  <si>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</si>
  <si>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</si>
  <si>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</si>
  <si>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</si>
  <si>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</si>
  <si>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</si>
  <si>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</si>
  <si>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</si>
  <si>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</si>
  <si>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</si>
  <si>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</si>
  <si>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</si>
  <si>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</si>
  <si>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</si>
  <si>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</si>
  <si>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</si>
  <si>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</si>
  <si>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</si>
  <si>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</si>
  <si>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</si>
  <si>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</si>
  <si>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</si>
  <si>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</si>
  <si>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</si>
  <si>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</si>
  <si>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</si>
  <si>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</si>
  <si>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</si>
  <si>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</si>
  <si>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</si>
  <si>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</si>
  <si>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</si>
  <si>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</si>
  <si>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</si>
  <si>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</si>
  <si>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</si>
  <si>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</si>
  <si>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</si>
  <si>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</si>
  <si>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</si>
  <si>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</si>
  <si>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</si>
  <si>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</si>
  <si>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</si>
  <si>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</si>
  <si>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</si>
  <si>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</si>
  <si>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</si>
  <si>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</si>
  <si>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</si>
  <si>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</si>
  <si>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</si>
  <si>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</si>
  <si>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</si>
  <si>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</si>
  <si>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</si>
  <si>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</si>
  <si>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</si>
  <si>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</si>
  <si>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</si>
  <si>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</si>
  <si>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</si>
  <si>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</si>
  <si>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</si>
  <si>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</si>
  <si>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</si>
  <si>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</si>
  <si>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</si>
  <si>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</si>
  <si>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</si>
  <si>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</si>
  <si>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</si>
  <si>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</si>
  <si>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</si>
  <si>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</si>
  <si>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</si>
  <si>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</si>
  <si>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</si>
  <si>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</si>
  <si>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</si>
  <si>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</si>
  <si>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</si>
  <si>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</si>
  <si>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</si>
  <si>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</si>
  <si>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</si>
  <si>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</si>
  <si>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</si>
  <si>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</si>
  <si>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</si>
  <si>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</si>
  <si>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</si>
  <si>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</si>
  <si>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</si>
  <si>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</si>
  <si>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</si>
  <si>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</si>
  <si>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</si>
  <si>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</si>
  <si>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</si>
  <si>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</si>
  <si>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</si>
  <si>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</si>
  <si>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</si>
  <si>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</si>
  <si>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</si>
  <si>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</si>
  <si>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</si>
  <si>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</si>
  <si>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</si>
  <si>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</si>
  <si>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</si>
  <si>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</si>
  <si>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</si>
  <si>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</si>
  <si>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</si>
  <si>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</si>
  <si>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</si>
  <si>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</si>
  <si>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</si>
  <si>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</si>
  <si>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</si>
  <si>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</si>
  <si>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</si>
  <si>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</si>
  <si>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</si>
  <si>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</si>
  <si>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</si>
  <si>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</si>
  <si>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</si>
  <si>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</si>
  <si>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</si>
  <si>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</si>
  <si>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</si>
  <si>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</si>
  <si>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</si>
  <si>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</si>
  <si>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</si>
  <si>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</si>
  <si>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</si>
  <si>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</si>
  <si>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</si>
  <si>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</si>
  <si>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</si>
  <si>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</si>
  <si>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</si>
  <si>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</si>
  <si>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</si>
  <si>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</si>
  <si>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</si>
  <si>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</si>
  <si>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</si>
  <si>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</si>
  <si>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</si>
  <si>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</si>
  <si>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</si>
  <si>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</si>
  <si>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</si>
  <si>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</si>
  <si>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</si>
  <si>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</si>
  <si>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</si>
  <si>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</si>
  <si>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</si>
  <si>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</si>
  <si>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</si>
  <si>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</si>
  <si>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</si>
  <si>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</si>
  <si>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</si>
  <si>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</si>
  <si>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</si>
  <si>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</si>
  <si>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</si>
  <si>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</si>
  <si>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</si>
  <si>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</si>
  <si>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</si>
  <si>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</si>
  <si>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</si>
  <si>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</si>
  <si>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</si>
  <si>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</si>
  <si>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</si>
  <si>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</si>
  <si>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</si>
  <si>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</si>
  <si>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</si>
  <si>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</si>
  <si>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</si>
  <si>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</si>
  <si>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</si>
  <si>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</si>
  <si>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</si>
  <si>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</si>
  <si>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</si>
  <si>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</si>
  <si>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</si>
  <si>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</si>
  <si>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</si>
  <si>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</si>
  <si>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</si>
  <si>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</si>
  <si>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</si>
  <si>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</si>
  <si>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</si>
  <si>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</si>
  <si>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</si>
  <si>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</si>
  <si>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</si>
  <si>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</si>
  <si>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</si>
  <si>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</si>
  <si>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</si>
  <si>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</si>
  <si>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</si>
  <si>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</si>
  <si>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</si>
  <si>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</si>
  <si>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</si>
  <si>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</si>
  <si>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</si>
  <si>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</si>
  <si>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</si>
  <si>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</si>
  <si>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</si>
  <si>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</si>
  <si>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</si>
  <si>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</si>
  <si>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</si>
  <si>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</si>
  <si>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</si>
  <si>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</si>
  <si>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</si>
  <si>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</si>
  <si>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</si>
  <si>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</si>
  <si>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</si>
  <si>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</si>
  <si>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</si>
  <si>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</si>
  <si>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</si>
  <si>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</si>
  <si>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</si>
  <si>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</si>
  <si>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</si>
  <si>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</si>
  <si>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</si>
  <si>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</si>
  <si>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</si>
  <si>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</si>
  <si>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</si>
  <si>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</si>
  <si>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</si>
  <si>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</si>
  <si>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</si>
  <si>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</si>
  <si>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</si>
  <si>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</si>
  <si>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</si>
  <si>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</si>
  <si>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</si>
  <si>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</si>
  <si>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</si>
  <si>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</si>
  <si>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</si>
  <si>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</si>
  <si>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</si>
  <si>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</si>
  <si>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</si>
  <si>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</si>
  <si>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</si>
  <si>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</si>
  <si>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</si>
  <si>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</si>
  <si>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</si>
  <si>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</si>
  <si>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</si>
  <si>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</si>
  <si>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</si>
  <si>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</si>
  <si>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</si>
  <si>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国立青少年教育施設の在り方検討経費</t>
    <phoneticPr fontId="6"/>
  </si>
  <si>
    <t>生涯学習政策局</t>
    <rPh sb="0" eb="2">
      <t>ショウガイ</t>
    </rPh>
    <rPh sb="2" eb="4">
      <t>ガクシュウ</t>
    </rPh>
    <rPh sb="4" eb="7">
      <t>セイサクキョク</t>
    </rPh>
    <phoneticPr fontId="6"/>
  </si>
  <si>
    <t>青少年教育課</t>
  </si>
  <si>
    <t>青少年教育課長
土肥　克己</t>
    <rPh sb="3" eb="5">
      <t>キョウイク</t>
    </rPh>
    <rPh sb="8" eb="10">
      <t>ドイ</t>
    </rPh>
    <rPh sb="11" eb="13">
      <t>カツミ</t>
    </rPh>
    <phoneticPr fontId="6"/>
  </si>
  <si>
    <t>○</t>
  </si>
  <si>
    <t>○</t>
    <phoneticPr fontId="6"/>
  </si>
  <si>
    <t>○</t>
    <phoneticPr fontId="6"/>
  </si>
  <si>
    <t>-</t>
  </si>
  <si>
    <t>独立行政法人の事務・事業の見直しの基本方針（平成22年12月7日閣議決定）
独立行政法人改革等に関する基本的な方針（平成25年12月24日閣議決定）</t>
    <phoneticPr fontId="6"/>
  </si>
  <si>
    <t>2　確かな学力の向上、豊かな心と健やかな体の育成と信頼される学校づくり</t>
    <phoneticPr fontId="6"/>
  </si>
  <si>
    <t>2-3　青少年の健全育成</t>
    <phoneticPr fontId="6"/>
  </si>
  <si>
    <t>％</t>
    <phoneticPr fontId="6"/>
  </si>
  <si>
    <t>-</t>
    <phoneticPr fontId="6"/>
  </si>
  <si>
    <t>-</t>
    <phoneticPr fontId="6"/>
  </si>
  <si>
    <t>　平成28年１月に策定された「『次世代の学校・地域』創生プラン」において、地域学校活動の推進が重要な施策として位置づけられ、地域と学校の連携・協働の下、青少年団体等の幅広い地域住民等が参画し、安心して子育てができる環境の整備と次世代の地域創生の基盤をつくる必要性がまとめられた。全国の青少年教育施設においても、地域のニーズを踏まえた青少年教育環境の提供が求められており、本事業は、全国の青少年教育施設において、地域と連携した青少年教育施設の運営について特徴的な事例を調査し、青少年教育施設が地域において果たす役割や、地域に根ざした青少年教育の在り方等について検討するものである。</t>
    <rPh sb="1" eb="3">
      <t>ヘイセイ</t>
    </rPh>
    <rPh sb="5" eb="6">
      <t>ネン</t>
    </rPh>
    <rPh sb="7" eb="8">
      <t>ガツ</t>
    </rPh>
    <rPh sb="9" eb="11">
      <t>サクテイ</t>
    </rPh>
    <rPh sb="16" eb="19">
      <t>ジセダイ</t>
    </rPh>
    <rPh sb="20" eb="22">
      <t>ガッコウ</t>
    </rPh>
    <rPh sb="23" eb="25">
      <t>チイキ</t>
    </rPh>
    <rPh sb="26" eb="28">
      <t>ソウセイ</t>
    </rPh>
    <rPh sb="37" eb="39">
      <t>チイキ</t>
    </rPh>
    <rPh sb="39" eb="41">
      <t>ガッコウ</t>
    </rPh>
    <rPh sb="41" eb="43">
      <t>カツドウ</t>
    </rPh>
    <rPh sb="44" eb="46">
      <t>スイシン</t>
    </rPh>
    <rPh sb="47" eb="49">
      <t>ジュウヨウ</t>
    </rPh>
    <rPh sb="50" eb="51">
      <t>セ</t>
    </rPh>
    <rPh sb="51" eb="52">
      <t>サク</t>
    </rPh>
    <rPh sb="55" eb="57">
      <t>イチ</t>
    </rPh>
    <rPh sb="62" eb="64">
      <t>チイキ</t>
    </rPh>
    <rPh sb="65" eb="67">
      <t>ガッコウ</t>
    </rPh>
    <rPh sb="68" eb="70">
      <t>レンケイ</t>
    </rPh>
    <rPh sb="71" eb="73">
      <t>キョウドウ</t>
    </rPh>
    <rPh sb="74" eb="75">
      <t>モト</t>
    </rPh>
    <rPh sb="76" eb="79">
      <t>セイショウネン</t>
    </rPh>
    <rPh sb="79" eb="81">
      <t>ダンタイ</t>
    </rPh>
    <rPh sb="81" eb="82">
      <t>トウ</t>
    </rPh>
    <rPh sb="83" eb="85">
      <t>ハバヒロ</t>
    </rPh>
    <rPh sb="86" eb="88">
      <t>チイキ</t>
    </rPh>
    <rPh sb="88" eb="90">
      <t>ジュウミン</t>
    </rPh>
    <rPh sb="90" eb="91">
      <t>トウ</t>
    </rPh>
    <rPh sb="92" eb="94">
      <t>サンカク</t>
    </rPh>
    <rPh sb="96" eb="98">
      <t>アンシン</t>
    </rPh>
    <rPh sb="100" eb="102">
      <t>コソダ</t>
    </rPh>
    <rPh sb="107" eb="109">
      <t>カンキョウ</t>
    </rPh>
    <rPh sb="110" eb="112">
      <t>セイビ</t>
    </rPh>
    <rPh sb="113" eb="116">
      <t>ジセダイ</t>
    </rPh>
    <rPh sb="117" eb="119">
      <t>チイキ</t>
    </rPh>
    <rPh sb="119" eb="121">
      <t>ソウセイ</t>
    </rPh>
    <rPh sb="122" eb="124">
      <t>キバン</t>
    </rPh>
    <rPh sb="128" eb="131">
      <t>ヒツヨウセイ</t>
    </rPh>
    <rPh sb="139" eb="141">
      <t>ゼンコク</t>
    </rPh>
    <rPh sb="142" eb="145">
      <t>セイショウネン</t>
    </rPh>
    <rPh sb="145" eb="147">
      <t>キョウイク</t>
    </rPh>
    <rPh sb="147" eb="149">
      <t>シセツ</t>
    </rPh>
    <rPh sb="155" eb="157">
      <t>チイキ</t>
    </rPh>
    <rPh sb="162" eb="163">
      <t>フ</t>
    </rPh>
    <rPh sb="166" eb="169">
      <t>セイショウネン</t>
    </rPh>
    <rPh sb="169" eb="171">
      <t>キョウイク</t>
    </rPh>
    <rPh sb="171" eb="173">
      <t>カンキョウ</t>
    </rPh>
    <rPh sb="174" eb="176">
      <t>テイキョウ</t>
    </rPh>
    <rPh sb="177" eb="178">
      <t>モト</t>
    </rPh>
    <rPh sb="190" eb="192">
      <t>ゼンコク</t>
    </rPh>
    <rPh sb="205" eb="207">
      <t>チイキ</t>
    </rPh>
    <rPh sb="208" eb="210">
      <t>レンケイ</t>
    </rPh>
    <rPh sb="212" eb="215">
      <t>セイショウネン</t>
    </rPh>
    <rPh sb="215" eb="217">
      <t>キョウイク</t>
    </rPh>
    <rPh sb="217" eb="219">
      <t>シセツ</t>
    </rPh>
    <rPh sb="220" eb="222">
      <t>ウンエイ</t>
    </rPh>
    <rPh sb="226" eb="229">
      <t>トクチョウテキ</t>
    </rPh>
    <rPh sb="230" eb="232">
      <t>ジレイ</t>
    </rPh>
    <rPh sb="233" eb="235">
      <t>チョウサ</t>
    </rPh>
    <rPh sb="237" eb="240">
      <t>セイショウネン</t>
    </rPh>
    <rPh sb="240" eb="242">
      <t>キョウイク</t>
    </rPh>
    <rPh sb="242" eb="244">
      <t>シセツ</t>
    </rPh>
    <rPh sb="245" eb="247">
      <t>チイキ</t>
    </rPh>
    <rPh sb="251" eb="252">
      <t>ハ</t>
    </rPh>
    <rPh sb="254" eb="256">
      <t>ヤクワリ</t>
    </rPh>
    <rPh sb="258" eb="260">
      <t>チイキ</t>
    </rPh>
    <rPh sb="261" eb="262">
      <t>ネ</t>
    </rPh>
    <rPh sb="265" eb="268">
      <t>セイショウネン</t>
    </rPh>
    <rPh sb="268" eb="270">
      <t>キョウイク</t>
    </rPh>
    <rPh sb="271" eb="272">
      <t>ア</t>
    </rPh>
    <rPh sb="273" eb="274">
      <t>カタ</t>
    </rPh>
    <rPh sb="274" eb="275">
      <t>トウ</t>
    </rPh>
    <rPh sb="279" eb="281">
      <t>ケントウ</t>
    </rPh>
    <phoneticPr fontId="6"/>
  </si>
  <si>
    <t>-</t>
    <phoneticPr fontId="6"/>
  </si>
  <si>
    <t>-</t>
    <phoneticPr fontId="6"/>
  </si>
  <si>
    <t>-</t>
    <phoneticPr fontId="6"/>
  </si>
  <si>
    <t>項目</t>
    <rPh sb="0" eb="2">
      <t>コウモク</t>
    </rPh>
    <phoneticPr fontId="6"/>
  </si>
  <si>
    <t>-</t>
    <phoneticPr fontId="6"/>
  </si>
  <si>
    <t>各年度執行額／調査項目数　　　　　　　　　　　　　　</t>
    <rPh sb="0" eb="3">
      <t>カクネンド</t>
    </rPh>
    <rPh sb="3" eb="5">
      <t>シッコウ</t>
    </rPh>
    <rPh sb="5" eb="6">
      <t>ガク</t>
    </rPh>
    <rPh sb="7" eb="9">
      <t>チョウサ</t>
    </rPh>
    <rPh sb="9" eb="11">
      <t>コウモク</t>
    </rPh>
    <rPh sb="11" eb="12">
      <t>スウ</t>
    </rPh>
    <phoneticPr fontId="6"/>
  </si>
  <si>
    <t>百万円</t>
    <rPh sb="0" eb="3">
      <t>ヒャクマンエン</t>
    </rPh>
    <phoneticPr fontId="6"/>
  </si>
  <si>
    <t>　　執行額/調査項目数</t>
    <rPh sb="2" eb="4">
      <t>シッコウ</t>
    </rPh>
    <rPh sb="4" eb="5">
      <t>ガク</t>
    </rPh>
    <rPh sb="6" eb="8">
      <t>チョウサ</t>
    </rPh>
    <rPh sb="8" eb="10">
      <t>コウモク</t>
    </rPh>
    <rPh sb="10" eb="11">
      <t>スウ</t>
    </rPh>
    <phoneticPr fontId="6"/>
  </si>
  <si>
    <t>6.5/3</t>
    <phoneticPr fontId="6"/>
  </si>
  <si>
    <t>5.1/3</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</si>
  <si>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</si>
  <si>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</si>
  <si>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</si>
  <si>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</si>
  <si>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</si>
  <si>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</si>
  <si>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</si>
  <si>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</si>
  <si>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</si>
  <si>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</si>
  <si>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</si>
  <si>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独立行政法人の事務・事業の見直しの基本方針（平成22年12月7日閣議決定）、独立行政法人改革等に関する基本的な方針（平成25年12月24日閣議決定）で措置するとされている項目について着実に検討を進めている。
・予算の執行については適切であると認められる。</t>
    <phoneticPr fontId="6"/>
  </si>
  <si>
    <t>0066</t>
  </si>
  <si>
    <t>0065</t>
  </si>
  <si>
    <t>0070</t>
  </si>
  <si>
    <t>0333</t>
  </si>
  <si>
    <t>0068</t>
  </si>
  <si>
    <t>人件費</t>
    <rPh sb="0" eb="3">
      <t>ジンケンヒ</t>
    </rPh>
    <phoneticPr fontId="6"/>
  </si>
  <si>
    <t>調査員人件費</t>
    <rPh sb="0" eb="3">
      <t>チョウサイン</t>
    </rPh>
    <rPh sb="3" eb="6">
      <t>ジンケンヒ</t>
    </rPh>
    <phoneticPr fontId="6"/>
  </si>
  <si>
    <t>旅費</t>
    <rPh sb="0" eb="2">
      <t>リョヒ</t>
    </rPh>
    <phoneticPr fontId="6"/>
  </si>
  <si>
    <t>調査員旅費</t>
    <rPh sb="0" eb="3">
      <t>チョウサイン</t>
    </rPh>
    <rPh sb="3" eb="5">
      <t>リョヒ</t>
    </rPh>
    <phoneticPr fontId="6"/>
  </si>
  <si>
    <t>通信運搬費</t>
    <rPh sb="0" eb="2">
      <t>ツウシン</t>
    </rPh>
    <rPh sb="2" eb="4">
      <t>ウンパン</t>
    </rPh>
    <rPh sb="4" eb="5">
      <t>ヒ</t>
    </rPh>
    <phoneticPr fontId="6"/>
  </si>
  <si>
    <t>調査票発送費</t>
    <rPh sb="0" eb="2">
      <t>チョウサ</t>
    </rPh>
    <rPh sb="2" eb="3">
      <t>ヒョウ</t>
    </rPh>
    <rPh sb="3" eb="5">
      <t>ハッソウ</t>
    </rPh>
    <rPh sb="5" eb="6">
      <t>ヒ</t>
    </rPh>
    <phoneticPr fontId="6"/>
  </si>
  <si>
    <t>雑役務費</t>
    <rPh sb="0" eb="1">
      <t>ザツ</t>
    </rPh>
    <rPh sb="1" eb="4">
      <t>エキムヒ</t>
    </rPh>
    <phoneticPr fontId="6"/>
  </si>
  <si>
    <t>その他</t>
    <rPh sb="2" eb="3">
      <t>タ</t>
    </rPh>
    <phoneticPr fontId="6"/>
  </si>
  <si>
    <t>消耗品費等</t>
    <rPh sb="0" eb="3">
      <t>ショウモウヒン</t>
    </rPh>
    <rPh sb="3" eb="4">
      <t>ヒ</t>
    </rPh>
    <rPh sb="4" eb="5">
      <t>トウ</t>
    </rPh>
    <phoneticPr fontId="6"/>
  </si>
  <si>
    <t>ＷＥＢ回答用画面作成、集計業務等</t>
    <rPh sb="3" eb="5">
      <t>カイトウ</t>
    </rPh>
    <rPh sb="5" eb="6">
      <t>ヨウ</t>
    </rPh>
    <rPh sb="6" eb="8">
      <t>ガメン</t>
    </rPh>
    <rPh sb="8" eb="10">
      <t>サクセイ</t>
    </rPh>
    <rPh sb="11" eb="13">
      <t>シュウケイ</t>
    </rPh>
    <rPh sb="13" eb="15">
      <t>ギョウム</t>
    </rPh>
    <rPh sb="15" eb="16">
      <t>トウ</t>
    </rPh>
    <phoneticPr fontId="6"/>
  </si>
  <si>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6"/>
  </si>
  <si>
    <t>3.6/18</t>
    <phoneticPr fontId="6"/>
  </si>
  <si>
    <t>-</t>
    <phoneticPr fontId="6"/>
  </si>
  <si>
    <t>-</t>
    <phoneticPr fontId="6"/>
  </si>
  <si>
    <t>-</t>
    <phoneticPr fontId="6"/>
  </si>
  <si>
    <t>-</t>
    <phoneticPr fontId="6"/>
  </si>
  <si>
    <t>　平成32年度に学校以外の公的機関や民間団体等が行う自然体験に関する行事に参加した子供（小学１年生～６年生）の割合を平成２２年度(51.7%)から10%増とする
分母：調査対象となった小学生数
分子：該当する小学生数
※全国から小学校を抽出し、保護者を対象に調査
※隔年実施の調査であるため、平成25年度及び平成27年度は数値なし
※出典：独立行政法人国立青少年教育振興機構「青少年の体験活動等に関する実態調査」</t>
    <phoneticPr fontId="6"/>
  </si>
  <si>
    <t>　本事業は、国立青少年教育施設の今後の在り方について検討を行うことを目的としながら、効率的な施設運営はもとより、当該役割を果たしていく上で重要な、各地域のニーズを踏まえ、地域と連携した特徴的な取り組みについて事例収集し、調査結果の国公立青少年教育施設への展開等を通じて、健全な青少年育成環境の向上を図るものである。学校以外の公的機関や民間団体等が行う自然体験に関する行事に参加した子供の割合及び公立小学校における宿泊を伴う体験活動実施割合は、青少年教育施設がどのように青少年教育環境の向上に貢献しているのかを把握するものであることから、当該指標の向上を通じて上位施策である青少年の健全育成に資するものである。</t>
    <rPh sb="73" eb="76">
      <t>カクチイキ</t>
    </rPh>
    <rPh sb="81" eb="82">
      <t>フ</t>
    </rPh>
    <rPh sb="85" eb="87">
      <t>チイキ</t>
    </rPh>
    <rPh sb="88" eb="90">
      <t>レンケイ</t>
    </rPh>
    <rPh sb="92" eb="95">
      <t>トクチョウテキ</t>
    </rPh>
    <rPh sb="96" eb="97">
      <t>ト</t>
    </rPh>
    <rPh sb="98" eb="99">
      <t>ク</t>
    </rPh>
    <rPh sb="104" eb="106">
      <t>ジレイ</t>
    </rPh>
    <rPh sb="106" eb="108">
      <t>シュウシュウ</t>
    </rPh>
    <phoneticPr fontId="6"/>
  </si>
  <si>
    <t>　総合評価入札を実施し、1者応札とはなっておらず、その競争性や透明性は確保されており、選定は妥当である。</t>
    <phoneticPr fontId="6"/>
  </si>
  <si>
    <t>　本調査で得ることのできた、特徴的な地域連携活動事例等を報告書にまとめ、関係機関等と情報共有することにより、我が国全体の青少年教育環境のさらなる発展に資する事業であり、コストの負担は妥当である。</t>
    <rPh sb="1" eb="4">
      <t>ホンチョウサ</t>
    </rPh>
    <rPh sb="5" eb="6">
      <t>エ</t>
    </rPh>
    <rPh sb="14" eb="17">
      <t>トクチョウテキ</t>
    </rPh>
    <rPh sb="18" eb="20">
      <t>チイキ</t>
    </rPh>
    <rPh sb="20" eb="22">
      <t>レンケイ</t>
    </rPh>
    <rPh sb="22" eb="24">
      <t>カツドウ</t>
    </rPh>
    <rPh sb="24" eb="26">
      <t>ジレイ</t>
    </rPh>
    <rPh sb="26" eb="27">
      <t>トウ</t>
    </rPh>
    <rPh sb="28" eb="30">
      <t>ホウコク</t>
    </rPh>
    <rPh sb="30" eb="31">
      <t>ショ</t>
    </rPh>
    <rPh sb="36" eb="38">
      <t>カンケイ</t>
    </rPh>
    <rPh sb="38" eb="40">
      <t>キカン</t>
    </rPh>
    <rPh sb="40" eb="41">
      <t>ナド</t>
    </rPh>
    <rPh sb="42" eb="44">
      <t>ジョウホウ</t>
    </rPh>
    <rPh sb="44" eb="46">
      <t>キョウユウ</t>
    </rPh>
    <rPh sb="54" eb="55">
      <t>ワ</t>
    </rPh>
    <rPh sb="56" eb="57">
      <t>クニ</t>
    </rPh>
    <rPh sb="57" eb="59">
      <t>ゼンタイ</t>
    </rPh>
    <rPh sb="60" eb="63">
      <t>セイショウネン</t>
    </rPh>
    <rPh sb="63" eb="65">
      <t>キョウイク</t>
    </rPh>
    <rPh sb="65" eb="67">
      <t>カンキョウ</t>
    </rPh>
    <rPh sb="72" eb="74">
      <t>ハッテン</t>
    </rPh>
    <rPh sb="75" eb="76">
      <t>シ</t>
    </rPh>
    <rPh sb="78" eb="80">
      <t>ジギョウ</t>
    </rPh>
    <rPh sb="88" eb="90">
      <t>フタン</t>
    </rPh>
    <rPh sb="91" eb="93">
      <t>ダトウ</t>
    </rPh>
    <phoneticPr fontId="6"/>
  </si>
  <si>
    <t>　単位あたりのコスト削減に努めており、昨年度よりも単位当たりのコストは低下している。</t>
    <phoneticPr fontId="6"/>
  </si>
  <si>
    <t>　いずれも契約時において必要不可欠な費目を決定のうえ、執行している。</t>
    <phoneticPr fontId="6"/>
  </si>
  <si>
    <t>　当初の予定よりも謝金の支払い対象者や旅費に係る経費が抑えられたこと、また、調査方法の効率化を図ったことによるもので妥当と判断する。</t>
    <rPh sb="1" eb="3">
      <t>トウショ</t>
    </rPh>
    <rPh sb="4" eb="6">
      <t>ヨテイ</t>
    </rPh>
    <rPh sb="9" eb="11">
      <t>シャキン</t>
    </rPh>
    <rPh sb="12" eb="14">
      <t>シハラ</t>
    </rPh>
    <rPh sb="15" eb="17">
      <t>タイショウ</t>
    </rPh>
    <rPh sb="17" eb="18">
      <t>シャ</t>
    </rPh>
    <rPh sb="19" eb="21">
      <t>リョヒ</t>
    </rPh>
    <rPh sb="22" eb="23">
      <t>カカ</t>
    </rPh>
    <rPh sb="24" eb="26">
      <t>ケイヒ</t>
    </rPh>
    <rPh sb="27" eb="28">
      <t>オサ</t>
    </rPh>
    <rPh sb="38" eb="40">
      <t>チョウサ</t>
    </rPh>
    <rPh sb="40" eb="42">
      <t>ホウホウ</t>
    </rPh>
    <rPh sb="43" eb="46">
      <t>コウリツカ</t>
    </rPh>
    <rPh sb="47" eb="48">
      <t>ハカ</t>
    </rPh>
    <rPh sb="58" eb="60">
      <t>ダトウ</t>
    </rPh>
    <rPh sb="61" eb="63">
      <t>ハンダン</t>
    </rPh>
    <phoneticPr fontId="6"/>
  </si>
  <si>
    <t>　全国の青少年教育施設を対象に調査を行い、青少年教育施設の基本情報及び地域連携活動事例をまとめた報告書が作成され、機構における活用のみならず、各青少年教育施設においても活用可能な成果物となっており、地域に根ざした青少年教育施設の運営に有益な実績が得られている。</t>
    <rPh sb="4" eb="7">
      <t>セイショウネン</t>
    </rPh>
    <rPh sb="7" eb="9">
      <t>キョウイク</t>
    </rPh>
    <rPh sb="9" eb="11">
      <t>シセツ</t>
    </rPh>
    <rPh sb="12" eb="14">
      <t>タイショウ</t>
    </rPh>
    <rPh sb="21" eb="24">
      <t>セイショウネン</t>
    </rPh>
    <rPh sb="24" eb="26">
      <t>キョウイク</t>
    </rPh>
    <rPh sb="26" eb="28">
      <t>シセツ</t>
    </rPh>
    <rPh sb="29" eb="31">
      <t>キホン</t>
    </rPh>
    <rPh sb="31" eb="33">
      <t>ジョウホウ</t>
    </rPh>
    <rPh sb="33" eb="34">
      <t>オヨ</t>
    </rPh>
    <rPh sb="35" eb="37">
      <t>チイキ</t>
    </rPh>
    <rPh sb="37" eb="39">
      <t>レンケイ</t>
    </rPh>
    <rPh sb="39" eb="41">
      <t>カツドウ</t>
    </rPh>
    <rPh sb="41" eb="43">
      <t>ジレイ</t>
    </rPh>
    <rPh sb="48" eb="51">
      <t>ホウコクショ</t>
    </rPh>
    <rPh sb="71" eb="72">
      <t>カク</t>
    </rPh>
    <rPh sb="72" eb="75">
      <t>セイショウネン</t>
    </rPh>
    <rPh sb="75" eb="77">
      <t>キョウイク</t>
    </rPh>
    <rPh sb="77" eb="79">
      <t>シセツ</t>
    </rPh>
    <rPh sb="99" eb="101">
      <t>チイキ</t>
    </rPh>
    <rPh sb="102" eb="103">
      <t>ネ</t>
    </rPh>
    <rPh sb="114" eb="116">
      <t>ウンエイ</t>
    </rPh>
    <phoneticPr fontId="6"/>
  </si>
  <si>
    <t>　見込に見合った実績となっている。</t>
    <rPh sb="1" eb="3">
      <t>ミコミ</t>
    </rPh>
    <rPh sb="4" eb="6">
      <t>ミア</t>
    </rPh>
    <rPh sb="8" eb="10">
      <t>ジッセキ</t>
    </rPh>
    <phoneticPr fontId="6"/>
  </si>
  <si>
    <t>　地域における青少年教育施設の在り方等に関する調査研究</t>
    <phoneticPr fontId="6"/>
  </si>
  <si>
    <t xml:space="preserve">   「独立行政法人の事務・事業の見直しの基本方針」（平成22年12月７日閣議決定）及び「独立行政法人改革等に関する基本的な方針」（平成25年12月24日閣議決定）を踏まえ、独立行政法人国立青少年教育振興機構が設置する国立青少年教育施設の今後の在り方について検討を行うことを目的とする。</t>
    <phoneticPr fontId="6"/>
  </si>
  <si>
    <t>　国立青少年教育振興機構における会議等で情報共有され、今後の国立青少年教育施設の地域に根ざした運営方法の検討に活用される予定であり、また、全国の青少年教育施設に対しても情報共有を行う予定であり、我が国の青少年教育のさらなる発展に資するものである。</t>
    <rPh sb="10" eb="12">
      <t>キコウ</t>
    </rPh>
    <rPh sb="16" eb="18">
      <t>カイギ</t>
    </rPh>
    <rPh sb="18" eb="19">
      <t>トウ</t>
    </rPh>
    <rPh sb="20" eb="22">
      <t>ジョウホウ</t>
    </rPh>
    <rPh sb="22" eb="24">
      <t>キョウユウ</t>
    </rPh>
    <rPh sb="27" eb="29">
      <t>コンゴ</t>
    </rPh>
    <rPh sb="30" eb="32">
      <t>コクリツ</t>
    </rPh>
    <rPh sb="32" eb="35">
      <t>セイショウネン</t>
    </rPh>
    <rPh sb="35" eb="37">
      <t>キョウイク</t>
    </rPh>
    <rPh sb="37" eb="39">
      <t>シセツ</t>
    </rPh>
    <rPh sb="40" eb="42">
      <t>チイキ</t>
    </rPh>
    <rPh sb="43" eb="44">
      <t>ネ</t>
    </rPh>
    <rPh sb="47" eb="49">
      <t>ウンエイ</t>
    </rPh>
    <rPh sb="49" eb="51">
      <t>ホウホウ</t>
    </rPh>
    <rPh sb="52" eb="54">
      <t>ケントウ</t>
    </rPh>
    <rPh sb="55" eb="57">
      <t>カツヨウ</t>
    </rPh>
    <rPh sb="60" eb="62">
      <t>ヨテイ</t>
    </rPh>
    <rPh sb="69" eb="71">
      <t>ゼンコク</t>
    </rPh>
    <rPh sb="72" eb="75">
      <t>セイショウネン</t>
    </rPh>
    <rPh sb="75" eb="77">
      <t>キョウイク</t>
    </rPh>
    <rPh sb="77" eb="79">
      <t>シセツ</t>
    </rPh>
    <rPh sb="80" eb="81">
      <t>タイ</t>
    </rPh>
    <rPh sb="84" eb="86">
      <t>ジョウホウ</t>
    </rPh>
    <rPh sb="86" eb="88">
      <t>キョウユウ</t>
    </rPh>
    <rPh sb="89" eb="90">
      <t>オコナ</t>
    </rPh>
    <rPh sb="91" eb="93">
      <t>ヨテイ</t>
    </rPh>
    <rPh sb="97" eb="98">
      <t>ワ</t>
    </rPh>
    <rPh sb="99" eb="100">
      <t>クニ</t>
    </rPh>
    <rPh sb="101" eb="104">
      <t>セイショウネン</t>
    </rPh>
    <rPh sb="104" eb="106">
      <t>キョウイク</t>
    </rPh>
    <rPh sb="111" eb="113">
      <t>ハッテン</t>
    </rPh>
    <rPh sb="114" eb="115">
      <t>シ</t>
    </rPh>
    <phoneticPr fontId="6"/>
  </si>
  <si>
    <t>件</t>
    <rPh sb="0" eb="1">
      <t>ケン</t>
    </rPh>
    <phoneticPr fontId="6"/>
  </si>
  <si>
    <t>-</t>
    <phoneticPr fontId="6"/>
  </si>
  <si>
    <t>-</t>
    <phoneticPr fontId="6"/>
  </si>
  <si>
    <t>　青少年教育施設の在り方について、継続的に様々な観点から調査を行うことは国立青少年教育振興機構が青少年教育におけるナショナルセンターとしての機能を、より効果的、効率的に果たしていくうえで、また地域における青少年教育環境を充実化していくうえで、その将来的方向性の検討に資するものである。今年度においては、地域における青少年教育施設の在り方等の検討及び青少年教育施設運営への活用に資する報告書の作成を実施したが、各地域のニーズを踏まえた青少年教育環境を提供するうえで、重要な調査であった。</t>
    <rPh sb="4" eb="6">
      <t>キョウイク</t>
    </rPh>
    <rPh sb="6" eb="8">
      <t>シセツ</t>
    </rPh>
    <rPh sb="9" eb="10">
      <t>ア</t>
    </rPh>
    <rPh sb="11" eb="12">
      <t>カタ</t>
    </rPh>
    <rPh sb="17" eb="20">
      <t>ケイゾクテキ</t>
    </rPh>
    <rPh sb="21" eb="23">
      <t>サマザマ</t>
    </rPh>
    <rPh sb="24" eb="26">
      <t>カンテン</t>
    </rPh>
    <rPh sb="28" eb="30">
      <t>チョウサ</t>
    </rPh>
    <rPh sb="31" eb="32">
      <t>オコナ</t>
    </rPh>
    <rPh sb="36" eb="38">
      <t>コクリツ</t>
    </rPh>
    <rPh sb="38" eb="41">
      <t>セイショウネン</t>
    </rPh>
    <rPh sb="41" eb="43">
      <t>キョウイク</t>
    </rPh>
    <rPh sb="43" eb="45">
      <t>シンコウ</t>
    </rPh>
    <rPh sb="45" eb="47">
      <t>キコウ</t>
    </rPh>
    <rPh sb="48" eb="51">
      <t>セイショウネン</t>
    </rPh>
    <rPh sb="51" eb="53">
      <t>キョウイク</t>
    </rPh>
    <rPh sb="70" eb="72">
      <t>キノウ</t>
    </rPh>
    <rPh sb="76" eb="79">
      <t>コウカテキ</t>
    </rPh>
    <rPh sb="80" eb="83">
      <t>コウリツテキ</t>
    </rPh>
    <rPh sb="84" eb="85">
      <t>ハ</t>
    </rPh>
    <rPh sb="96" eb="98">
      <t>チイキ</t>
    </rPh>
    <rPh sb="102" eb="105">
      <t>セイショウネン</t>
    </rPh>
    <rPh sb="105" eb="107">
      <t>キョウイク</t>
    </rPh>
    <rPh sb="107" eb="109">
      <t>カンキョウ</t>
    </rPh>
    <rPh sb="110" eb="113">
      <t>ジュウジツカ</t>
    </rPh>
    <rPh sb="123" eb="125">
      <t>ショウライ</t>
    </rPh>
    <rPh sb="125" eb="126">
      <t>テキ</t>
    </rPh>
    <rPh sb="126" eb="129">
      <t>ホウコウセイ</t>
    </rPh>
    <rPh sb="130" eb="132">
      <t>ケントウ</t>
    </rPh>
    <rPh sb="133" eb="134">
      <t>シ</t>
    </rPh>
    <rPh sb="142" eb="145">
      <t>コンネンド</t>
    </rPh>
    <rPh sb="151" eb="153">
      <t>チイキ</t>
    </rPh>
    <rPh sb="157" eb="160">
      <t>セイショウネン</t>
    </rPh>
    <rPh sb="160" eb="162">
      <t>キョウイク</t>
    </rPh>
    <rPh sb="162" eb="164">
      <t>シセツ</t>
    </rPh>
    <rPh sb="165" eb="166">
      <t>ア</t>
    </rPh>
    <rPh sb="167" eb="168">
      <t>カタ</t>
    </rPh>
    <rPh sb="168" eb="169">
      <t>ナド</t>
    </rPh>
    <rPh sb="170" eb="172">
      <t>ケントウ</t>
    </rPh>
    <rPh sb="172" eb="173">
      <t>オヨ</t>
    </rPh>
    <rPh sb="174" eb="177">
      <t>セイショウネン</t>
    </rPh>
    <rPh sb="177" eb="179">
      <t>キョウイク</t>
    </rPh>
    <rPh sb="179" eb="181">
      <t>シセツ</t>
    </rPh>
    <rPh sb="181" eb="183">
      <t>ウンエイ</t>
    </rPh>
    <rPh sb="185" eb="187">
      <t>カツヨウ</t>
    </rPh>
    <rPh sb="188" eb="189">
      <t>シ</t>
    </rPh>
    <rPh sb="191" eb="194">
      <t>ホウコクショ</t>
    </rPh>
    <rPh sb="195" eb="197">
      <t>サクセイ</t>
    </rPh>
    <rPh sb="198" eb="200">
      <t>ジッシ</t>
    </rPh>
    <rPh sb="204" eb="207">
      <t>カクチイキ</t>
    </rPh>
    <rPh sb="212" eb="213">
      <t>フ</t>
    </rPh>
    <rPh sb="216" eb="219">
      <t>セイショウネン</t>
    </rPh>
    <rPh sb="219" eb="221">
      <t>キョウイク</t>
    </rPh>
    <rPh sb="221" eb="223">
      <t>カンキョウ</t>
    </rPh>
    <rPh sb="224" eb="226">
      <t>テイキョウ</t>
    </rPh>
    <rPh sb="232" eb="234">
      <t>ジュウヨウ</t>
    </rPh>
    <rPh sb="235" eb="237">
      <t>チョウサ</t>
    </rPh>
    <phoneticPr fontId="6"/>
  </si>
  <si>
    <t>　「独立行政法人の事務・事業の見直しの基本方針」（平成22年12月7日閣議決定）及び「独立行政法人改革等に関する基本的な方針」（平成25年12月24日閣議決定）を踏まえ、機構が設置する国立青少年教育施設の今後の在り方について検討を行うものであり、地方自治体、民間等に委ねることはできない。</t>
    <rPh sb="2" eb="4">
      <t>ドクリツ</t>
    </rPh>
    <rPh sb="4" eb="6">
      <t>ギョウセイ</t>
    </rPh>
    <rPh sb="6" eb="8">
      <t>ホウジン</t>
    </rPh>
    <rPh sb="9" eb="11">
      <t>ジム</t>
    </rPh>
    <rPh sb="12" eb="14">
      <t>ジギョウ</t>
    </rPh>
    <rPh sb="15" eb="17">
      <t>ミナオ</t>
    </rPh>
    <rPh sb="19" eb="21">
      <t>キホン</t>
    </rPh>
    <rPh sb="21" eb="23">
      <t>ホウシン</t>
    </rPh>
    <rPh sb="25" eb="27">
      <t>ヘイセイ</t>
    </rPh>
    <rPh sb="29" eb="30">
      <t>ネン</t>
    </rPh>
    <rPh sb="32" eb="33">
      <t>ツキ</t>
    </rPh>
    <rPh sb="34" eb="35">
      <t>ヒ</t>
    </rPh>
    <rPh sb="35" eb="37">
      <t>カクギ</t>
    </rPh>
    <rPh sb="37" eb="39">
      <t>ケッテイ</t>
    </rPh>
    <rPh sb="40" eb="41">
      <t>オヨ</t>
    </rPh>
    <rPh sb="43" eb="45">
      <t>ドクリツ</t>
    </rPh>
    <rPh sb="45" eb="47">
      <t>ギョウセイ</t>
    </rPh>
    <rPh sb="47" eb="49">
      <t>ホウジン</t>
    </rPh>
    <rPh sb="49" eb="51">
      <t>カイカク</t>
    </rPh>
    <rPh sb="51" eb="52">
      <t>ナド</t>
    </rPh>
    <rPh sb="53" eb="54">
      <t>カン</t>
    </rPh>
    <rPh sb="56" eb="59">
      <t>キホンテキ</t>
    </rPh>
    <rPh sb="60" eb="62">
      <t>ホウシン</t>
    </rPh>
    <rPh sb="64" eb="66">
      <t>ヘイセイ</t>
    </rPh>
    <rPh sb="68" eb="69">
      <t>ネン</t>
    </rPh>
    <rPh sb="71" eb="72">
      <t>ツキ</t>
    </rPh>
    <rPh sb="74" eb="75">
      <t>ヒ</t>
    </rPh>
    <rPh sb="75" eb="77">
      <t>カクギ</t>
    </rPh>
    <rPh sb="77" eb="79">
      <t>ケッテイ</t>
    </rPh>
    <rPh sb="81" eb="82">
      <t>フ</t>
    </rPh>
    <rPh sb="85" eb="87">
      <t>キコウ</t>
    </rPh>
    <rPh sb="88" eb="90">
      <t>セッチ</t>
    </rPh>
    <rPh sb="92" eb="94">
      <t>コクリツ</t>
    </rPh>
    <rPh sb="94" eb="97">
      <t>セイショウネン</t>
    </rPh>
    <rPh sb="97" eb="99">
      <t>キョウイク</t>
    </rPh>
    <rPh sb="99" eb="101">
      <t>シセツ</t>
    </rPh>
    <rPh sb="102" eb="104">
      <t>コンゴ</t>
    </rPh>
    <rPh sb="105" eb="106">
      <t>ア</t>
    </rPh>
    <rPh sb="107" eb="108">
      <t>カタ</t>
    </rPh>
    <rPh sb="112" eb="114">
      <t>ケントウ</t>
    </rPh>
    <rPh sb="115" eb="116">
      <t>オコナ</t>
    </rPh>
    <rPh sb="123" eb="125">
      <t>チホウ</t>
    </rPh>
    <rPh sb="125" eb="128">
      <t>ジチタイ</t>
    </rPh>
    <rPh sb="129" eb="131">
      <t>ミンカン</t>
    </rPh>
    <rPh sb="131" eb="132">
      <t>ナド</t>
    </rPh>
    <rPh sb="133" eb="134">
      <t>ユダ</t>
    </rPh>
    <phoneticPr fontId="6"/>
  </si>
  <si>
    <t>　全国の青少年教育施設において報告書が活用されること。
※平成26年度までは国立青少年教育施設の管理運営についての調査研究を行っていたため、成果目標及び成果実績については設定していない。</t>
    <phoneticPr fontId="6"/>
  </si>
  <si>
    <t>調査を行った項目の数
（※平成26年度及び平成27年度は、調査対象施設数
　　平成28年度は、特徴的な事例収集を行った施設数）</t>
    <rPh sb="0" eb="2">
      <t>チョウサ</t>
    </rPh>
    <rPh sb="3" eb="4">
      <t>オコナ</t>
    </rPh>
    <rPh sb="6" eb="8">
      <t>コウモク</t>
    </rPh>
    <rPh sb="9" eb="10">
      <t>カズ</t>
    </rPh>
    <rPh sb="13" eb="15">
      <t>ヘイセイ</t>
    </rPh>
    <rPh sb="17" eb="19">
      <t>ネンド</t>
    </rPh>
    <rPh sb="19" eb="20">
      <t>オヨ</t>
    </rPh>
    <rPh sb="21" eb="23">
      <t>ヘイセイ</t>
    </rPh>
    <rPh sb="25" eb="27">
      <t>ネンド</t>
    </rPh>
    <rPh sb="29" eb="31">
      <t>チョウサ</t>
    </rPh>
    <rPh sb="31" eb="33">
      <t>タイショウ</t>
    </rPh>
    <rPh sb="33" eb="35">
      <t>シセツ</t>
    </rPh>
    <rPh sb="35" eb="36">
      <t>スウ</t>
    </rPh>
    <rPh sb="39" eb="41">
      <t>ヘイセイ</t>
    </rPh>
    <rPh sb="43" eb="45">
      <t>ネンド</t>
    </rPh>
    <rPh sb="47" eb="50">
      <t>トクチョウテキ</t>
    </rPh>
    <rPh sb="51" eb="53">
      <t>ジレイ</t>
    </rPh>
    <rPh sb="53" eb="55">
      <t>シュウシュウ</t>
    </rPh>
    <rPh sb="56" eb="57">
      <t>オコナ</t>
    </rPh>
    <rPh sb="59" eb="61">
      <t>シセツ</t>
    </rPh>
    <rPh sb="61" eb="62">
      <t>スウ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</si>
  <si>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</si>
  <si>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</si>
  <si>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</si>
  <si>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</si>
  <si>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</si>
  <si>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</si>
  <si>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</si>
  <si>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</si>
  <si>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</si>
  <si>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</si>
  <si>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</si>
  <si>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</si>
  <si>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</si>
  <si>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</si>
  <si>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</si>
  <si>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</si>
  <si>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</si>
  <si>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</si>
  <si>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本事業は、「独立行政法人の事務・事業の見直しの基本方針」（平成22年12月７日閣議決定）及び「独立行政法人改革等に関する基本的な方針」（平成25年12月24日閣議決定）を踏まえ実施しているものである。今年度の調査は、青少年教育施設の現状把握及び地域連携活動事例収集を行うとともに、特徴的な地域連携の在り方を分析するものであり、「次世代の学校・地域」創生プラン（平成28年1月）にも対応する、政策的な優先度、かつ必要性が高い事業である。</t>
    <rPh sb="119" eb="121">
      <t>ハアク</t>
    </rPh>
    <rPh sb="121" eb="122">
      <t>オヨ</t>
    </rPh>
    <rPh sb="123" eb="125">
      <t>チイキ</t>
    </rPh>
    <rPh sb="125" eb="127">
      <t>レンケイ</t>
    </rPh>
    <rPh sb="127" eb="129">
      <t>カツドウ</t>
    </rPh>
    <rPh sb="129" eb="131">
      <t>ジレイ</t>
    </rPh>
    <rPh sb="131" eb="133">
      <t>シュウシュウ</t>
    </rPh>
    <rPh sb="134" eb="135">
      <t>オコナ</t>
    </rPh>
    <rPh sb="141" eb="144">
      <t>トクチョウテキ</t>
    </rPh>
    <rPh sb="145" eb="147">
      <t>チイキ</t>
    </rPh>
    <rPh sb="147" eb="149">
      <t>レンケイ</t>
    </rPh>
    <rPh sb="150" eb="151">
      <t>ア</t>
    </rPh>
    <rPh sb="152" eb="153">
      <t>カタ</t>
    </rPh>
    <rPh sb="154" eb="156">
      <t>ブンセキ</t>
    </rPh>
    <phoneticPr fontId="6"/>
  </si>
  <si>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</si>
  <si>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</si>
  <si>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</si>
  <si>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</si>
  <si>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</si>
  <si>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</si>
  <si>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</si>
  <si>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</si>
  <si>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</si>
  <si>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</si>
  <si>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</si>
  <si>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独立行政法人の事務・事業の見直しの基本方針（平成22年12月7日閣議決定）
　　 http://www.cao.go.jp/sasshin/101207_khoshin.pdf
○　独立行政法人改革等に関する基本的な方針（平成25年12月24日閣議決定）
　 　http://www.kantei.go.jp/jp/singi/gskaigi/pdf/sankou-k3.pdf</t>
    <rPh sb="99" eb="101">
      <t>カイカク</t>
    </rPh>
    <rPh sb="101" eb="102">
      <t>ナド</t>
    </rPh>
    <rPh sb="103" eb="104">
      <t>カン</t>
    </rPh>
    <rPh sb="106" eb="109">
      <t>キホンテキ</t>
    </rPh>
    <rPh sb="110" eb="112">
      <t>ホウシン</t>
    </rPh>
    <phoneticPr fontId="6"/>
  </si>
  <si>
    <t>平成28年度において本事業は終了したが、本事業で得た調査結果を国立青少年教育振興機構及び関係機関で共有することにより、今後の地域における青少年教育施設の運営に生かす。</t>
    <rPh sb="0" eb="2">
      <t>ヘイセイ</t>
    </rPh>
    <rPh sb="4" eb="6">
      <t>ネンド</t>
    </rPh>
    <rPh sb="10" eb="11">
      <t>ホン</t>
    </rPh>
    <rPh sb="11" eb="13">
      <t>ジギョウ</t>
    </rPh>
    <rPh sb="14" eb="16">
      <t>シュウリョウ</t>
    </rPh>
    <rPh sb="20" eb="21">
      <t>ホン</t>
    </rPh>
    <rPh sb="21" eb="23">
      <t>ジギョウ</t>
    </rPh>
    <rPh sb="24" eb="25">
      <t>エ</t>
    </rPh>
    <rPh sb="26" eb="28">
      <t>チョウサ</t>
    </rPh>
    <rPh sb="28" eb="30">
      <t>ケッカ</t>
    </rPh>
    <rPh sb="31" eb="33">
      <t>コクリツ</t>
    </rPh>
    <rPh sb="33" eb="36">
      <t>セイショウネン</t>
    </rPh>
    <rPh sb="36" eb="38">
      <t>キョウイク</t>
    </rPh>
    <rPh sb="38" eb="40">
      <t>シンコウ</t>
    </rPh>
    <rPh sb="40" eb="42">
      <t>キコウ</t>
    </rPh>
    <rPh sb="42" eb="43">
      <t>オヨ</t>
    </rPh>
    <rPh sb="44" eb="46">
      <t>カンケイ</t>
    </rPh>
    <rPh sb="46" eb="48">
      <t>キカン</t>
    </rPh>
    <rPh sb="49" eb="51">
      <t>キョウユウ</t>
    </rPh>
    <rPh sb="59" eb="61">
      <t>コンゴ</t>
    </rPh>
    <rPh sb="62" eb="64">
      <t>チイキ</t>
    </rPh>
    <rPh sb="68" eb="71">
      <t>セイショウネン</t>
    </rPh>
    <rPh sb="71" eb="73">
      <t>キョウイク</t>
    </rPh>
    <rPh sb="73" eb="75">
      <t>シセツ</t>
    </rPh>
    <rPh sb="76" eb="78">
      <t>ウンエイ</t>
    </rPh>
    <rPh sb="79" eb="80">
      <t>イ</t>
    </rPh>
    <phoneticPr fontId="6"/>
  </si>
  <si>
    <t>-</t>
    <phoneticPr fontId="6"/>
  </si>
  <si>
    <t>年度</t>
    <phoneticPr fontId="6"/>
  </si>
  <si>
    <t>％</t>
    <phoneticPr fontId="6"/>
  </si>
  <si>
    <t>年度</t>
    <phoneticPr fontId="6"/>
  </si>
  <si>
    <t>％</t>
    <phoneticPr fontId="6"/>
  </si>
  <si>
    <t>年度</t>
    <phoneticPr fontId="6"/>
  </si>
  <si>
    <t>％</t>
    <phoneticPr fontId="6"/>
  </si>
  <si>
    <t>％</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</si>
  <si>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</si>
  <si>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</si>
  <si>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</si>
  <si>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</si>
  <si>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</si>
  <si>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</si>
  <si>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</si>
  <si>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</si>
  <si>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</si>
  <si>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</si>
  <si>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</si>
  <si>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</si>
  <si>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</si>
  <si>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</si>
  <si>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</si>
  <si>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</si>
  <si>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</si>
  <si>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</si>
  <si>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</si>
  <si>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</si>
  <si>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</si>
  <si>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</si>
  <si>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</si>
  <si>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</si>
  <si>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</si>
  <si>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</si>
  <si>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</si>
  <si>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</si>
  <si>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</si>
  <si>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</si>
  <si>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</si>
  <si>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</si>
  <si>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</si>
  <si>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</si>
  <si>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</si>
  <si>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</si>
  <si>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</si>
  <si>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</si>
  <si>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</si>
  <si>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</si>
  <si>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</si>
  <si>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</si>
  <si>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</si>
  <si>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</si>
  <si>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</si>
  <si>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</si>
  <si>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</si>
  <si>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</si>
  <si>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支　出　先</t>
    <phoneticPr fontId="6"/>
  </si>
  <si>
    <t>業　務　概　要</t>
    <phoneticPr fontId="6"/>
  </si>
  <si>
    <t>支　出　額
（百万円）</t>
    <phoneticPr fontId="6"/>
  </si>
  <si>
    <t>K</t>
    <phoneticPr fontId="6"/>
  </si>
  <si>
    <t>L</t>
    <phoneticPr fontId="6"/>
  </si>
  <si>
    <t>支　出　額
（百万円）</t>
    <phoneticPr fontId="6"/>
  </si>
  <si>
    <t>M</t>
    <phoneticPr fontId="6"/>
  </si>
  <si>
    <t>業　務　概　要</t>
    <phoneticPr fontId="6"/>
  </si>
  <si>
    <t>N</t>
    <phoneticPr fontId="6"/>
  </si>
  <si>
    <t>O</t>
    <phoneticPr fontId="6"/>
  </si>
  <si>
    <t>支　出　先</t>
    <phoneticPr fontId="6"/>
  </si>
  <si>
    <t>支　出　額
（百万円）</t>
    <phoneticPr fontId="6"/>
  </si>
  <si>
    <t>P</t>
    <phoneticPr fontId="6"/>
  </si>
  <si>
    <t>Q</t>
    <phoneticPr fontId="6"/>
  </si>
  <si>
    <t>R</t>
    <phoneticPr fontId="6"/>
  </si>
  <si>
    <t>S</t>
    <phoneticPr fontId="6"/>
  </si>
  <si>
    <t>支　出　先</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</si>
  <si>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</si>
  <si>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</si>
  <si>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</si>
  <si>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</si>
  <si>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</si>
  <si>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</si>
  <si>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</si>
  <si>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</si>
  <si>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</si>
  <si>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</si>
  <si>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</si>
  <si>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</si>
  <si>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支　出　額
（百万円）</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</si>
  <si>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</si>
  <si>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</si>
  <si>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</si>
  <si>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</si>
  <si>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</si>
  <si>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</si>
  <si>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</si>
  <si>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</si>
  <si>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</si>
  <si>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支　出　額
（百万円）</t>
    <phoneticPr fontId="6"/>
  </si>
  <si>
    <t>o</t>
    <phoneticPr fontId="6"/>
  </si>
  <si>
    <t>p</t>
    <phoneticPr fontId="6"/>
  </si>
  <si>
    <t>q</t>
    <phoneticPr fontId="6"/>
  </si>
  <si>
    <t>支　出　先</t>
    <phoneticPr fontId="6"/>
  </si>
  <si>
    <t>r</t>
    <phoneticPr fontId="6"/>
  </si>
  <si>
    <t>s</t>
    <phoneticPr fontId="6"/>
  </si>
  <si>
    <t>業　務　概　要</t>
    <phoneticPr fontId="6"/>
  </si>
  <si>
    <t>t</t>
    <phoneticPr fontId="6"/>
  </si>
  <si>
    <t>支　出　先</t>
    <phoneticPr fontId="6"/>
  </si>
  <si>
    <t>u</t>
    <phoneticPr fontId="6"/>
  </si>
  <si>
    <t>v</t>
    <phoneticPr fontId="6"/>
  </si>
  <si>
    <t>支　出　先</t>
    <phoneticPr fontId="6"/>
  </si>
  <si>
    <t>業　務　概　要</t>
    <phoneticPr fontId="6"/>
  </si>
  <si>
    <t>支　出　額
（百万円）</t>
    <phoneticPr fontId="6"/>
  </si>
  <si>
    <t>-</t>
    <phoneticPr fontId="6"/>
  </si>
  <si>
    <t>-</t>
    <phoneticPr fontId="6"/>
  </si>
  <si>
    <t>-</t>
    <phoneticPr fontId="6"/>
  </si>
  <si>
    <t>平成28年度限りの経費</t>
    <rPh sb="0" eb="2">
      <t>ヘイセイ</t>
    </rPh>
    <rPh sb="4" eb="6">
      <t>ネンド</t>
    </rPh>
    <rPh sb="6" eb="7">
      <t>カギ</t>
    </rPh>
    <rPh sb="9" eb="11">
      <t>ケイヒ</t>
    </rPh>
    <phoneticPr fontId="6"/>
  </si>
  <si>
    <t>ホームページに掲載の報告書へのアクセス数
※平成28年度については掲載準備中</t>
    <rPh sb="7" eb="9">
      <t>ケイサイ</t>
    </rPh>
    <rPh sb="10" eb="13">
      <t>ホウコクショ</t>
    </rPh>
    <rPh sb="19" eb="20">
      <t>スウ</t>
    </rPh>
    <rPh sb="23" eb="25">
      <t>ヘイセイ</t>
    </rPh>
    <rPh sb="27" eb="29">
      <t>ネンド</t>
    </rPh>
    <rPh sb="34" eb="36">
      <t>ケイサイ</t>
    </rPh>
    <rPh sb="36" eb="39">
      <t>ジュンビチュウ</t>
    </rPh>
    <phoneticPr fontId="6"/>
  </si>
  <si>
    <t>-</t>
    <phoneticPr fontId="6"/>
  </si>
  <si>
    <t>全国の青少年教育施設において報告書を活用してもらうため、文部科学省HPに報告書を掲載している旨、各都道府県に周知していることから、アクセス数を根拠とした。</t>
    <rPh sb="0" eb="2">
      <t>ゼンコク</t>
    </rPh>
    <rPh sb="3" eb="6">
      <t>セイショウネン</t>
    </rPh>
    <rPh sb="6" eb="8">
      <t>キョウイク</t>
    </rPh>
    <rPh sb="8" eb="10">
      <t>シセツ</t>
    </rPh>
    <rPh sb="14" eb="17">
      <t>ホウコクショ</t>
    </rPh>
    <rPh sb="18" eb="20">
      <t>カツヨウ</t>
    </rPh>
    <rPh sb="28" eb="30">
      <t>モンブ</t>
    </rPh>
    <rPh sb="30" eb="33">
      <t>カガクショウ</t>
    </rPh>
    <rPh sb="36" eb="39">
      <t>ホウコクショ</t>
    </rPh>
    <rPh sb="40" eb="42">
      <t>ケイサイ</t>
    </rPh>
    <rPh sb="46" eb="47">
      <t>ムネ</t>
    </rPh>
    <rPh sb="48" eb="49">
      <t>カク</t>
    </rPh>
    <rPh sb="49" eb="53">
      <t>トドウフケン</t>
    </rPh>
    <rPh sb="54" eb="56">
      <t>シュウチ</t>
    </rPh>
    <rPh sb="69" eb="70">
      <t>スウ</t>
    </rPh>
    <rPh sb="71" eb="73">
      <t>コンキョ</t>
    </rPh>
    <phoneticPr fontId="6"/>
  </si>
  <si>
    <t>-</t>
    <phoneticPr fontId="6"/>
  </si>
  <si>
    <t>-</t>
    <phoneticPr fontId="6"/>
  </si>
  <si>
    <t>終了予定</t>
  </si>
  <si>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t>
    <phoneticPr fontId="6"/>
  </si>
  <si>
    <t>当初計画に基づき、平成28年度をもって予定通り終了。</t>
    <phoneticPr fontId="6"/>
  </si>
  <si>
    <t>１．事業評価の観点：本事業は、独立行政法人国立青少年教育振興機構が設置する国立青少年教育施設の今後の在り方について検討を行うことを目的とした事業であり、終了事業としての観点から事業評価を行った。
２．所見：当初計画に基づき、平成28年度をもって終了している。なお、外部有識者の所見を踏まえ、本事業の成果指標や成果目標値について検証すべきである。</t>
    <rPh sb="90" eb="92">
      <t>ヒョウカ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</si>
</sst>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97647</xdr:colOff>
      <xdr:row>740</xdr:row>
      <xdr:rowOff>145676</xdr:rowOff>
    </xdr:from>
    <xdr:to>
      <xdr:col>35</xdr:col>
      <xdr:colOff>169240</xdr:colOff>
      <xdr:row>743</xdr:row>
      <xdr:rowOff>31522</xdr:rowOff>
    </xdr:to>
    <xdr:sp macro="" textlink="">
      <xdr:nvSpPr>
        <xdr:cNvPr id="2" name="Rectangle 8">
          <a:extLst>
            <a:ext uri="{FF2B5EF4-FFF2-40B4-BE49-F238E27FC236}">
              <a16:creationId xmlns:a16="http://schemas.microsoft.com/office/drawing/2014/main" id="{21231717-8B79-4A0E-B4FE-4C4A4DC7CBE2}"/>
            </a:ext>
          </a:extLst>
        </xdr:cNvPr>
        <xdr:cNvSpPr>
          <a:spLocks noChangeArrowheads="1"/>
        </xdr:cNvSpPr>
      </xdr:nvSpPr>
      <xdr:spPr bwMode="auto">
        <a:xfrm>
          <a:off x="4298172" y="47989751"/>
          <a:ext cx="2871943" cy="943121"/>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３．６百万円</a:t>
          </a:r>
          <a:endParaRPr lang="ja-JP" altLang="en-US"/>
        </a:p>
      </xdr:txBody>
    </xdr:sp>
    <xdr:clientData/>
  </xdr:twoCellAnchor>
  <xdr:twoCellAnchor>
    <xdr:from>
      <xdr:col>15</xdr:col>
      <xdr:colOff>33618</xdr:colOff>
      <xdr:row>749</xdr:row>
      <xdr:rowOff>238123</xdr:rowOff>
    </xdr:from>
    <xdr:to>
      <xdr:col>46</xdr:col>
      <xdr:colOff>19051</xdr:colOff>
      <xdr:row>759</xdr:row>
      <xdr:rowOff>66674</xdr:rowOff>
    </xdr:to>
    <xdr:sp macro="" textlink="">
      <xdr:nvSpPr>
        <xdr:cNvPr id="3" name="AutoShape 11">
          <a:extLst>
            <a:ext uri="{FF2B5EF4-FFF2-40B4-BE49-F238E27FC236}">
              <a16:creationId xmlns:a16="http://schemas.microsoft.com/office/drawing/2014/main" id="{D131C68F-9FC9-40D7-9E69-2FDAE8995EA2}"/>
            </a:ext>
          </a:extLst>
        </xdr:cNvPr>
        <xdr:cNvSpPr>
          <a:spLocks noChangeArrowheads="1"/>
        </xdr:cNvSpPr>
      </xdr:nvSpPr>
      <xdr:spPr bwMode="auto">
        <a:xfrm>
          <a:off x="3033993" y="59721748"/>
          <a:ext cx="6186208" cy="4295776"/>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fontAlgn="base" hangingPunct="0"/>
          <a:r>
            <a:rPr lang="ja-JP" altLang="en-US" sz="1100" b="0" i="0" u="none" strike="noStrike" baseline="0">
              <a:solidFill>
                <a:srgbClr val="000000"/>
              </a:solidFill>
              <a:latin typeface="ＭＳ Ｐゴシック"/>
              <a:ea typeface="+mn-ea"/>
            </a:rPr>
            <a:t>　地域における青少年教育施設の在り方等に関する調査研究</a:t>
          </a:r>
          <a:endParaRPr lang="en-US" altLang="ja-JP" sz="1100" b="0" i="0" u="none" strike="noStrike" baseline="0">
            <a:solidFill>
              <a:srgbClr val="000000"/>
            </a:solidFill>
            <a:latin typeface="ＭＳ Ｐゴシック"/>
            <a:ea typeface="+mn-ea"/>
          </a:endParaRPr>
        </a:p>
        <a:p>
          <a:pPr fontAlgn="base" hangingPunct="0"/>
          <a:endParaRPr lang="en-US" altLang="ja-JP" sz="1100" b="0" i="0" u="none" strike="noStrike" baseline="0">
            <a:solidFill>
              <a:srgbClr val="000000"/>
            </a:solidFill>
            <a:latin typeface="ＭＳ Ｐゴシック"/>
            <a:ea typeface="+mn-ea"/>
          </a:endParaRPr>
        </a:p>
        <a:p>
          <a:pPr lvl="0" fontAlgn="base" hangingPunct="0"/>
          <a:r>
            <a:rPr lang="ja-JP" altLang="en-US" sz="1100">
              <a:effectLst/>
              <a:latin typeface="+mn-lt"/>
              <a:ea typeface="+mn-ea"/>
              <a:cs typeface="+mn-cs"/>
            </a:rPr>
            <a:t>（１）</a:t>
          </a:r>
          <a:r>
            <a:rPr lang="ja-JP" altLang="ja-JP" sz="1100">
              <a:effectLst/>
              <a:latin typeface="+mn-lt"/>
              <a:ea typeface="+mn-ea"/>
              <a:cs typeface="+mn-cs"/>
            </a:rPr>
            <a:t>青少年教育施設の基本情報及び地域連携活動事例収集</a:t>
          </a:r>
        </a:p>
        <a:p>
          <a:pPr fontAlgn="base" hangingPunct="0"/>
          <a:r>
            <a:rPr lang="ja-JP" altLang="en-US" sz="1100">
              <a:effectLst/>
              <a:latin typeface="+mn-lt"/>
              <a:ea typeface="+mn-ea"/>
              <a:cs typeface="+mn-cs"/>
            </a:rPr>
            <a:t>　</a:t>
          </a:r>
          <a:r>
            <a:rPr lang="ja-JP" altLang="ja-JP" sz="1100">
              <a:effectLst/>
              <a:latin typeface="+mn-lt"/>
              <a:ea typeface="+mn-ea"/>
              <a:cs typeface="+mn-cs"/>
            </a:rPr>
            <a:t>全国の青少年教育施設を対象に、どのような施設が、どのように分布しており、それらがどのように地域における各種団体（地方自治体、学校、社会教育施設、民間企業・団体等）と連携した活動を実施しているのかを、網羅的に把握することを目的に、基本情報及び地域連携活動事例調査をアンケート等により実施する。</a:t>
          </a:r>
        </a:p>
        <a:p>
          <a:pPr lvl="0" fontAlgn="base" hangingPunct="0"/>
          <a:endParaRPr lang="en-US" altLang="zh-TW" sz="1100">
            <a:effectLst/>
            <a:latin typeface="+mn-lt"/>
            <a:ea typeface="+mn-ea"/>
            <a:cs typeface="+mn-cs"/>
          </a:endParaRPr>
        </a:p>
        <a:p>
          <a:pPr lvl="0" fontAlgn="base" hangingPunct="0"/>
          <a:r>
            <a:rPr lang="ja-JP" altLang="en-US" sz="1100">
              <a:effectLst/>
              <a:latin typeface="+mn-lt"/>
              <a:ea typeface="+mn-ea"/>
              <a:cs typeface="+mn-cs"/>
            </a:rPr>
            <a:t>（２）</a:t>
          </a:r>
          <a:r>
            <a:rPr lang="zh-TW" altLang="ja-JP" sz="1100">
              <a:effectLst/>
              <a:latin typeface="+mn-lt"/>
              <a:ea typeface="+mn-ea"/>
              <a:cs typeface="+mn-cs"/>
            </a:rPr>
            <a:t>地域連携活動事例詳細調査</a:t>
          </a:r>
          <a:endParaRPr lang="ja-JP" altLang="ja-JP" sz="1100">
            <a:effectLst/>
            <a:latin typeface="+mn-lt"/>
            <a:ea typeface="+mn-ea"/>
            <a:cs typeface="+mn-cs"/>
          </a:endParaRPr>
        </a:p>
        <a:p>
          <a:pPr fontAlgn="base" hangingPunct="0"/>
          <a:r>
            <a:rPr lang="ja-JP" altLang="en-US" sz="1100">
              <a:effectLst/>
              <a:latin typeface="+mn-lt"/>
              <a:ea typeface="+mn-ea"/>
              <a:cs typeface="+mn-cs"/>
            </a:rPr>
            <a:t>　</a:t>
          </a:r>
          <a:r>
            <a:rPr lang="ja-JP" altLang="ja-JP" sz="1100">
              <a:effectLst/>
              <a:latin typeface="+mn-lt"/>
              <a:ea typeface="+mn-ea"/>
              <a:cs typeface="+mn-cs"/>
            </a:rPr>
            <a:t>施設運営状況を踏まえた、特徴的な地域連携の在り方を、事例調査により分析することを目的に、上記（１）に基づき複数施設を抽出し、アンケート調査を実施する。</a:t>
          </a:r>
        </a:p>
        <a:p>
          <a:pPr lvl="0" fontAlgn="base" hangingPunct="0"/>
          <a:endParaRPr lang="en-US" altLang="ja-JP" sz="1100">
            <a:effectLst/>
            <a:latin typeface="+mn-lt"/>
            <a:ea typeface="+mn-ea"/>
            <a:cs typeface="+mn-cs"/>
          </a:endParaRPr>
        </a:p>
        <a:p>
          <a:pPr lvl="0" fontAlgn="base" hangingPunct="0"/>
          <a:r>
            <a:rPr lang="ja-JP" altLang="en-US" sz="1100">
              <a:effectLst/>
              <a:latin typeface="+mn-lt"/>
              <a:ea typeface="+mn-ea"/>
              <a:cs typeface="+mn-cs"/>
            </a:rPr>
            <a:t>（３）</a:t>
          </a:r>
          <a:r>
            <a:rPr lang="ja-JP" altLang="ja-JP" sz="1100">
              <a:effectLst/>
              <a:latin typeface="+mn-lt"/>
              <a:ea typeface="+mn-ea"/>
              <a:cs typeface="+mn-cs"/>
            </a:rPr>
            <a:t>分析結果報告書の作成</a:t>
          </a:r>
        </a:p>
        <a:p>
          <a:pPr fontAlgn="base" hangingPunct="0"/>
          <a:r>
            <a:rPr lang="ja-JP" altLang="en-US" sz="1100">
              <a:effectLst/>
              <a:latin typeface="+mn-lt"/>
              <a:ea typeface="+mn-ea"/>
              <a:cs typeface="+mn-cs"/>
            </a:rPr>
            <a:t>　</a:t>
          </a:r>
          <a:r>
            <a:rPr lang="ja-JP" altLang="ja-JP" sz="1100">
              <a:effectLst/>
              <a:latin typeface="+mn-lt"/>
              <a:ea typeface="+mn-ea"/>
              <a:cs typeface="+mn-cs"/>
            </a:rPr>
            <a:t>上記（１）及び（２）の調査結果を踏まえた分析結果報告書を作成する。</a:t>
          </a:r>
        </a:p>
        <a:p>
          <a:pPr fontAlgn="base" hangingPunct="0"/>
          <a:endParaRPr lang="ja-JP" altLang="ja-JP" sz="1100">
            <a:effectLst/>
            <a:latin typeface="+mn-lt"/>
            <a:ea typeface="+mn-ea"/>
            <a:cs typeface="+mn-cs"/>
          </a:endParaRPr>
        </a:p>
      </xdr:txBody>
    </xdr:sp>
    <xdr:clientData/>
  </xdr:twoCellAnchor>
  <xdr:twoCellAnchor>
    <xdr:from>
      <xdr:col>19</xdr:col>
      <xdr:colOff>87406</xdr:colOff>
      <xdr:row>745</xdr:row>
      <xdr:rowOff>287832</xdr:rowOff>
    </xdr:from>
    <xdr:to>
      <xdr:col>37</xdr:col>
      <xdr:colOff>181597</xdr:colOff>
      <xdr:row>748</xdr:row>
      <xdr:rowOff>312259</xdr:rowOff>
    </xdr:to>
    <xdr:sp macro="" textlink="">
      <xdr:nvSpPr>
        <xdr:cNvPr id="4" name="Rectangle 11">
          <a:extLst>
            <a:ext uri="{FF2B5EF4-FFF2-40B4-BE49-F238E27FC236}">
              <a16:creationId xmlns:a16="http://schemas.microsoft.com/office/drawing/2014/main" id="{B19AC8D4-6330-4A1D-8C49-44E86EF9505A}"/>
            </a:ext>
          </a:extLst>
        </xdr:cNvPr>
        <xdr:cNvSpPr>
          <a:spLocks noChangeArrowheads="1"/>
        </xdr:cNvSpPr>
      </xdr:nvSpPr>
      <xdr:spPr bwMode="auto">
        <a:xfrm>
          <a:off x="3887881" y="49894032"/>
          <a:ext cx="3694641" cy="108170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400" b="0" i="0" u="none" strike="noStrike" baseline="0">
              <a:solidFill>
                <a:srgbClr val="000000"/>
              </a:solidFill>
              <a:latin typeface="ＭＳ Ｐゴシック"/>
              <a:ea typeface="ＭＳ Ｐゴシック"/>
            </a:rPr>
            <a:t>Ａ．独立行政法人国立青少年教育振興機構</a:t>
          </a:r>
          <a:endParaRPr lang="en-US" altLang="ja-JP" sz="1400" b="0" i="0" u="none" strike="noStrike" baseline="0">
            <a:solidFill>
              <a:srgbClr val="000000"/>
            </a:solidFill>
            <a:latin typeface="ＭＳ Ｐゴシック"/>
            <a:ea typeface="ＭＳ Ｐゴシック"/>
          </a:endParaRPr>
        </a:p>
        <a:p>
          <a:pPr algn="ctr" rtl="0">
            <a:lnSpc>
              <a:spcPts val="1900"/>
            </a:lnSpc>
            <a:defRPr sz="1000"/>
          </a:pPr>
          <a:r>
            <a:rPr lang="ja-JP" altLang="en-US" sz="1400" b="0" i="0" u="none" strike="noStrike" baseline="0">
              <a:solidFill>
                <a:srgbClr val="000000"/>
              </a:solidFill>
              <a:latin typeface="ＭＳ Ｐゴシック"/>
              <a:ea typeface="ＭＳ Ｐゴシック"/>
            </a:rPr>
            <a:t>３．６百万円</a:t>
          </a:r>
          <a:endParaRPr lang="ja-JP" altLang="en-US" sz="1400"/>
        </a:p>
      </xdr:txBody>
    </xdr:sp>
    <xdr:clientData/>
  </xdr:twoCellAnchor>
  <xdr:twoCellAnchor>
    <xdr:from>
      <xdr:col>18</xdr:col>
      <xdr:colOff>2071</xdr:colOff>
      <xdr:row>744</xdr:row>
      <xdr:rowOff>192809</xdr:rowOff>
    </xdr:from>
    <xdr:to>
      <xdr:col>28</xdr:col>
      <xdr:colOff>3369</xdr:colOff>
      <xdr:row>745</xdr:row>
      <xdr:rowOff>87866</xdr:rowOff>
    </xdr:to>
    <xdr:sp macro="" textlink="">
      <xdr:nvSpPr>
        <xdr:cNvPr id="5" name="Text Box 16">
          <a:extLst>
            <a:ext uri="{FF2B5EF4-FFF2-40B4-BE49-F238E27FC236}">
              <a16:creationId xmlns:a16="http://schemas.microsoft.com/office/drawing/2014/main" id="{C29CA2E6-1053-4AB9-AC0B-927E55C51096}"/>
            </a:ext>
          </a:extLst>
        </xdr:cNvPr>
        <xdr:cNvSpPr txBox="1">
          <a:spLocks noChangeArrowheads="1"/>
        </xdr:cNvSpPr>
      </xdr:nvSpPr>
      <xdr:spPr bwMode="auto">
        <a:xfrm>
          <a:off x="3602521" y="49446584"/>
          <a:ext cx="2001548" cy="2474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a:t>一般競争契約（総合評価）</a:t>
          </a:r>
        </a:p>
      </xdr:txBody>
    </xdr:sp>
    <xdr:clientData/>
  </xdr:twoCellAnchor>
  <xdr:twoCellAnchor>
    <xdr:from>
      <xdr:col>28</xdr:col>
      <xdr:colOff>133444</xdr:colOff>
      <xdr:row>743</xdr:row>
      <xdr:rowOff>31522</xdr:rowOff>
    </xdr:from>
    <xdr:to>
      <xdr:col>28</xdr:col>
      <xdr:colOff>134502</xdr:colOff>
      <xdr:row>745</xdr:row>
      <xdr:rowOff>287832</xdr:rowOff>
    </xdr:to>
    <xdr:cxnSp macro="">
      <xdr:nvCxnSpPr>
        <xdr:cNvPr id="6" name="直線矢印コネクタ 5">
          <a:extLst>
            <a:ext uri="{FF2B5EF4-FFF2-40B4-BE49-F238E27FC236}">
              <a16:creationId xmlns:a16="http://schemas.microsoft.com/office/drawing/2014/main" id="{9D06C281-2AB8-4496-81C4-32071DE03F49}"/>
            </a:ext>
          </a:extLst>
        </xdr:cNvPr>
        <xdr:cNvCxnSpPr>
          <a:stCxn id="2" idx="2"/>
          <a:endCxn id="4" idx="0"/>
        </xdr:cNvCxnSpPr>
      </xdr:nvCxnSpPr>
      <xdr:spPr bwMode="auto">
        <a:xfrm>
          <a:off x="5734144" y="48932872"/>
          <a:ext cx="1058" cy="9611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A4" sqref="BA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c r="AP2" s="186"/>
      <c r="AQ2" s="186"/>
      <c r="AR2" s="72" t="str">
        <f>IF(OR(AO2="　", AO2=""), "", "-")</f>
        <v/>
      </c>
      <c r="AS2" s="187">
        <v>73</v>
      </c>
      <c r="AT2" s="187"/>
      <c r="AU2" s="187"/>
      <c r="AV2" s="43" t="str">
        <f>IF(AW2="", "", "-")</f>
        <v/>
      </c>
      <c r="AW2" s="386"/>
      <c r="AX2" s="386"/>
    </row>
    <row r="3" spans="1:50" ht="21" customHeight="1" thickBot="1" x14ac:dyDescent="0.2">
      <c r="A3" s="492" t="s">
        <v>395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64</v>
      </c>
      <c r="AJ3" s="494" t="s">
        <v>464</v>
      </c>
      <c r="AK3" s="494"/>
      <c r="AL3" s="494"/>
      <c r="AM3" s="494"/>
      <c r="AN3" s="494"/>
      <c r="AO3" s="494"/>
      <c r="AP3" s="494"/>
      <c r="AQ3" s="494"/>
      <c r="AR3" s="494"/>
      <c r="AS3" s="494"/>
      <c r="AT3" s="494"/>
      <c r="AU3" s="494"/>
      <c r="AV3" s="494"/>
      <c r="AW3" s="494"/>
      <c r="AX3" s="24" t="s">
        <v>65</v>
      </c>
    </row>
    <row r="4" spans="1:50" ht="24.75" customHeight="1" x14ac:dyDescent="0.15">
      <c r="A4" s="709" t="s">
        <v>26</v>
      </c>
      <c r="B4" s="710"/>
      <c r="C4" s="710"/>
      <c r="D4" s="710"/>
      <c r="E4" s="710"/>
      <c r="F4" s="710"/>
      <c r="G4" s="685" t="s">
        <v>465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466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526" t="s">
        <v>186</v>
      </c>
      <c r="H5" s="527"/>
      <c r="I5" s="527"/>
      <c r="J5" s="527"/>
      <c r="K5" s="527"/>
      <c r="L5" s="527"/>
      <c r="M5" s="528" t="s">
        <v>66</v>
      </c>
      <c r="N5" s="529"/>
      <c r="O5" s="529"/>
      <c r="P5" s="529"/>
      <c r="Q5" s="529"/>
      <c r="R5" s="530"/>
      <c r="S5" s="531" t="s">
        <v>75</v>
      </c>
      <c r="T5" s="527"/>
      <c r="U5" s="527"/>
      <c r="V5" s="527"/>
      <c r="W5" s="527"/>
      <c r="X5" s="532"/>
      <c r="Y5" s="701" t="s">
        <v>3</v>
      </c>
      <c r="Z5" s="702"/>
      <c r="AA5" s="702"/>
      <c r="AB5" s="702"/>
      <c r="AC5" s="702"/>
      <c r="AD5" s="703"/>
      <c r="AE5" s="704" t="s">
        <v>467</v>
      </c>
      <c r="AF5" s="704"/>
      <c r="AG5" s="704"/>
      <c r="AH5" s="704"/>
      <c r="AI5" s="704"/>
      <c r="AJ5" s="704"/>
      <c r="AK5" s="704"/>
      <c r="AL5" s="704"/>
      <c r="AM5" s="704"/>
      <c r="AN5" s="704"/>
      <c r="AO5" s="704"/>
      <c r="AP5" s="705"/>
      <c r="AQ5" s="706" t="s">
        <v>468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9.75" customHeight="1" x14ac:dyDescent="0.15">
      <c r="A7" s="813" t="s">
        <v>23</v>
      </c>
      <c r="B7" s="814"/>
      <c r="C7" s="814"/>
      <c r="D7" s="814"/>
      <c r="E7" s="814"/>
      <c r="F7" s="815"/>
      <c r="G7" s="816" t="s">
        <v>522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473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343</v>
      </c>
      <c r="B8" s="814"/>
      <c r="C8" s="814"/>
      <c r="D8" s="814"/>
      <c r="E8" s="814"/>
      <c r="F8" s="815"/>
      <c r="G8" s="193" t="str">
        <f>入力規則等!A26</f>
        <v>子ども・若者育成支援</v>
      </c>
      <c r="H8" s="194"/>
      <c r="I8" s="194"/>
      <c r="J8" s="194"/>
      <c r="K8" s="194"/>
      <c r="L8" s="194"/>
      <c r="M8" s="194"/>
      <c r="N8" s="194"/>
      <c r="O8" s="194"/>
      <c r="P8" s="194"/>
      <c r="Q8" s="194"/>
      <c r="R8" s="194"/>
      <c r="S8" s="194"/>
      <c r="T8" s="194"/>
      <c r="U8" s="194"/>
      <c r="V8" s="194"/>
      <c r="W8" s="194"/>
      <c r="X8" s="195"/>
      <c r="Y8" s="545" t="s">
        <v>344</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533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30</v>
      </c>
      <c r="B10" s="727"/>
      <c r="C10" s="727"/>
      <c r="D10" s="727"/>
      <c r="E10" s="727"/>
      <c r="F10" s="727"/>
      <c r="G10" s="662" t="s">
        <v>479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396</v>
      </c>
      <c r="AL12" s="277"/>
      <c r="AM12" s="277"/>
      <c r="AN12" s="277"/>
      <c r="AO12" s="277"/>
      <c r="AP12" s="277"/>
      <c r="AQ12" s="278"/>
      <c r="AR12" s="282" t="s">
        <v>397</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11</v>
      </c>
      <c r="Q13" s="183"/>
      <c r="R13" s="183"/>
      <c r="S13" s="183"/>
      <c r="T13" s="183"/>
      <c r="U13" s="183"/>
      <c r="V13" s="184"/>
      <c r="W13" s="182">
        <v>6.5</v>
      </c>
      <c r="X13" s="183"/>
      <c r="Y13" s="183"/>
      <c r="Z13" s="183"/>
      <c r="AA13" s="183"/>
      <c r="AB13" s="183"/>
      <c r="AC13" s="184"/>
      <c r="AD13" s="182">
        <v>6.5</v>
      </c>
      <c r="AE13" s="183"/>
      <c r="AF13" s="183"/>
      <c r="AG13" s="183"/>
      <c r="AH13" s="183"/>
      <c r="AI13" s="183"/>
      <c r="AJ13" s="184"/>
      <c r="AK13" s="182" t="s">
        <v>691</v>
      </c>
      <c r="AL13" s="183"/>
      <c r="AM13" s="183"/>
      <c r="AN13" s="183"/>
      <c r="AO13" s="183"/>
      <c r="AP13" s="183"/>
      <c r="AQ13" s="184"/>
      <c r="AR13" s="179" t="s">
        <v>692</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472</v>
      </c>
      <c r="Q14" s="183"/>
      <c r="R14" s="183"/>
      <c r="S14" s="183"/>
      <c r="T14" s="183"/>
      <c r="U14" s="183"/>
      <c r="V14" s="184"/>
      <c r="W14" s="182" t="s">
        <v>472</v>
      </c>
      <c r="X14" s="183"/>
      <c r="Y14" s="183"/>
      <c r="Z14" s="183"/>
      <c r="AA14" s="183"/>
      <c r="AB14" s="183"/>
      <c r="AC14" s="184"/>
      <c r="AD14" s="182" t="s">
        <v>472</v>
      </c>
      <c r="AE14" s="183"/>
      <c r="AF14" s="183"/>
      <c r="AG14" s="183"/>
      <c r="AH14" s="183"/>
      <c r="AI14" s="183"/>
      <c r="AJ14" s="184"/>
      <c r="AK14" s="182" t="s">
        <v>472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51</v>
      </c>
      <c r="J15" s="552"/>
      <c r="K15" s="552"/>
      <c r="L15" s="552"/>
      <c r="M15" s="552"/>
      <c r="N15" s="552"/>
      <c r="O15" s="553"/>
      <c r="P15" s="182" t="s">
        <v>472</v>
      </c>
      <c r="Q15" s="183"/>
      <c r="R15" s="183"/>
      <c r="S15" s="183"/>
      <c r="T15" s="183"/>
      <c r="U15" s="183"/>
      <c r="V15" s="184"/>
      <c r="W15" s="182" t="s">
        <v>472</v>
      </c>
      <c r="X15" s="183"/>
      <c r="Y15" s="183"/>
      <c r="Z15" s="183"/>
      <c r="AA15" s="183"/>
      <c r="AB15" s="183"/>
      <c r="AC15" s="184"/>
      <c r="AD15" s="182" t="s">
        <v>472</v>
      </c>
      <c r="AE15" s="183"/>
      <c r="AF15" s="183"/>
      <c r="AG15" s="183"/>
      <c r="AH15" s="183"/>
      <c r="AI15" s="183"/>
      <c r="AJ15" s="184"/>
      <c r="AK15" s="182" t="s">
        <v>472</v>
      </c>
      <c r="AL15" s="183"/>
      <c r="AM15" s="183"/>
      <c r="AN15" s="183"/>
      <c r="AO15" s="183"/>
      <c r="AP15" s="183"/>
      <c r="AQ15" s="184"/>
      <c r="AR15" s="182" t="s">
        <v>689</v>
      </c>
      <c r="AS15" s="183"/>
      <c r="AT15" s="183"/>
      <c r="AU15" s="183"/>
      <c r="AV15" s="183"/>
      <c r="AW15" s="183"/>
      <c r="AX15" s="617"/>
    </row>
    <row r="16" spans="1:50" ht="21" customHeight="1" x14ac:dyDescent="0.15">
      <c r="A16" s="102"/>
      <c r="B16" s="103"/>
      <c r="C16" s="103"/>
      <c r="D16" s="103"/>
      <c r="E16" s="103"/>
      <c r="F16" s="104"/>
      <c r="G16" s="731"/>
      <c r="H16" s="732"/>
      <c r="I16" s="551" t="s">
        <v>52</v>
      </c>
      <c r="J16" s="552"/>
      <c r="K16" s="552"/>
      <c r="L16" s="552"/>
      <c r="M16" s="552"/>
      <c r="N16" s="552"/>
      <c r="O16" s="553"/>
      <c r="P16" s="182" t="s">
        <v>472</v>
      </c>
      <c r="Q16" s="183"/>
      <c r="R16" s="183"/>
      <c r="S16" s="183"/>
      <c r="T16" s="183"/>
      <c r="U16" s="183"/>
      <c r="V16" s="184"/>
      <c r="W16" s="182" t="s">
        <v>472</v>
      </c>
      <c r="X16" s="183"/>
      <c r="Y16" s="183"/>
      <c r="Z16" s="183"/>
      <c r="AA16" s="183"/>
      <c r="AB16" s="183"/>
      <c r="AC16" s="184"/>
      <c r="AD16" s="182" t="s">
        <v>472</v>
      </c>
      <c r="AE16" s="183"/>
      <c r="AF16" s="183"/>
      <c r="AG16" s="183"/>
      <c r="AH16" s="183"/>
      <c r="AI16" s="183"/>
      <c r="AJ16" s="184"/>
      <c r="AK16" s="182" t="s">
        <v>472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50</v>
      </c>
      <c r="J17" s="618"/>
      <c r="K17" s="618"/>
      <c r="L17" s="618"/>
      <c r="M17" s="618"/>
      <c r="N17" s="618"/>
      <c r="O17" s="619"/>
      <c r="P17" s="182" t="s">
        <v>472</v>
      </c>
      <c r="Q17" s="183"/>
      <c r="R17" s="183"/>
      <c r="S17" s="183"/>
      <c r="T17" s="183"/>
      <c r="U17" s="183"/>
      <c r="V17" s="184"/>
      <c r="W17" s="182" t="s">
        <v>472</v>
      </c>
      <c r="X17" s="183"/>
      <c r="Y17" s="183"/>
      <c r="Z17" s="183"/>
      <c r="AA17" s="183"/>
      <c r="AB17" s="183"/>
      <c r="AC17" s="184"/>
      <c r="AD17" s="182" t="s">
        <v>472</v>
      </c>
      <c r="AE17" s="183"/>
      <c r="AF17" s="183"/>
      <c r="AG17" s="183"/>
      <c r="AH17" s="183"/>
      <c r="AI17" s="183"/>
      <c r="AJ17" s="184"/>
      <c r="AK17" s="182" t="s">
        <v>472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11</v>
      </c>
      <c r="Q18" s="204"/>
      <c r="R18" s="204"/>
      <c r="S18" s="204"/>
      <c r="T18" s="204"/>
      <c r="U18" s="204"/>
      <c r="V18" s="205"/>
      <c r="W18" s="203">
        <f>SUM(W13:AC17)</f>
        <v>6.5</v>
      </c>
      <c r="X18" s="204"/>
      <c r="Y18" s="204"/>
      <c r="Z18" s="204"/>
      <c r="AA18" s="204"/>
      <c r="AB18" s="204"/>
      <c r="AC18" s="205"/>
      <c r="AD18" s="203">
        <f>SUM(AD13:AJ17)</f>
        <v>6.5</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9.6</v>
      </c>
      <c r="Q19" s="183"/>
      <c r="R19" s="183"/>
      <c r="S19" s="183"/>
      <c r="T19" s="183"/>
      <c r="U19" s="183"/>
      <c r="V19" s="184"/>
      <c r="W19" s="182">
        <v>5.12</v>
      </c>
      <c r="X19" s="183"/>
      <c r="Y19" s="183"/>
      <c r="Z19" s="183"/>
      <c r="AA19" s="183"/>
      <c r="AB19" s="183"/>
      <c r="AC19" s="184"/>
      <c r="AD19" s="182">
        <v>3.6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0.87272727272727268</v>
      </c>
      <c r="Q20" s="509"/>
      <c r="R20" s="509"/>
      <c r="S20" s="509"/>
      <c r="T20" s="509"/>
      <c r="U20" s="509"/>
      <c r="V20" s="509"/>
      <c r="W20" s="509">
        <f t="shared" ref="W20" si="0">IF(W18=0, "-", SUM(W19)/W18)</f>
        <v>0.78769230769230769</v>
      </c>
      <c r="X20" s="509"/>
      <c r="Y20" s="509"/>
      <c r="Z20" s="509"/>
      <c r="AA20" s="509"/>
      <c r="AB20" s="509"/>
      <c r="AC20" s="509"/>
      <c r="AD20" s="509">
        <f t="shared" ref="AD20" si="1">IF(AD18=0, "-", SUM(AD19)/AD18)</f>
        <v>0.55384615384615388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428</v>
      </c>
      <c r="H21" s="899"/>
      <c r="I21" s="899"/>
      <c r="J21" s="899"/>
      <c r="K21" s="899"/>
      <c r="L21" s="899"/>
      <c r="M21" s="899"/>
      <c r="N21" s="899"/>
      <c r="O21" s="899"/>
      <c r="P21" s="509">
        <f>IF(P19=0, "-", SUM(P19)/SUM(P13,P14))</f>
        <v>0.87272727272727268</v>
      </c>
      <c r="Q21" s="509"/>
      <c r="R21" s="509"/>
      <c r="S21" s="509"/>
      <c r="T21" s="509"/>
      <c r="U21" s="509"/>
      <c r="V21" s="509"/>
      <c r="W21" s="509">
        <f t="shared" ref="W21" si="2">IF(W19=0, "-", SUM(W19)/SUM(W13,W14))</f>
        <v>0.78769230769230769</v>
      </c>
      <c r="X21" s="509"/>
      <c r="Y21" s="509"/>
      <c r="Z21" s="509"/>
      <c r="AA21" s="509"/>
      <c r="AB21" s="509"/>
      <c r="AC21" s="509"/>
      <c r="AD21" s="509">
        <f t="shared" ref="AD21" si="3">IF(AD19=0, "-", SUM(AD19)/SUM(AD13,AD14))</f>
        <v>0.55384615384615388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406</v>
      </c>
      <c r="B22" s="160"/>
      <c r="C22" s="160"/>
      <c r="D22" s="160"/>
      <c r="E22" s="160"/>
      <c r="F22" s="161"/>
      <c r="G22" s="144" t="s">
        <v>404</v>
      </c>
      <c r="H22" s="145"/>
      <c r="I22" s="145"/>
      <c r="J22" s="145"/>
      <c r="K22" s="145"/>
      <c r="L22" s="145"/>
      <c r="M22" s="145"/>
      <c r="N22" s="145"/>
      <c r="O22" s="146"/>
      <c r="P22" s="168" t="s">
        <v>403</v>
      </c>
      <c r="Q22" s="145"/>
      <c r="R22" s="145"/>
      <c r="S22" s="145"/>
      <c r="T22" s="145"/>
      <c r="U22" s="145"/>
      <c r="V22" s="146"/>
      <c r="W22" s="168" t="s">
        <v>402</v>
      </c>
      <c r="X22" s="145"/>
      <c r="Y22" s="145"/>
      <c r="Z22" s="145"/>
      <c r="AA22" s="145"/>
      <c r="AB22" s="145"/>
      <c r="AC22" s="146"/>
      <c r="AD22" s="168" t="s">
        <v>401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684</v>
      </c>
      <c r="H23" s="148"/>
      <c r="I23" s="148"/>
      <c r="J23" s="148"/>
      <c r="K23" s="148"/>
      <c r="L23" s="148"/>
      <c r="M23" s="148"/>
      <c r="N23" s="148"/>
      <c r="O23" s="149"/>
      <c r="P23" s="179" t="s">
        <v>685</v>
      </c>
      <c r="Q23" s="180"/>
      <c r="R23" s="180"/>
      <c r="S23" s="180"/>
      <c r="T23" s="180"/>
      <c r="U23" s="180"/>
      <c r="V23" s="181"/>
      <c r="W23" s="179" t="s">
        <v>686</v>
      </c>
      <c r="X23" s="180"/>
      <c r="Y23" s="180"/>
      <c r="Z23" s="180"/>
      <c r="AA23" s="180"/>
      <c r="AB23" s="180"/>
      <c r="AC23" s="181"/>
      <c r="AD23" s="170" t="s">
        <v>687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409</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405</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422</v>
      </c>
      <c r="B30" s="560"/>
      <c r="C30" s="560"/>
      <c r="D30" s="560"/>
      <c r="E30" s="560"/>
      <c r="F30" s="561"/>
      <c r="G30" s="639" t="s">
        <v>265</v>
      </c>
      <c r="H30" s="379"/>
      <c r="I30" s="379"/>
      <c r="J30" s="379"/>
      <c r="K30" s="379"/>
      <c r="L30" s="379"/>
      <c r="M30" s="379"/>
      <c r="N30" s="379"/>
      <c r="O30" s="555"/>
      <c r="P30" s="554" t="s">
        <v>59</v>
      </c>
      <c r="Q30" s="379"/>
      <c r="R30" s="379"/>
      <c r="S30" s="379"/>
      <c r="T30" s="379"/>
      <c r="U30" s="379"/>
      <c r="V30" s="379"/>
      <c r="W30" s="379"/>
      <c r="X30" s="555"/>
      <c r="Y30" s="449"/>
      <c r="Z30" s="450"/>
      <c r="AA30" s="451"/>
      <c r="AB30" s="378" t="s">
        <v>12</v>
      </c>
      <c r="AC30" s="557"/>
      <c r="AD30" s="558"/>
      <c r="AE30" s="377" t="s">
        <v>310</v>
      </c>
      <c r="AF30" s="377"/>
      <c r="AG30" s="377"/>
      <c r="AH30" s="377"/>
      <c r="AI30" s="377" t="s">
        <v>311</v>
      </c>
      <c r="AJ30" s="377"/>
      <c r="AK30" s="377"/>
      <c r="AL30" s="377"/>
      <c r="AM30" s="377" t="s">
        <v>317</v>
      </c>
      <c r="AN30" s="377"/>
      <c r="AO30" s="377"/>
      <c r="AP30" s="378"/>
      <c r="AQ30" s="630" t="s">
        <v>308</v>
      </c>
      <c r="AR30" s="631"/>
      <c r="AS30" s="631"/>
      <c r="AT30" s="632"/>
      <c r="AU30" s="379" t="s">
        <v>253</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480</v>
      </c>
      <c r="AR31" s="198"/>
      <c r="AS31" s="132" t="s">
        <v>309</v>
      </c>
      <c r="AT31" s="133"/>
      <c r="AU31" s="265" t="s">
        <v>481</v>
      </c>
      <c r="AV31" s="265"/>
      <c r="AW31" s="368" t="s">
        <v>297</v>
      </c>
      <c r="AX31" s="369"/>
    </row>
    <row r="32" spans="1:50" ht="48.75" customHeight="1" x14ac:dyDescent="0.15">
      <c r="A32" s="536"/>
      <c r="B32" s="534"/>
      <c r="C32" s="534"/>
      <c r="D32" s="534"/>
      <c r="E32" s="534"/>
      <c r="F32" s="535"/>
      <c r="G32" s="510" t="s">
        <v>540</v>
      </c>
      <c r="H32" s="511"/>
      <c r="I32" s="511"/>
      <c r="J32" s="511"/>
      <c r="K32" s="511"/>
      <c r="L32" s="511"/>
      <c r="M32" s="511"/>
      <c r="N32" s="511"/>
      <c r="O32" s="512"/>
      <c r="P32" s="121" t="s">
        <v>688</v>
      </c>
      <c r="Q32" s="121"/>
      <c r="R32" s="121"/>
      <c r="S32" s="121"/>
      <c r="T32" s="121"/>
      <c r="U32" s="121"/>
      <c r="V32" s="121"/>
      <c r="W32" s="121"/>
      <c r="X32" s="212"/>
      <c r="Y32" s="335" t="s">
        <v>13</v>
      </c>
      <c r="Z32" s="519"/>
      <c r="AA32" s="520"/>
      <c r="AB32" s="521" t="s">
        <v>535</v>
      </c>
      <c r="AC32" s="521"/>
      <c r="AD32" s="521"/>
      <c r="AE32" s="348" t="s">
        <v>536</v>
      </c>
      <c r="AF32" s="349"/>
      <c r="AG32" s="349"/>
      <c r="AH32" s="349"/>
      <c r="AI32" s="348">
        <v>1382</v>
      </c>
      <c r="AJ32" s="349"/>
      <c r="AK32" s="349"/>
      <c r="AL32" s="349"/>
      <c r="AM32" s="348"/>
      <c r="AN32" s="349"/>
      <c r="AO32" s="349"/>
      <c r="AP32" s="349"/>
      <c r="AQ32" s="189" t="s">
        <v>481</v>
      </c>
      <c r="AR32" s="190"/>
      <c r="AS32" s="190"/>
      <c r="AT32" s="191"/>
      <c r="AU32" s="349" t="s">
        <v>481</v>
      </c>
      <c r="AV32" s="349"/>
      <c r="AW32" s="349"/>
      <c r="AX32" s="365"/>
    </row>
    <row r="33" spans="1:50" ht="48.7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54</v>
      </c>
      <c r="Z33" s="277"/>
      <c r="AA33" s="278"/>
      <c r="AB33" s="491" t="s">
        <v>535</v>
      </c>
      <c r="AC33" s="491"/>
      <c r="AD33" s="491"/>
      <c r="AE33" s="348" t="s">
        <v>536</v>
      </c>
      <c r="AF33" s="349"/>
      <c r="AG33" s="349"/>
      <c r="AH33" s="349"/>
      <c r="AI33" s="348" t="s">
        <v>562</v>
      </c>
      <c r="AJ33" s="349"/>
      <c r="AK33" s="349"/>
      <c r="AL33" s="349"/>
      <c r="AM33" s="348" t="s">
        <v>564</v>
      </c>
      <c r="AN33" s="349"/>
      <c r="AO33" s="349"/>
      <c r="AP33" s="349"/>
      <c r="AQ33" s="189" t="s">
        <v>481</v>
      </c>
      <c r="AR33" s="190"/>
      <c r="AS33" s="190"/>
      <c r="AT33" s="191"/>
      <c r="AU33" s="349" t="s">
        <v>481</v>
      </c>
      <c r="AV33" s="349"/>
      <c r="AW33" s="349"/>
      <c r="AX33" s="365"/>
    </row>
    <row r="34" spans="1:50" ht="48.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298</v>
      </c>
      <c r="AC34" s="476"/>
      <c r="AD34" s="476"/>
      <c r="AE34" s="348" t="s">
        <v>537</v>
      </c>
      <c r="AF34" s="349"/>
      <c r="AG34" s="349"/>
      <c r="AH34" s="349"/>
      <c r="AI34" s="348" t="s">
        <v>563</v>
      </c>
      <c r="AJ34" s="349"/>
      <c r="AK34" s="349"/>
      <c r="AL34" s="349"/>
      <c r="AM34" s="348" t="s">
        <v>565</v>
      </c>
      <c r="AN34" s="349"/>
      <c r="AO34" s="349"/>
      <c r="AP34" s="349"/>
      <c r="AQ34" s="189" t="s">
        <v>481</v>
      </c>
      <c r="AR34" s="190"/>
      <c r="AS34" s="190"/>
      <c r="AT34" s="191"/>
      <c r="AU34" s="349" t="s">
        <v>482</v>
      </c>
      <c r="AV34" s="349"/>
      <c r="AW34" s="349"/>
      <c r="AX34" s="365"/>
    </row>
    <row r="35" spans="1:50" ht="23.25" customHeight="1" x14ac:dyDescent="0.15">
      <c r="A35" s="872" t="s">
        <v>457</v>
      </c>
      <c r="B35" s="873"/>
      <c r="C35" s="873"/>
      <c r="D35" s="873"/>
      <c r="E35" s="873"/>
      <c r="F35" s="874"/>
      <c r="G35" s="878" t="s">
        <v>690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422</v>
      </c>
      <c r="B37" s="634"/>
      <c r="C37" s="634"/>
      <c r="D37" s="634"/>
      <c r="E37" s="634"/>
      <c r="F37" s="635"/>
      <c r="G37" s="744" t="s">
        <v>265</v>
      </c>
      <c r="H37" s="372"/>
      <c r="I37" s="372"/>
      <c r="J37" s="372"/>
      <c r="K37" s="372"/>
      <c r="L37" s="372"/>
      <c r="M37" s="372"/>
      <c r="N37" s="372"/>
      <c r="O37" s="621"/>
      <c r="P37" s="620" t="s">
        <v>59</v>
      </c>
      <c r="Q37" s="372"/>
      <c r="R37" s="372"/>
      <c r="S37" s="372"/>
      <c r="T37" s="372"/>
      <c r="U37" s="372"/>
      <c r="V37" s="372"/>
      <c r="W37" s="372"/>
      <c r="X37" s="621"/>
      <c r="Y37" s="622"/>
      <c r="Z37" s="623"/>
      <c r="AA37" s="624"/>
      <c r="AB37" s="371" t="s">
        <v>12</v>
      </c>
      <c r="AC37" s="625"/>
      <c r="AD37" s="626"/>
      <c r="AE37" s="370" t="s">
        <v>310</v>
      </c>
      <c r="AF37" s="370"/>
      <c r="AG37" s="370"/>
      <c r="AH37" s="370"/>
      <c r="AI37" s="370" t="s">
        <v>311</v>
      </c>
      <c r="AJ37" s="370"/>
      <c r="AK37" s="370"/>
      <c r="AL37" s="370"/>
      <c r="AM37" s="370" t="s">
        <v>317</v>
      </c>
      <c r="AN37" s="370"/>
      <c r="AO37" s="370"/>
      <c r="AP37" s="371"/>
      <c r="AQ37" s="259" t="s">
        <v>308</v>
      </c>
      <c r="AR37" s="260"/>
      <c r="AS37" s="260"/>
      <c r="AT37" s="261"/>
      <c r="AU37" s="372" t="s">
        <v>253</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309</v>
      </c>
      <c r="AT38" s="133"/>
      <c r="AU38" s="265"/>
      <c r="AV38" s="265"/>
      <c r="AW38" s="368" t="s">
        <v>297</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54</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298</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457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422</v>
      </c>
      <c r="B44" s="634"/>
      <c r="C44" s="634"/>
      <c r="D44" s="634"/>
      <c r="E44" s="634"/>
      <c r="F44" s="635"/>
      <c r="G44" s="744" t="s">
        <v>265</v>
      </c>
      <c r="H44" s="372"/>
      <c r="I44" s="372"/>
      <c r="J44" s="372"/>
      <c r="K44" s="372"/>
      <c r="L44" s="372"/>
      <c r="M44" s="372"/>
      <c r="N44" s="372"/>
      <c r="O44" s="621"/>
      <c r="P44" s="620" t="s">
        <v>59</v>
      </c>
      <c r="Q44" s="372"/>
      <c r="R44" s="372"/>
      <c r="S44" s="372"/>
      <c r="T44" s="372"/>
      <c r="U44" s="372"/>
      <c r="V44" s="372"/>
      <c r="W44" s="372"/>
      <c r="X44" s="621"/>
      <c r="Y44" s="622"/>
      <c r="Z44" s="623"/>
      <c r="AA44" s="624"/>
      <c r="AB44" s="371" t="s">
        <v>12</v>
      </c>
      <c r="AC44" s="625"/>
      <c r="AD44" s="626"/>
      <c r="AE44" s="370" t="s">
        <v>310</v>
      </c>
      <c r="AF44" s="370"/>
      <c r="AG44" s="370"/>
      <c r="AH44" s="370"/>
      <c r="AI44" s="370" t="s">
        <v>311</v>
      </c>
      <c r="AJ44" s="370"/>
      <c r="AK44" s="370"/>
      <c r="AL44" s="370"/>
      <c r="AM44" s="370" t="s">
        <v>317</v>
      </c>
      <c r="AN44" s="370"/>
      <c r="AO44" s="370"/>
      <c r="AP44" s="371"/>
      <c r="AQ44" s="259" t="s">
        <v>308</v>
      </c>
      <c r="AR44" s="260"/>
      <c r="AS44" s="260"/>
      <c r="AT44" s="261"/>
      <c r="AU44" s="372" t="s">
        <v>253</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309</v>
      </c>
      <c r="AT45" s="133"/>
      <c r="AU45" s="265"/>
      <c r="AV45" s="265"/>
      <c r="AW45" s="368" t="s">
        <v>297</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54</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298</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457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422</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452"/>
      <c r="Z51" s="453"/>
      <c r="AA51" s="454"/>
      <c r="AB51" s="358" t="s">
        <v>12</v>
      </c>
      <c r="AC51" s="359"/>
      <c r="AD51" s="360"/>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309</v>
      </c>
      <c r="AT52" s="133"/>
      <c r="AU52" s="265"/>
      <c r="AV52" s="265"/>
      <c r="AW52" s="368" t="s">
        <v>297</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54</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457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422</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452"/>
      <c r="Z58" s="453"/>
      <c r="AA58" s="454"/>
      <c r="AB58" s="358" t="s">
        <v>12</v>
      </c>
      <c r="AC58" s="359"/>
      <c r="AD58" s="360"/>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309</v>
      </c>
      <c r="AT59" s="133"/>
      <c r="AU59" s="265"/>
      <c r="AV59" s="265"/>
      <c r="AW59" s="368" t="s">
        <v>297</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54</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457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29" t="s">
        <v>423</v>
      </c>
      <c r="B65" s="930"/>
      <c r="C65" s="930"/>
      <c r="D65" s="930"/>
      <c r="E65" s="930"/>
      <c r="F65" s="931"/>
      <c r="G65" s="935"/>
      <c r="H65" s="937" t="s">
        <v>265</v>
      </c>
      <c r="I65" s="937"/>
      <c r="J65" s="937"/>
      <c r="K65" s="937"/>
      <c r="L65" s="937"/>
      <c r="M65" s="937"/>
      <c r="N65" s="937"/>
      <c r="O65" s="938"/>
      <c r="P65" s="941" t="s">
        <v>59</v>
      </c>
      <c r="Q65" s="937"/>
      <c r="R65" s="937"/>
      <c r="S65" s="937"/>
      <c r="T65" s="937"/>
      <c r="U65" s="937"/>
      <c r="V65" s="938"/>
      <c r="W65" s="943" t="s">
        <v>418</v>
      </c>
      <c r="X65" s="944"/>
      <c r="Y65" s="947"/>
      <c r="Z65" s="947"/>
      <c r="AA65" s="948"/>
      <c r="AB65" s="941" t="s">
        <v>12</v>
      </c>
      <c r="AC65" s="937"/>
      <c r="AD65" s="938"/>
      <c r="AE65" s="901" t="s">
        <v>310</v>
      </c>
      <c r="AF65" s="901"/>
      <c r="AG65" s="901"/>
      <c r="AH65" s="901"/>
      <c r="AI65" s="901" t="s">
        <v>311</v>
      </c>
      <c r="AJ65" s="901"/>
      <c r="AK65" s="901"/>
      <c r="AL65" s="901"/>
      <c r="AM65" s="901" t="s">
        <v>317</v>
      </c>
      <c r="AN65" s="901"/>
      <c r="AO65" s="901"/>
      <c r="AP65" s="941"/>
      <c r="AQ65" s="941" t="s">
        <v>308</v>
      </c>
      <c r="AR65" s="937"/>
      <c r="AS65" s="937"/>
      <c r="AT65" s="938"/>
      <c r="AU65" s="952" t="s">
        <v>253</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309</v>
      </c>
      <c r="AT66" s="940"/>
      <c r="AU66" s="265"/>
      <c r="AV66" s="265"/>
      <c r="AW66" s="939" t="s">
        <v>421</v>
      </c>
      <c r="AX66" s="954"/>
    </row>
    <row r="67" spans="1:50" ht="23.25" hidden="1" customHeight="1" x14ac:dyDescent="0.15">
      <c r="A67" s="932"/>
      <c r="B67" s="933"/>
      <c r="C67" s="933"/>
      <c r="D67" s="933"/>
      <c r="E67" s="933"/>
      <c r="F67" s="934"/>
      <c r="G67" s="955" t="s">
        <v>318</v>
      </c>
      <c r="H67" s="958"/>
      <c r="I67" s="959"/>
      <c r="J67" s="959"/>
      <c r="K67" s="959"/>
      <c r="L67" s="959"/>
      <c r="M67" s="959"/>
      <c r="N67" s="959"/>
      <c r="O67" s="960"/>
      <c r="P67" s="958"/>
      <c r="Q67" s="959"/>
      <c r="R67" s="959"/>
      <c r="S67" s="959"/>
      <c r="T67" s="959"/>
      <c r="U67" s="959"/>
      <c r="V67" s="960"/>
      <c r="W67" s="964"/>
      <c r="X67" s="965"/>
      <c r="Y67" s="970" t="s">
        <v>13</v>
      </c>
      <c r="Z67" s="970"/>
      <c r="AA67" s="971"/>
      <c r="AB67" s="972" t="s">
        <v>447</v>
      </c>
      <c r="AC67" s="972"/>
      <c r="AD67" s="97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54</v>
      </c>
      <c r="Z68" s="145"/>
      <c r="AA68" s="146"/>
      <c r="AB68" s="973" t="s">
        <v>447</v>
      </c>
      <c r="AC68" s="973"/>
      <c r="AD68" s="97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7" t="s">
        <v>448</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2" t="s">
        <v>429</v>
      </c>
      <c r="B70" s="933"/>
      <c r="C70" s="933"/>
      <c r="D70" s="933"/>
      <c r="E70" s="933"/>
      <c r="F70" s="934"/>
      <c r="G70" s="956" t="s">
        <v>319</v>
      </c>
      <c r="H70" s="974"/>
      <c r="I70" s="974"/>
      <c r="J70" s="974"/>
      <c r="K70" s="974"/>
      <c r="L70" s="974"/>
      <c r="M70" s="974"/>
      <c r="N70" s="974"/>
      <c r="O70" s="974"/>
      <c r="P70" s="974"/>
      <c r="Q70" s="974"/>
      <c r="R70" s="974"/>
      <c r="S70" s="974"/>
      <c r="T70" s="974"/>
      <c r="U70" s="974"/>
      <c r="V70" s="974"/>
      <c r="W70" s="977" t="s">
        <v>446</v>
      </c>
      <c r="X70" s="978"/>
      <c r="Y70" s="970" t="s">
        <v>13</v>
      </c>
      <c r="Z70" s="970"/>
      <c r="AA70" s="971"/>
      <c r="AB70" s="972" t="s">
        <v>447</v>
      </c>
      <c r="AC70" s="972"/>
      <c r="AD70" s="97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54</v>
      </c>
      <c r="Z71" s="145"/>
      <c r="AA71" s="146"/>
      <c r="AB71" s="973" t="s">
        <v>447</v>
      </c>
      <c r="AC71" s="973"/>
      <c r="AD71" s="97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7" t="s">
        <v>448</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423</v>
      </c>
      <c r="B73" s="825"/>
      <c r="C73" s="825"/>
      <c r="D73" s="825"/>
      <c r="E73" s="825"/>
      <c r="F73" s="826"/>
      <c r="G73" s="806"/>
      <c r="H73" s="129" t="s">
        <v>265</v>
      </c>
      <c r="I73" s="129"/>
      <c r="J73" s="129"/>
      <c r="K73" s="129"/>
      <c r="L73" s="129"/>
      <c r="M73" s="129"/>
      <c r="N73" s="129"/>
      <c r="O73" s="130"/>
      <c r="P73" s="137" t="s">
        <v>59</v>
      </c>
      <c r="Q73" s="129"/>
      <c r="R73" s="129"/>
      <c r="S73" s="129"/>
      <c r="T73" s="129"/>
      <c r="U73" s="129"/>
      <c r="V73" s="129"/>
      <c r="W73" s="129"/>
      <c r="X73" s="130"/>
      <c r="Y73" s="808"/>
      <c r="Z73" s="809"/>
      <c r="AA73" s="810"/>
      <c r="AB73" s="137" t="s">
        <v>12</v>
      </c>
      <c r="AC73" s="129"/>
      <c r="AD73" s="130"/>
      <c r="AE73" s="358" t="s">
        <v>310</v>
      </c>
      <c r="AF73" s="359"/>
      <c r="AG73" s="359"/>
      <c r="AH73" s="360"/>
      <c r="AI73" s="358" t="s">
        <v>311</v>
      </c>
      <c r="AJ73" s="359"/>
      <c r="AK73" s="359"/>
      <c r="AL73" s="360"/>
      <c r="AM73" s="358" t="s">
        <v>317</v>
      </c>
      <c r="AN73" s="359"/>
      <c r="AO73" s="359"/>
      <c r="AP73" s="360"/>
      <c r="AQ73" s="137" t="s">
        <v>308</v>
      </c>
      <c r="AR73" s="129"/>
      <c r="AS73" s="129"/>
      <c r="AT73" s="130"/>
      <c r="AU73" s="239" t="s">
        <v>253</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309</v>
      </c>
      <c r="AT74" s="133"/>
      <c r="AU74" s="209"/>
      <c r="AV74" s="198"/>
      <c r="AW74" s="132" t="s">
        <v>297</v>
      </c>
      <c r="AX74" s="210"/>
    </row>
    <row r="75" spans="1:50" ht="23.25" hidden="1" customHeight="1" x14ac:dyDescent="0.15">
      <c r="A75" s="827"/>
      <c r="B75" s="828"/>
      <c r="C75" s="828"/>
      <c r="D75" s="828"/>
      <c r="E75" s="828"/>
      <c r="F75" s="829"/>
      <c r="G75" s="770"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460</v>
      </c>
      <c r="B78" s="887"/>
      <c r="C78" s="887"/>
      <c r="D78" s="887"/>
      <c r="E78" s="884" t="s">
        <v>388</v>
      </c>
      <c r="F78" s="885"/>
      <c r="G78" s="49" t="s">
        <v>319</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417</v>
      </c>
      <c r="AP79" s="109"/>
      <c r="AQ79" s="109"/>
      <c r="AR79" s="76" t="s">
        <v>415</v>
      </c>
      <c r="AS79" s="108"/>
      <c r="AT79" s="109"/>
      <c r="AU79" s="109"/>
      <c r="AV79" s="109"/>
      <c r="AW79" s="109"/>
      <c r="AX79" s="110"/>
    </row>
    <row r="80" spans="1:50" ht="18.75" hidden="1" customHeight="1" x14ac:dyDescent="0.15">
      <c r="A80" s="488" t="s">
        <v>266</v>
      </c>
      <c r="B80" s="832" t="s">
        <v>414</v>
      </c>
      <c r="C80" s="833"/>
      <c r="D80" s="833"/>
      <c r="E80" s="833"/>
      <c r="F80" s="834"/>
      <c r="G80" s="541" t="s">
        <v>258</v>
      </c>
      <c r="H80" s="541"/>
      <c r="I80" s="541"/>
      <c r="J80" s="541"/>
      <c r="K80" s="541"/>
      <c r="L80" s="541"/>
      <c r="M80" s="541"/>
      <c r="N80" s="541"/>
      <c r="O80" s="541"/>
      <c r="P80" s="541"/>
      <c r="Q80" s="541"/>
      <c r="R80" s="541"/>
      <c r="S80" s="541"/>
      <c r="T80" s="541"/>
      <c r="U80" s="541"/>
      <c r="V80" s="541"/>
      <c r="W80" s="541"/>
      <c r="X80" s="541"/>
      <c r="Y80" s="541"/>
      <c r="Z80" s="541"/>
      <c r="AA80" s="542"/>
      <c r="AB80" s="748" t="s">
        <v>398</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264</v>
      </c>
      <c r="C85" s="522"/>
      <c r="D85" s="522"/>
      <c r="E85" s="522"/>
      <c r="F85" s="523"/>
      <c r="G85" s="540" t="s">
        <v>61</v>
      </c>
      <c r="H85" s="541"/>
      <c r="I85" s="541"/>
      <c r="J85" s="541"/>
      <c r="K85" s="541"/>
      <c r="L85" s="541"/>
      <c r="M85" s="541"/>
      <c r="N85" s="541"/>
      <c r="O85" s="542"/>
      <c r="P85" s="748" t="s">
        <v>63</v>
      </c>
      <c r="Q85" s="541"/>
      <c r="R85" s="541"/>
      <c r="S85" s="541"/>
      <c r="T85" s="541"/>
      <c r="U85" s="541"/>
      <c r="V85" s="541"/>
      <c r="W85" s="541"/>
      <c r="X85" s="542"/>
      <c r="Y85" s="134"/>
      <c r="Z85" s="135"/>
      <c r="AA85" s="136"/>
      <c r="AB85" s="358" t="s">
        <v>12</v>
      </c>
      <c r="AC85" s="359"/>
      <c r="AD85" s="360"/>
      <c r="AE85" s="366" t="s">
        <v>310</v>
      </c>
      <c r="AF85" s="366"/>
      <c r="AG85" s="366"/>
      <c r="AH85" s="366"/>
      <c r="AI85" s="366" t="s">
        <v>311</v>
      </c>
      <c r="AJ85" s="366"/>
      <c r="AK85" s="366"/>
      <c r="AL85" s="366"/>
      <c r="AM85" s="366" t="s">
        <v>317</v>
      </c>
      <c r="AN85" s="366"/>
      <c r="AO85" s="366"/>
      <c r="AP85" s="358"/>
      <c r="AQ85" s="137" t="s">
        <v>308</v>
      </c>
      <c r="AR85" s="129"/>
      <c r="AS85" s="129"/>
      <c r="AT85" s="130"/>
      <c r="AU85" s="363" t="s">
        <v>253</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309</v>
      </c>
      <c r="AT86" s="133"/>
      <c r="AU86" s="265"/>
      <c r="AV86" s="265"/>
      <c r="AW86" s="368" t="s">
        <v>297</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62</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54</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264</v>
      </c>
      <c r="C90" s="522"/>
      <c r="D90" s="522"/>
      <c r="E90" s="522"/>
      <c r="F90" s="523"/>
      <c r="G90" s="540" t="s">
        <v>61</v>
      </c>
      <c r="H90" s="541"/>
      <c r="I90" s="541"/>
      <c r="J90" s="541"/>
      <c r="K90" s="541"/>
      <c r="L90" s="541"/>
      <c r="M90" s="541"/>
      <c r="N90" s="541"/>
      <c r="O90" s="542"/>
      <c r="P90" s="748" t="s">
        <v>63</v>
      </c>
      <c r="Q90" s="541"/>
      <c r="R90" s="541"/>
      <c r="S90" s="541"/>
      <c r="T90" s="541"/>
      <c r="U90" s="541"/>
      <c r="V90" s="541"/>
      <c r="W90" s="541"/>
      <c r="X90" s="542"/>
      <c r="Y90" s="134"/>
      <c r="Z90" s="135"/>
      <c r="AA90" s="136"/>
      <c r="AB90" s="358" t="s">
        <v>12</v>
      </c>
      <c r="AC90" s="359"/>
      <c r="AD90" s="360"/>
      <c r="AE90" s="366" t="s">
        <v>310</v>
      </c>
      <c r="AF90" s="366"/>
      <c r="AG90" s="366"/>
      <c r="AH90" s="366"/>
      <c r="AI90" s="366" t="s">
        <v>311</v>
      </c>
      <c r="AJ90" s="366"/>
      <c r="AK90" s="366"/>
      <c r="AL90" s="366"/>
      <c r="AM90" s="366" t="s">
        <v>317</v>
      </c>
      <c r="AN90" s="366"/>
      <c r="AO90" s="366"/>
      <c r="AP90" s="358"/>
      <c r="AQ90" s="137" t="s">
        <v>308</v>
      </c>
      <c r="AR90" s="129"/>
      <c r="AS90" s="129"/>
      <c r="AT90" s="130"/>
      <c r="AU90" s="363" t="s">
        <v>253</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309</v>
      </c>
      <c r="AT91" s="133"/>
      <c r="AU91" s="265"/>
      <c r="AV91" s="265"/>
      <c r="AW91" s="368" t="s">
        <v>297</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62</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54</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264</v>
      </c>
      <c r="C95" s="522"/>
      <c r="D95" s="522"/>
      <c r="E95" s="522"/>
      <c r="F95" s="523"/>
      <c r="G95" s="540" t="s">
        <v>61</v>
      </c>
      <c r="H95" s="541"/>
      <c r="I95" s="541"/>
      <c r="J95" s="541"/>
      <c r="K95" s="541"/>
      <c r="L95" s="541"/>
      <c r="M95" s="541"/>
      <c r="N95" s="541"/>
      <c r="O95" s="542"/>
      <c r="P95" s="748" t="s">
        <v>63</v>
      </c>
      <c r="Q95" s="541"/>
      <c r="R95" s="541"/>
      <c r="S95" s="541"/>
      <c r="T95" s="541"/>
      <c r="U95" s="541"/>
      <c r="V95" s="541"/>
      <c r="W95" s="541"/>
      <c r="X95" s="542"/>
      <c r="Y95" s="134"/>
      <c r="Z95" s="135"/>
      <c r="AA95" s="136"/>
      <c r="AB95" s="358" t="s">
        <v>12</v>
      </c>
      <c r="AC95" s="359"/>
      <c r="AD95" s="360"/>
      <c r="AE95" s="366" t="s">
        <v>310</v>
      </c>
      <c r="AF95" s="366"/>
      <c r="AG95" s="366"/>
      <c r="AH95" s="366"/>
      <c r="AI95" s="366" t="s">
        <v>311</v>
      </c>
      <c r="AJ95" s="366"/>
      <c r="AK95" s="366"/>
      <c r="AL95" s="366"/>
      <c r="AM95" s="366" t="s">
        <v>317</v>
      </c>
      <c r="AN95" s="366"/>
      <c r="AO95" s="366"/>
      <c r="AP95" s="358"/>
      <c r="AQ95" s="137" t="s">
        <v>308</v>
      </c>
      <c r="AR95" s="129"/>
      <c r="AS95" s="129"/>
      <c r="AT95" s="130"/>
      <c r="AU95" s="363" t="s">
        <v>253</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309</v>
      </c>
      <c r="AT96" s="133"/>
      <c r="AU96" s="265"/>
      <c r="AV96" s="265"/>
      <c r="AW96" s="368" t="s">
        <v>297</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62</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54</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424</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310</v>
      </c>
      <c r="AF100" s="845"/>
      <c r="AG100" s="845"/>
      <c r="AH100" s="846"/>
      <c r="AI100" s="844" t="s">
        <v>311</v>
      </c>
      <c r="AJ100" s="845"/>
      <c r="AK100" s="845"/>
      <c r="AL100" s="846"/>
      <c r="AM100" s="844" t="s">
        <v>317</v>
      </c>
      <c r="AN100" s="845"/>
      <c r="AO100" s="845"/>
      <c r="AP100" s="846"/>
      <c r="AQ100" s="905" t="s">
        <v>425</v>
      </c>
      <c r="AR100" s="906"/>
      <c r="AS100" s="906"/>
      <c r="AT100" s="907"/>
      <c r="AU100" s="905" t="s">
        <v>426</v>
      </c>
      <c r="AV100" s="906"/>
      <c r="AW100" s="906"/>
      <c r="AX100" s="908"/>
    </row>
    <row r="101" spans="1:60" ht="32.25" customHeight="1" x14ac:dyDescent="0.15">
      <c r="A101" s="470"/>
      <c r="B101" s="471"/>
      <c r="C101" s="471"/>
      <c r="D101" s="471"/>
      <c r="E101" s="471"/>
      <c r="F101" s="472"/>
      <c r="G101" s="121" t="s">
        <v>541</v>
      </c>
      <c r="H101" s="121"/>
      <c r="I101" s="121"/>
      <c r="J101" s="121"/>
      <c r="K101" s="121"/>
      <c r="L101" s="121"/>
      <c r="M101" s="121"/>
      <c r="N101" s="121"/>
      <c r="O101" s="121"/>
      <c r="P101" s="121"/>
      <c r="Q101" s="121"/>
      <c r="R101" s="121"/>
      <c r="S101" s="121"/>
      <c r="T101" s="121"/>
      <c r="U101" s="121"/>
      <c r="V101" s="121"/>
      <c r="W101" s="121"/>
      <c r="X101" s="212"/>
      <c r="Y101" s="811" t="s">
        <v>55</v>
      </c>
      <c r="Z101" s="702"/>
      <c r="AA101" s="703"/>
      <c r="AB101" s="521" t="s">
        <v>483</v>
      </c>
      <c r="AC101" s="521"/>
      <c r="AD101" s="521"/>
      <c r="AE101" s="348">
        <v>3</v>
      </c>
      <c r="AF101" s="349"/>
      <c r="AG101" s="349"/>
      <c r="AH101" s="350"/>
      <c r="AI101" s="348">
        <v>3</v>
      </c>
      <c r="AJ101" s="349"/>
      <c r="AK101" s="349"/>
      <c r="AL101" s="350"/>
      <c r="AM101" s="348">
        <v>18</v>
      </c>
      <c r="AN101" s="349"/>
      <c r="AO101" s="349"/>
      <c r="AP101" s="350"/>
      <c r="AQ101" s="348" t="s">
        <v>484</v>
      </c>
      <c r="AR101" s="349"/>
      <c r="AS101" s="349"/>
      <c r="AT101" s="350"/>
      <c r="AU101" s="348" t="s">
        <v>481</v>
      </c>
      <c r="AV101" s="349"/>
      <c r="AW101" s="349"/>
      <c r="AX101" s="350"/>
    </row>
    <row r="102" spans="1:60" ht="32.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56</v>
      </c>
      <c r="Z102" s="336"/>
      <c r="AA102" s="337"/>
      <c r="AB102" s="521" t="s">
        <v>483</v>
      </c>
      <c r="AC102" s="521"/>
      <c r="AD102" s="521"/>
      <c r="AE102" s="325">
        <v>3</v>
      </c>
      <c r="AF102" s="325"/>
      <c r="AG102" s="325"/>
      <c r="AH102" s="325"/>
      <c r="AI102" s="325">
        <v>3</v>
      </c>
      <c r="AJ102" s="325"/>
      <c r="AK102" s="325"/>
      <c r="AL102" s="325"/>
      <c r="AM102" s="325">
        <v>3</v>
      </c>
      <c r="AN102" s="325"/>
      <c r="AO102" s="325"/>
      <c r="AP102" s="325"/>
      <c r="AQ102" s="869" t="s">
        <v>481</v>
      </c>
      <c r="AR102" s="870"/>
      <c r="AS102" s="870"/>
      <c r="AT102" s="871"/>
      <c r="AU102" s="869" t="s">
        <v>481</v>
      </c>
      <c r="AV102" s="870"/>
      <c r="AW102" s="870"/>
      <c r="AX102" s="871"/>
    </row>
    <row r="103" spans="1:60" ht="31.5" hidden="1" customHeight="1" x14ac:dyDescent="0.15">
      <c r="A103" s="467" t="s">
        <v>424</v>
      </c>
      <c r="B103" s="468"/>
      <c r="C103" s="468"/>
      <c r="D103" s="468"/>
      <c r="E103" s="468"/>
      <c r="F103" s="469"/>
      <c r="G103" s="717" t="s">
        <v>60</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310</v>
      </c>
      <c r="AF103" s="277"/>
      <c r="AG103" s="277"/>
      <c r="AH103" s="278"/>
      <c r="AI103" s="282" t="s">
        <v>311</v>
      </c>
      <c r="AJ103" s="277"/>
      <c r="AK103" s="277"/>
      <c r="AL103" s="278"/>
      <c r="AM103" s="282" t="s">
        <v>317</v>
      </c>
      <c r="AN103" s="277"/>
      <c r="AO103" s="277"/>
      <c r="AP103" s="278"/>
      <c r="AQ103" s="355" t="s">
        <v>425</v>
      </c>
      <c r="AR103" s="356"/>
      <c r="AS103" s="356"/>
      <c r="AT103" s="868"/>
      <c r="AU103" s="355" t="s">
        <v>426</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55</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56</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424</v>
      </c>
      <c r="B106" s="468"/>
      <c r="C106" s="468"/>
      <c r="D106" s="468"/>
      <c r="E106" s="468"/>
      <c r="F106" s="469"/>
      <c r="G106" s="717" t="s">
        <v>60</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310</v>
      </c>
      <c r="AF106" s="277"/>
      <c r="AG106" s="277"/>
      <c r="AH106" s="278"/>
      <c r="AI106" s="282" t="s">
        <v>311</v>
      </c>
      <c r="AJ106" s="277"/>
      <c r="AK106" s="277"/>
      <c r="AL106" s="278"/>
      <c r="AM106" s="282" t="s">
        <v>317</v>
      </c>
      <c r="AN106" s="277"/>
      <c r="AO106" s="277"/>
      <c r="AP106" s="278"/>
      <c r="AQ106" s="355" t="s">
        <v>425</v>
      </c>
      <c r="AR106" s="356"/>
      <c r="AS106" s="356"/>
      <c r="AT106" s="868"/>
      <c r="AU106" s="355" t="s">
        <v>426</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55</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56</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424</v>
      </c>
      <c r="B109" s="468"/>
      <c r="C109" s="468"/>
      <c r="D109" s="468"/>
      <c r="E109" s="468"/>
      <c r="F109" s="469"/>
      <c r="G109" s="717" t="s">
        <v>60</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310</v>
      </c>
      <c r="AF109" s="277"/>
      <c r="AG109" s="277"/>
      <c r="AH109" s="278"/>
      <c r="AI109" s="282" t="s">
        <v>311</v>
      </c>
      <c r="AJ109" s="277"/>
      <c r="AK109" s="277"/>
      <c r="AL109" s="278"/>
      <c r="AM109" s="282" t="s">
        <v>317</v>
      </c>
      <c r="AN109" s="277"/>
      <c r="AO109" s="277"/>
      <c r="AP109" s="278"/>
      <c r="AQ109" s="355" t="s">
        <v>425</v>
      </c>
      <c r="AR109" s="356"/>
      <c r="AS109" s="356"/>
      <c r="AT109" s="868"/>
      <c r="AU109" s="355" t="s">
        <v>426</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55</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56</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424</v>
      </c>
      <c r="B112" s="468"/>
      <c r="C112" s="468"/>
      <c r="D112" s="468"/>
      <c r="E112" s="468"/>
      <c r="F112" s="469"/>
      <c r="G112" s="717" t="s">
        <v>60</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310</v>
      </c>
      <c r="AF112" s="277"/>
      <c r="AG112" s="277"/>
      <c r="AH112" s="278"/>
      <c r="AI112" s="282" t="s">
        <v>311</v>
      </c>
      <c r="AJ112" s="277"/>
      <c r="AK112" s="277"/>
      <c r="AL112" s="278"/>
      <c r="AM112" s="282" t="s">
        <v>317</v>
      </c>
      <c r="AN112" s="277"/>
      <c r="AO112" s="277"/>
      <c r="AP112" s="278"/>
      <c r="AQ112" s="352" t="s">
        <v>425</v>
      </c>
      <c r="AR112" s="353"/>
      <c r="AS112" s="353"/>
      <c r="AT112" s="354"/>
      <c r="AU112" s="355" t="s">
        <v>426</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55</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56</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310</v>
      </c>
      <c r="AF115" s="277"/>
      <c r="AG115" s="277"/>
      <c r="AH115" s="278"/>
      <c r="AI115" s="282" t="s">
        <v>311</v>
      </c>
      <c r="AJ115" s="277"/>
      <c r="AK115" s="277"/>
      <c r="AL115" s="278"/>
      <c r="AM115" s="282" t="s">
        <v>317</v>
      </c>
      <c r="AN115" s="277"/>
      <c r="AO115" s="277"/>
      <c r="AP115" s="278"/>
      <c r="AQ115" s="332" t="s">
        <v>399</v>
      </c>
      <c r="AR115" s="333"/>
      <c r="AS115" s="333"/>
      <c r="AT115" s="333"/>
      <c r="AU115" s="333"/>
      <c r="AV115" s="333"/>
      <c r="AW115" s="333"/>
      <c r="AX115" s="334"/>
    </row>
    <row r="116" spans="1:50" ht="23.25" customHeight="1" x14ac:dyDescent="0.15">
      <c r="A116" s="271"/>
      <c r="B116" s="272"/>
      <c r="C116" s="272"/>
      <c r="D116" s="272"/>
      <c r="E116" s="272"/>
      <c r="F116" s="273"/>
      <c r="G116" s="301" t="s">
        <v>485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486</v>
      </c>
      <c r="AC116" s="280"/>
      <c r="AD116" s="281"/>
      <c r="AE116" s="325">
        <v>2.2000000000000002</v>
      </c>
      <c r="AF116" s="325"/>
      <c r="AG116" s="325"/>
      <c r="AH116" s="325"/>
      <c r="AI116" s="325">
        <v>1.7</v>
      </c>
      <c r="AJ116" s="325"/>
      <c r="AK116" s="325"/>
      <c r="AL116" s="325"/>
      <c r="AM116" s="325">
        <v>0.2</v>
      </c>
      <c r="AN116" s="325"/>
      <c r="AO116" s="325"/>
      <c r="AP116" s="325"/>
      <c r="AQ116" s="348" t="s">
        <v>481</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49</v>
      </c>
      <c r="Z117" s="336"/>
      <c r="AA117" s="337"/>
      <c r="AB117" s="338" t="s">
        <v>487</v>
      </c>
      <c r="AC117" s="339"/>
      <c r="AD117" s="340"/>
      <c r="AE117" s="285" t="s">
        <v>488</v>
      </c>
      <c r="AF117" s="285"/>
      <c r="AG117" s="285"/>
      <c r="AH117" s="285"/>
      <c r="AI117" s="285" t="s">
        <v>489</v>
      </c>
      <c r="AJ117" s="285"/>
      <c r="AK117" s="285"/>
      <c r="AL117" s="285"/>
      <c r="AM117" s="285" t="s">
        <v>518</v>
      </c>
      <c r="AN117" s="285"/>
      <c r="AO117" s="285"/>
      <c r="AP117" s="285"/>
      <c r="AQ117" s="285" t="s">
        <v>490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310</v>
      </c>
      <c r="AF118" s="277"/>
      <c r="AG118" s="277"/>
      <c r="AH118" s="278"/>
      <c r="AI118" s="282" t="s">
        <v>311</v>
      </c>
      <c r="AJ118" s="277"/>
      <c r="AK118" s="277"/>
      <c r="AL118" s="278"/>
      <c r="AM118" s="282" t="s">
        <v>317</v>
      </c>
      <c r="AN118" s="277"/>
      <c r="AO118" s="277"/>
      <c r="AP118" s="278"/>
      <c r="AQ118" s="332" t="s">
        <v>399</v>
      </c>
      <c r="AR118" s="333"/>
      <c r="AS118" s="333"/>
      <c r="AT118" s="333"/>
      <c r="AU118" s="333"/>
      <c r="AV118" s="333"/>
      <c r="AW118" s="333"/>
      <c r="AX118" s="334"/>
    </row>
    <row r="119" spans="1:50" ht="23.25" hidden="1" customHeight="1" x14ac:dyDescent="0.15">
      <c r="A119" s="271"/>
      <c r="B119" s="272"/>
      <c r="C119" s="272"/>
      <c r="D119" s="272"/>
      <c r="E119" s="272"/>
      <c r="F119" s="273"/>
      <c r="G119" s="301" t="s">
        <v>434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49</v>
      </c>
      <c r="Z120" s="336"/>
      <c r="AA120" s="337"/>
      <c r="AB120" s="338" t="s">
        <v>433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310</v>
      </c>
      <c r="AF121" s="277"/>
      <c r="AG121" s="277"/>
      <c r="AH121" s="278"/>
      <c r="AI121" s="282" t="s">
        <v>311</v>
      </c>
      <c r="AJ121" s="277"/>
      <c r="AK121" s="277"/>
      <c r="AL121" s="278"/>
      <c r="AM121" s="282" t="s">
        <v>317</v>
      </c>
      <c r="AN121" s="277"/>
      <c r="AO121" s="277"/>
      <c r="AP121" s="278"/>
      <c r="AQ121" s="332" t="s">
        <v>399</v>
      </c>
      <c r="AR121" s="333"/>
      <c r="AS121" s="333"/>
      <c r="AT121" s="333"/>
      <c r="AU121" s="333"/>
      <c r="AV121" s="333"/>
      <c r="AW121" s="333"/>
      <c r="AX121" s="334"/>
    </row>
    <row r="122" spans="1:50" ht="23.25" hidden="1" customHeight="1" x14ac:dyDescent="0.15">
      <c r="A122" s="271"/>
      <c r="B122" s="272"/>
      <c r="C122" s="272"/>
      <c r="D122" s="272"/>
      <c r="E122" s="272"/>
      <c r="F122" s="273"/>
      <c r="G122" s="301" t="s">
        <v>435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49</v>
      </c>
      <c r="Z123" s="336"/>
      <c r="AA123" s="337"/>
      <c r="AB123" s="338" t="s">
        <v>436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310</v>
      </c>
      <c r="AF124" s="277"/>
      <c r="AG124" s="277"/>
      <c r="AH124" s="278"/>
      <c r="AI124" s="282" t="s">
        <v>311</v>
      </c>
      <c r="AJ124" s="277"/>
      <c r="AK124" s="277"/>
      <c r="AL124" s="278"/>
      <c r="AM124" s="282" t="s">
        <v>317</v>
      </c>
      <c r="AN124" s="277"/>
      <c r="AO124" s="277"/>
      <c r="AP124" s="278"/>
      <c r="AQ124" s="332" t="s">
        <v>399</v>
      </c>
      <c r="AR124" s="333"/>
      <c r="AS124" s="333"/>
      <c r="AT124" s="333"/>
      <c r="AU124" s="333"/>
      <c r="AV124" s="333"/>
      <c r="AW124" s="333"/>
      <c r="AX124" s="334"/>
    </row>
    <row r="125" spans="1:50" ht="23.25" hidden="1" customHeight="1" x14ac:dyDescent="0.15">
      <c r="A125" s="271"/>
      <c r="B125" s="272"/>
      <c r="C125" s="272"/>
      <c r="D125" s="272"/>
      <c r="E125" s="272"/>
      <c r="F125" s="273"/>
      <c r="G125" s="301" t="s">
        <v>435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49</v>
      </c>
      <c r="Z126" s="336"/>
      <c r="AA126" s="337"/>
      <c r="AB126" s="338" t="s">
        <v>433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310</v>
      </c>
      <c r="AF127" s="277"/>
      <c r="AG127" s="277"/>
      <c r="AH127" s="278"/>
      <c r="AI127" s="282" t="s">
        <v>311</v>
      </c>
      <c r="AJ127" s="277"/>
      <c r="AK127" s="277"/>
      <c r="AL127" s="278"/>
      <c r="AM127" s="282" t="s">
        <v>317</v>
      </c>
      <c r="AN127" s="277"/>
      <c r="AO127" s="277"/>
      <c r="AP127" s="278"/>
      <c r="AQ127" s="332" t="s">
        <v>399</v>
      </c>
      <c r="AR127" s="333"/>
      <c r="AS127" s="333"/>
      <c r="AT127" s="333"/>
      <c r="AU127" s="333"/>
      <c r="AV127" s="333"/>
      <c r="AW127" s="333"/>
      <c r="AX127" s="334"/>
    </row>
    <row r="128" spans="1:50" ht="23.25" hidden="1" customHeight="1" x14ac:dyDescent="0.15">
      <c r="A128" s="271"/>
      <c r="B128" s="272"/>
      <c r="C128" s="272"/>
      <c r="D128" s="272"/>
      <c r="E128" s="272"/>
      <c r="F128" s="273"/>
      <c r="G128" s="301" t="s">
        <v>435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49</v>
      </c>
      <c r="Z129" s="336"/>
      <c r="AA129" s="337"/>
      <c r="AB129" s="338" t="s">
        <v>433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323</v>
      </c>
      <c r="B130" s="996"/>
      <c r="C130" s="995" t="s">
        <v>320</v>
      </c>
      <c r="D130" s="996"/>
      <c r="E130" s="287" t="s">
        <v>353</v>
      </c>
      <c r="F130" s="288"/>
      <c r="G130" s="289" t="s">
        <v>474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352</v>
      </c>
      <c r="F131" s="223"/>
      <c r="G131" s="216" t="s">
        <v>475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478</v>
      </c>
      <c r="AR133" s="265"/>
      <c r="AS133" s="132" t="s">
        <v>309</v>
      </c>
      <c r="AT133" s="133"/>
      <c r="AU133" s="198">
        <v>32</v>
      </c>
      <c r="AV133" s="198"/>
      <c r="AW133" s="132" t="s">
        <v>297</v>
      </c>
      <c r="AX133" s="210"/>
    </row>
    <row r="134" spans="1:50" ht="81.75" customHeight="1" x14ac:dyDescent="0.15">
      <c r="A134" s="999"/>
      <c r="B134" s="236"/>
      <c r="C134" s="235"/>
      <c r="D134" s="236"/>
      <c r="E134" s="235"/>
      <c r="F134" s="297"/>
      <c r="G134" s="211" t="s">
        <v>523</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300" t="s">
        <v>476</v>
      </c>
      <c r="AC134" s="188"/>
      <c r="AD134" s="188"/>
      <c r="AE134" s="266">
        <v>50.8</v>
      </c>
      <c r="AF134" s="190"/>
      <c r="AG134" s="190"/>
      <c r="AH134" s="190"/>
      <c r="AI134" s="266" t="s">
        <v>477</v>
      </c>
      <c r="AJ134" s="190"/>
      <c r="AK134" s="190"/>
      <c r="AL134" s="190"/>
      <c r="AM134" s="266"/>
      <c r="AN134" s="190"/>
      <c r="AO134" s="190"/>
      <c r="AP134" s="190"/>
      <c r="AQ134" s="266" t="s">
        <v>478</v>
      </c>
      <c r="AR134" s="190"/>
      <c r="AS134" s="190"/>
      <c r="AT134" s="190"/>
      <c r="AU134" s="266" t="s">
        <v>477</v>
      </c>
      <c r="AV134" s="190"/>
      <c r="AW134" s="190"/>
      <c r="AX134" s="192"/>
    </row>
    <row r="135" spans="1:50" ht="81.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267" t="s">
        <v>298</v>
      </c>
      <c r="AC135" s="202"/>
      <c r="AD135" s="202"/>
      <c r="AE135" s="266" t="s">
        <v>477</v>
      </c>
      <c r="AF135" s="190"/>
      <c r="AG135" s="190"/>
      <c r="AH135" s="190"/>
      <c r="AI135" s="266" t="s">
        <v>478</v>
      </c>
      <c r="AJ135" s="190"/>
      <c r="AK135" s="190"/>
      <c r="AL135" s="190"/>
      <c r="AM135" s="266" t="s">
        <v>389</v>
      </c>
      <c r="AN135" s="190"/>
      <c r="AO135" s="190"/>
      <c r="AP135" s="190"/>
      <c r="AQ135" s="266" t="s">
        <v>477</v>
      </c>
      <c r="AR135" s="190"/>
      <c r="AS135" s="190"/>
      <c r="AT135" s="190"/>
      <c r="AU135" s="266">
        <v>61.7</v>
      </c>
      <c r="AV135" s="190"/>
      <c r="AW135" s="190"/>
      <c r="AX135" s="192"/>
    </row>
    <row r="136" spans="1:50" ht="18.75" hidden="1" customHeight="1" x14ac:dyDescent="0.15">
      <c r="A136" s="999"/>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309</v>
      </c>
      <c r="AT137" s="133"/>
      <c r="AU137" s="198"/>
      <c r="AV137" s="198"/>
      <c r="AW137" s="132" t="s">
        <v>297</v>
      </c>
      <c r="AX137" s="210"/>
    </row>
    <row r="138" spans="1:50" ht="29.2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29.2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309</v>
      </c>
      <c r="AT141" s="133"/>
      <c r="AU141" s="198"/>
      <c r="AV141" s="198"/>
      <c r="AW141" s="132" t="s">
        <v>297</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9"/>
      <c r="B152" s="236"/>
      <c r="C152" s="235"/>
      <c r="D152" s="236"/>
      <c r="E152" s="235"/>
      <c r="F152" s="297"/>
      <c r="G152" s="255" t="s">
        <v>335</v>
      </c>
      <c r="H152" s="129"/>
      <c r="I152" s="129"/>
      <c r="J152" s="129"/>
      <c r="K152" s="129"/>
      <c r="L152" s="129"/>
      <c r="M152" s="129"/>
      <c r="N152" s="129"/>
      <c r="O152" s="129"/>
      <c r="P152" s="130"/>
      <c r="Q152" s="137" t="s">
        <v>407</v>
      </c>
      <c r="R152" s="129"/>
      <c r="S152" s="129"/>
      <c r="T152" s="129"/>
      <c r="U152" s="129"/>
      <c r="V152" s="129"/>
      <c r="W152" s="129"/>
      <c r="X152" s="129"/>
      <c r="Y152" s="129"/>
      <c r="Z152" s="129"/>
      <c r="AA152" s="129"/>
      <c r="AB152" s="256" t="s">
        <v>408</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335</v>
      </c>
      <c r="H159" s="129"/>
      <c r="I159" s="129"/>
      <c r="J159" s="129"/>
      <c r="K159" s="129"/>
      <c r="L159" s="129"/>
      <c r="M159" s="129"/>
      <c r="N159" s="129"/>
      <c r="O159" s="129"/>
      <c r="P159" s="130"/>
      <c r="Q159" s="137" t="s">
        <v>407</v>
      </c>
      <c r="R159" s="129"/>
      <c r="S159" s="129"/>
      <c r="T159" s="129"/>
      <c r="U159" s="129"/>
      <c r="V159" s="129"/>
      <c r="W159" s="129"/>
      <c r="X159" s="129"/>
      <c r="Y159" s="129"/>
      <c r="Z159" s="129"/>
      <c r="AA159" s="129"/>
      <c r="AB159" s="256" t="s">
        <v>408</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335</v>
      </c>
      <c r="H166" s="129"/>
      <c r="I166" s="129"/>
      <c r="J166" s="129"/>
      <c r="K166" s="129"/>
      <c r="L166" s="129"/>
      <c r="M166" s="129"/>
      <c r="N166" s="129"/>
      <c r="O166" s="129"/>
      <c r="P166" s="130"/>
      <c r="Q166" s="137" t="s">
        <v>407</v>
      </c>
      <c r="R166" s="129"/>
      <c r="S166" s="129"/>
      <c r="T166" s="129"/>
      <c r="U166" s="129"/>
      <c r="V166" s="129"/>
      <c r="W166" s="129"/>
      <c r="X166" s="129"/>
      <c r="Y166" s="129"/>
      <c r="Z166" s="129"/>
      <c r="AA166" s="129"/>
      <c r="AB166" s="256" t="s">
        <v>408</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335</v>
      </c>
      <c r="H173" s="129"/>
      <c r="I173" s="129"/>
      <c r="J173" s="129"/>
      <c r="K173" s="129"/>
      <c r="L173" s="129"/>
      <c r="M173" s="129"/>
      <c r="N173" s="129"/>
      <c r="O173" s="129"/>
      <c r="P173" s="130"/>
      <c r="Q173" s="137" t="s">
        <v>407</v>
      </c>
      <c r="R173" s="129"/>
      <c r="S173" s="129"/>
      <c r="T173" s="129"/>
      <c r="U173" s="129"/>
      <c r="V173" s="129"/>
      <c r="W173" s="129"/>
      <c r="X173" s="129"/>
      <c r="Y173" s="129"/>
      <c r="Z173" s="129"/>
      <c r="AA173" s="129"/>
      <c r="AB173" s="256" t="s">
        <v>408</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335</v>
      </c>
      <c r="H180" s="129"/>
      <c r="I180" s="129"/>
      <c r="J180" s="129"/>
      <c r="K180" s="129"/>
      <c r="L180" s="129"/>
      <c r="M180" s="129"/>
      <c r="N180" s="129"/>
      <c r="O180" s="129"/>
      <c r="P180" s="130"/>
      <c r="Q180" s="137" t="s">
        <v>407</v>
      </c>
      <c r="R180" s="129"/>
      <c r="S180" s="129"/>
      <c r="T180" s="129"/>
      <c r="U180" s="129"/>
      <c r="V180" s="129"/>
      <c r="W180" s="129"/>
      <c r="X180" s="129"/>
      <c r="Y180" s="129"/>
      <c r="Z180" s="129"/>
      <c r="AA180" s="129"/>
      <c r="AB180" s="256" t="s">
        <v>408</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6.5" customHeight="1" x14ac:dyDescent="0.15">
      <c r="A188" s="999"/>
      <c r="B188" s="236"/>
      <c r="C188" s="235"/>
      <c r="D188" s="236"/>
      <c r="E188" s="120" t="s">
        <v>524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6.5" customHeight="1" x14ac:dyDescent="0.15">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353</v>
      </c>
      <c r="F190" s="288"/>
      <c r="G190" s="289" t="s">
        <v>542</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352</v>
      </c>
      <c r="F191" s="223"/>
      <c r="G191" s="216" t="s">
        <v>543</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t="s">
        <v>550</v>
      </c>
      <c r="AR193" s="265"/>
      <c r="AS193" s="132" t="s">
        <v>309</v>
      </c>
      <c r="AT193" s="133"/>
      <c r="AU193" s="198" t="s">
        <v>548</v>
      </c>
      <c r="AV193" s="198"/>
      <c r="AW193" s="132" t="s">
        <v>297</v>
      </c>
      <c r="AX193" s="210"/>
    </row>
    <row r="194" spans="1:50" ht="39.75" hidden="1" customHeight="1" x14ac:dyDescent="0.15">
      <c r="A194" s="999"/>
      <c r="B194" s="236"/>
      <c r="C194" s="235"/>
      <c r="D194" s="236"/>
      <c r="E194" s="235"/>
      <c r="F194" s="297"/>
      <c r="G194" s="211" t="s">
        <v>544</v>
      </c>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300" t="s">
        <v>545</v>
      </c>
      <c r="AC194" s="188"/>
      <c r="AD194" s="188"/>
      <c r="AE194" s="266" t="s">
        <v>542</v>
      </c>
      <c r="AF194" s="190"/>
      <c r="AG194" s="190"/>
      <c r="AH194" s="190"/>
      <c r="AI194" s="266" t="s">
        <v>548</v>
      </c>
      <c r="AJ194" s="190"/>
      <c r="AK194" s="190"/>
      <c r="AL194" s="190"/>
      <c r="AM194" s="266" t="s">
        <v>548</v>
      </c>
      <c r="AN194" s="190"/>
      <c r="AO194" s="190"/>
      <c r="AP194" s="190"/>
      <c r="AQ194" s="266" t="s">
        <v>549</v>
      </c>
      <c r="AR194" s="190"/>
      <c r="AS194" s="190"/>
      <c r="AT194" s="190"/>
      <c r="AU194" s="266" t="s">
        <v>544</v>
      </c>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t="s">
        <v>546</v>
      </c>
      <c r="AC195" s="202"/>
      <c r="AD195" s="202"/>
      <c r="AE195" s="266" t="s">
        <v>547</v>
      </c>
      <c r="AF195" s="190"/>
      <c r="AG195" s="190"/>
      <c r="AH195" s="190"/>
      <c r="AI195" s="266" t="s">
        <v>548</v>
      </c>
      <c r="AJ195" s="190"/>
      <c r="AK195" s="190"/>
      <c r="AL195" s="190"/>
      <c r="AM195" s="266" t="s">
        <v>549</v>
      </c>
      <c r="AN195" s="190"/>
      <c r="AO195" s="190"/>
      <c r="AP195" s="190"/>
      <c r="AQ195" s="266" t="s">
        <v>551</v>
      </c>
      <c r="AR195" s="190"/>
      <c r="AS195" s="190"/>
      <c r="AT195" s="190"/>
      <c r="AU195" s="266" t="s">
        <v>544</v>
      </c>
      <c r="AV195" s="190"/>
      <c r="AW195" s="190"/>
      <c r="AX195" s="192"/>
    </row>
    <row r="196" spans="1:50" ht="18.75" hidden="1" customHeight="1" x14ac:dyDescent="0.15">
      <c r="A196" s="999"/>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0"/>
    </row>
    <row r="210" spans="1:50" ht="21"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21"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335</v>
      </c>
      <c r="H212" s="129"/>
      <c r="I212" s="129"/>
      <c r="J212" s="129"/>
      <c r="K212" s="129"/>
      <c r="L212" s="129"/>
      <c r="M212" s="129"/>
      <c r="N212" s="129"/>
      <c r="O212" s="129"/>
      <c r="P212" s="130"/>
      <c r="Q212" s="137" t="s">
        <v>407</v>
      </c>
      <c r="R212" s="129"/>
      <c r="S212" s="129"/>
      <c r="T212" s="129"/>
      <c r="U212" s="129"/>
      <c r="V212" s="129"/>
      <c r="W212" s="129"/>
      <c r="X212" s="129"/>
      <c r="Y212" s="129"/>
      <c r="Z212" s="129"/>
      <c r="AA212" s="129"/>
      <c r="AB212" s="256" t="s">
        <v>408</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t="s">
        <v>552</v>
      </c>
      <c r="H214" s="121"/>
      <c r="I214" s="121"/>
      <c r="J214" s="121"/>
      <c r="K214" s="121"/>
      <c r="L214" s="121"/>
      <c r="M214" s="121"/>
      <c r="N214" s="121"/>
      <c r="O214" s="121"/>
      <c r="P214" s="212"/>
      <c r="Q214" s="986" t="s">
        <v>553</v>
      </c>
      <c r="R214" s="987"/>
      <c r="S214" s="987"/>
      <c r="T214" s="987"/>
      <c r="U214" s="987"/>
      <c r="V214" s="987"/>
      <c r="W214" s="987"/>
      <c r="X214" s="987"/>
      <c r="Y214" s="987"/>
      <c r="Z214" s="987"/>
      <c r="AA214" s="988"/>
      <c r="AB214" s="243" t="s">
        <v>554</v>
      </c>
      <c r="AC214" s="244"/>
      <c r="AD214" s="244"/>
      <c r="AE214" s="249" t="s">
        <v>542</v>
      </c>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t="s">
        <v>542</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335</v>
      </c>
      <c r="H219" s="129"/>
      <c r="I219" s="129"/>
      <c r="J219" s="129"/>
      <c r="K219" s="129"/>
      <c r="L219" s="129"/>
      <c r="M219" s="129"/>
      <c r="N219" s="129"/>
      <c r="O219" s="129"/>
      <c r="P219" s="130"/>
      <c r="Q219" s="137" t="s">
        <v>407</v>
      </c>
      <c r="R219" s="129"/>
      <c r="S219" s="129"/>
      <c r="T219" s="129"/>
      <c r="U219" s="129"/>
      <c r="V219" s="129"/>
      <c r="W219" s="129"/>
      <c r="X219" s="129"/>
      <c r="Y219" s="129"/>
      <c r="Z219" s="129"/>
      <c r="AA219" s="129"/>
      <c r="AB219" s="256" t="s">
        <v>408</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335</v>
      </c>
      <c r="H226" s="129"/>
      <c r="I226" s="129"/>
      <c r="J226" s="129"/>
      <c r="K226" s="129"/>
      <c r="L226" s="129"/>
      <c r="M226" s="129"/>
      <c r="N226" s="129"/>
      <c r="O226" s="129"/>
      <c r="P226" s="130"/>
      <c r="Q226" s="137" t="s">
        <v>407</v>
      </c>
      <c r="R226" s="129"/>
      <c r="S226" s="129"/>
      <c r="T226" s="129"/>
      <c r="U226" s="129"/>
      <c r="V226" s="129"/>
      <c r="W226" s="129"/>
      <c r="X226" s="129"/>
      <c r="Y226" s="129"/>
      <c r="Z226" s="129"/>
      <c r="AA226" s="129"/>
      <c r="AB226" s="256" t="s">
        <v>408</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335</v>
      </c>
      <c r="H233" s="129"/>
      <c r="I233" s="129"/>
      <c r="J233" s="129"/>
      <c r="K233" s="129"/>
      <c r="L233" s="129"/>
      <c r="M233" s="129"/>
      <c r="N233" s="129"/>
      <c r="O233" s="129"/>
      <c r="P233" s="130"/>
      <c r="Q233" s="137" t="s">
        <v>407</v>
      </c>
      <c r="R233" s="129"/>
      <c r="S233" s="129"/>
      <c r="T233" s="129"/>
      <c r="U233" s="129"/>
      <c r="V233" s="129"/>
      <c r="W233" s="129"/>
      <c r="X233" s="129"/>
      <c r="Y233" s="129"/>
      <c r="Z233" s="129"/>
      <c r="AA233" s="129"/>
      <c r="AB233" s="256" t="s">
        <v>408</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335</v>
      </c>
      <c r="H240" s="129"/>
      <c r="I240" s="129"/>
      <c r="J240" s="129"/>
      <c r="K240" s="129"/>
      <c r="L240" s="129"/>
      <c r="M240" s="129"/>
      <c r="N240" s="129"/>
      <c r="O240" s="129"/>
      <c r="P240" s="130"/>
      <c r="Q240" s="137" t="s">
        <v>407</v>
      </c>
      <c r="R240" s="129"/>
      <c r="S240" s="129"/>
      <c r="T240" s="129"/>
      <c r="U240" s="129"/>
      <c r="V240" s="129"/>
      <c r="W240" s="129"/>
      <c r="X240" s="129"/>
      <c r="Y240" s="129"/>
      <c r="Z240" s="129"/>
      <c r="AA240" s="129"/>
      <c r="AB240" s="256" t="s">
        <v>408</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t="s">
        <v>542</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352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335</v>
      </c>
      <c r="H272" s="129"/>
      <c r="I272" s="129"/>
      <c r="J272" s="129"/>
      <c r="K272" s="129"/>
      <c r="L272" s="129"/>
      <c r="M272" s="129"/>
      <c r="N272" s="129"/>
      <c r="O272" s="129"/>
      <c r="P272" s="130"/>
      <c r="Q272" s="137" t="s">
        <v>407</v>
      </c>
      <c r="R272" s="129"/>
      <c r="S272" s="129"/>
      <c r="T272" s="129"/>
      <c r="U272" s="129"/>
      <c r="V272" s="129"/>
      <c r="W272" s="129"/>
      <c r="X272" s="129"/>
      <c r="Y272" s="129"/>
      <c r="Z272" s="129"/>
      <c r="AA272" s="129"/>
      <c r="AB272" s="256" t="s">
        <v>408</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335</v>
      </c>
      <c r="H279" s="129"/>
      <c r="I279" s="129"/>
      <c r="J279" s="129"/>
      <c r="K279" s="129"/>
      <c r="L279" s="129"/>
      <c r="M279" s="129"/>
      <c r="N279" s="129"/>
      <c r="O279" s="129"/>
      <c r="P279" s="130"/>
      <c r="Q279" s="137" t="s">
        <v>407</v>
      </c>
      <c r="R279" s="129"/>
      <c r="S279" s="129"/>
      <c r="T279" s="129"/>
      <c r="U279" s="129"/>
      <c r="V279" s="129"/>
      <c r="W279" s="129"/>
      <c r="X279" s="129"/>
      <c r="Y279" s="129"/>
      <c r="Z279" s="129"/>
      <c r="AA279" s="129"/>
      <c r="AB279" s="256" t="s">
        <v>408</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335</v>
      </c>
      <c r="H286" s="129"/>
      <c r="I286" s="129"/>
      <c r="J286" s="129"/>
      <c r="K286" s="129"/>
      <c r="L286" s="129"/>
      <c r="M286" s="129"/>
      <c r="N286" s="129"/>
      <c r="O286" s="129"/>
      <c r="P286" s="130"/>
      <c r="Q286" s="137" t="s">
        <v>407</v>
      </c>
      <c r="R286" s="129"/>
      <c r="S286" s="129"/>
      <c r="T286" s="129"/>
      <c r="U286" s="129"/>
      <c r="V286" s="129"/>
      <c r="W286" s="129"/>
      <c r="X286" s="129"/>
      <c r="Y286" s="129"/>
      <c r="Z286" s="129"/>
      <c r="AA286" s="129"/>
      <c r="AB286" s="256" t="s">
        <v>408</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335</v>
      </c>
      <c r="H293" s="129"/>
      <c r="I293" s="129"/>
      <c r="J293" s="129"/>
      <c r="K293" s="129"/>
      <c r="L293" s="129"/>
      <c r="M293" s="129"/>
      <c r="N293" s="129"/>
      <c r="O293" s="129"/>
      <c r="P293" s="130"/>
      <c r="Q293" s="137" t="s">
        <v>407</v>
      </c>
      <c r="R293" s="129"/>
      <c r="S293" s="129"/>
      <c r="T293" s="129"/>
      <c r="U293" s="129"/>
      <c r="V293" s="129"/>
      <c r="W293" s="129"/>
      <c r="X293" s="129"/>
      <c r="Y293" s="129"/>
      <c r="Z293" s="129"/>
      <c r="AA293" s="129"/>
      <c r="AB293" s="256" t="s">
        <v>408</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335</v>
      </c>
      <c r="H300" s="129"/>
      <c r="I300" s="129"/>
      <c r="J300" s="129"/>
      <c r="K300" s="129"/>
      <c r="L300" s="129"/>
      <c r="M300" s="129"/>
      <c r="N300" s="129"/>
      <c r="O300" s="129"/>
      <c r="P300" s="130"/>
      <c r="Q300" s="137" t="s">
        <v>407</v>
      </c>
      <c r="R300" s="129"/>
      <c r="S300" s="129"/>
      <c r="T300" s="129"/>
      <c r="U300" s="129"/>
      <c r="V300" s="129"/>
      <c r="W300" s="129"/>
      <c r="X300" s="129"/>
      <c r="Y300" s="129"/>
      <c r="Z300" s="129"/>
      <c r="AA300" s="129"/>
      <c r="AB300" s="256" t="s">
        <v>408</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352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335</v>
      </c>
      <c r="H332" s="129"/>
      <c r="I332" s="129"/>
      <c r="J332" s="129"/>
      <c r="K332" s="129"/>
      <c r="L332" s="129"/>
      <c r="M332" s="129"/>
      <c r="N332" s="129"/>
      <c r="O332" s="129"/>
      <c r="P332" s="130"/>
      <c r="Q332" s="137" t="s">
        <v>407</v>
      </c>
      <c r="R332" s="129"/>
      <c r="S332" s="129"/>
      <c r="T332" s="129"/>
      <c r="U332" s="129"/>
      <c r="V332" s="129"/>
      <c r="W332" s="129"/>
      <c r="X332" s="129"/>
      <c r="Y332" s="129"/>
      <c r="Z332" s="129"/>
      <c r="AA332" s="129"/>
      <c r="AB332" s="256" t="s">
        <v>408</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335</v>
      </c>
      <c r="H339" s="129"/>
      <c r="I339" s="129"/>
      <c r="J339" s="129"/>
      <c r="K339" s="129"/>
      <c r="L339" s="129"/>
      <c r="M339" s="129"/>
      <c r="N339" s="129"/>
      <c r="O339" s="129"/>
      <c r="P339" s="130"/>
      <c r="Q339" s="137" t="s">
        <v>407</v>
      </c>
      <c r="R339" s="129"/>
      <c r="S339" s="129"/>
      <c r="T339" s="129"/>
      <c r="U339" s="129"/>
      <c r="V339" s="129"/>
      <c r="W339" s="129"/>
      <c r="X339" s="129"/>
      <c r="Y339" s="129"/>
      <c r="Z339" s="129"/>
      <c r="AA339" s="129"/>
      <c r="AB339" s="256" t="s">
        <v>408</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335</v>
      </c>
      <c r="H346" s="129"/>
      <c r="I346" s="129"/>
      <c r="J346" s="129"/>
      <c r="K346" s="129"/>
      <c r="L346" s="129"/>
      <c r="M346" s="129"/>
      <c r="N346" s="129"/>
      <c r="O346" s="129"/>
      <c r="P346" s="130"/>
      <c r="Q346" s="137" t="s">
        <v>407</v>
      </c>
      <c r="R346" s="129"/>
      <c r="S346" s="129"/>
      <c r="T346" s="129"/>
      <c r="U346" s="129"/>
      <c r="V346" s="129"/>
      <c r="W346" s="129"/>
      <c r="X346" s="129"/>
      <c r="Y346" s="129"/>
      <c r="Z346" s="129"/>
      <c r="AA346" s="129"/>
      <c r="AB346" s="256" t="s">
        <v>408</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335</v>
      </c>
      <c r="H353" s="129"/>
      <c r="I353" s="129"/>
      <c r="J353" s="129"/>
      <c r="K353" s="129"/>
      <c r="L353" s="129"/>
      <c r="M353" s="129"/>
      <c r="N353" s="129"/>
      <c r="O353" s="129"/>
      <c r="P353" s="130"/>
      <c r="Q353" s="137" t="s">
        <v>407</v>
      </c>
      <c r="R353" s="129"/>
      <c r="S353" s="129"/>
      <c r="T353" s="129"/>
      <c r="U353" s="129"/>
      <c r="V353" s="129"/>
      <c r="W353" s="129"/>
      <c r="X353" s="129"/>
      <c r="Y353" s="129"/>
      <c r="Z353" s="129"/>
      <c r="AA353" s="129"/>
      <c r="AB353" s="256" t="s">
        <v>408</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335</v>
      </c>
      <c r="H360" s="129"/>
      <c r="I360" s="129"/>
      <c r="J360" s="129"/>
      <c r="K360" s="129"/>
      <c r="L360" s="129"/>
      <c r="M360" s="129"/>
      <c r="N360" s="129"/>
      <c r="O360" s="129"/>
      <c r="P360" s="130"/>
      <c r="Q360" s="137" t="s">
        <v>407</v>
      </c>
      <c r="R360" s="129"/>
      <c r="S360" s="129"/>
      <c r="T360" s="129"/>
      <c r="U360" s="129"/>
      <c r="V360" s="129"/>
      <c r="W360" s="129"/>
      <c r="X360" s="129"/>
      <c r="Y360" s="129"/>
      <c r="Z360" s="129"/>
      <c r="AA360" s="129"/>
      <c r="AB360" s="256" t="s">
        <v>408</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352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335</v>
      </c>
      <c r="H392" s="129"/>
      <c r="I392" s="129"/>
      <c r="J392" s="129"/>
      <c r="K392" s="129"/>
      <c r="L392" s="129"/>
      <c r="M392" s="129"/>
      <c r="N392" s="129"/>
      <c r="O392" s="129"/>
      <c r="P392" s="130"/>
      <c r="Q392" s="137" t="s">
        <v>407</v>
      </c>
      <c r="R392" s="129"/>
      <c r="S392" s="129"/>
      <c r="T392" s="129"/>
      <c r="U392" s="129"/>
      <c r="V392" s="129"/>
      <c r="W392" s="129"/>
      <c r="X392" s="129"/>
      <c r="Y392" s="129"/>
      <c r="Z392" s="129"/>
      <c r="AA392" s="129"/>
      <c r="AB392" s="256" t="s">
        <v>408</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335</v>
      </c>
      <c r="H399" s="129"/>
      <c r="I399" s="129"/>
      <c r="J399" s="129"/>
      <c r="K399" s="129"/>
      <c r="L399" s="129"/>
      <c r="M399" s="129"/>
      <c r="N399" s="129"/>
      <c r="O399" s="129"/>
      <c r="P399" s="130"/>
      <c r="Q399" s="137" t="s">
        <v>407</v>
      </c>
      <c r="R399" s="129"/>
      <c r="S399" s="129"/>
      <c r="T399" s="129"/>
      <c r="U399" s="129"/>
      <c r="V399" s="129"/>
      <c r="W399" s="129"/>
      <c r="X399" s="129"/>
      <c r="Y399" s="129"/>
      <c r="Z399" s="129"/>
      <c r="AA399" s="129"/>
      <c r="AB399" s="256" t="s">
        <v>408</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335</v>
      </c>
      <c r="H406" s="129"/>
      <c r="I406" s="129"/>
      <c r="J406" s="129"/>
      <c r="K406" s="129"/>
      <c r="L406" s="129"/>
      <c r="M406" s="129"/>
      <c r="N406" s="129"/>
      <c r="O406" s="129"/>
      <c r="P406" s="130"/>
      <c r="Q406" s="137" t="s">
        <v>407</v>
      </c>
      <c r="R406" s="129"/>
      <c r="S406" s="129"/>
      <c r="T406" s="129"/>
      <c r="U406" s="129"/>
      <c r="V406" s="129"/>
      <c r="W406" s="129"/>
      <c r="X406" s="129"/>
      <c r="Y406" s="129"/>
      <c r="Z406" s="129"/>
      <c r="AA406" s="129"/>
      <c r="AB406" s="256" t="s">
        <v>408</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335</v>
      </c>
      <c r="H413" s="129"/>
      <c r="I413" s="129"/>
      <c r="J413" s="129"/>
      <c r="K413" s="129"/>
      <c r="L413" s="129"/>
      <c r="M413" s="129"/>
      <c r="N413" s="129"/>
      <c r="O413" s="129"/>
      <c r="P413" s="130"/>
      <c r="Q413" s="137" t="s">
        <v>407</v>
      </c>
      <c r="R413" s="129"/>
      <c r="S413" s="129"/>
      <c r="T413" s="129"/>
      <c r="U413" s="129"/>
      <c r="V413" s="129"/>
      <c r="W413" s="129"/>
      <c r="X413" s="129"/>
      <c r="Y413" s="129"/>
      <c r="Z413" s="129"/>
      <c r="AA413" s="129"/>
      <c r="AB413" s="256" t="s">
        <v>408</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335</v>
      </c>
      <c r="H420" s="129"/>
      <c r="I420" s="129"/>
      <c r="J420" s="129"/>
      <c r="K420" s="129"/>
      <c r="L420" s="129"/>
      <c r="M420" s="129"/>
      <c r="N420" s="129"/>
      <c r="O420" s="129"/>
      <c r="P420" s="130"/>
      <c r="Q420" s="137" t="s">
        <v>407</v>
      </c>
      <c r="R420" s="129"/>
      <c r="S420" s="129"/>
      <c r="T420" s="129"/>
      <c r="U420" s="129"/>
      <c r="V420" s="129"/>
      <c r="W420" s="129"/>
      <c r="X420" s="129"/>
      <c r="Y420" s="129"/>
      <c r="Z420" s="129"/>
      <c r="AA420" s="129"/>
      <c r="AB420" s="256" t="s">
        <v>408</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6"/>
      <c r="C430" s="233" t="s">
        <v>322</v>
      </c>
      <c r="D430" s="234"/>
      <c r="E430" s="222" t="s">
        <v>342</v>
      </c>
      <c r="F430" s="223"/>
      <c r="G430" s="224" t="s">
        <v>338</v>
      </c>
      <c r="H430" s="118"/>
      <c r="I430" s="118"/>
      <c r="J430" s="225" t="s">
        <v>472</v>
      </c>
      <c r="K430" s="226"/>
      <c r="L430" s="226"/>
      <c r="M430" s="226"/>
      <c r="N430" s="226"/>
      <c r="O430" s="226"/>
      <c r="P430" s="226"/>
      <c r="Q430" s="226"/>
      <c r="R430" s="226"/>
      <c r="S430" s="226"/>
      <c r="T430" s="227"/>
      <c r="U430" s="228" t="s">
        <v>490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9"/>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396</v>
      </c>
      <c r="AN431" s="142"/>
      <c r="AO431" s="142"/>
      <c r="AP431" s="137"/>
      <c r="AQ431" s="137" t="s">
        <v>308</v>
      </c>
      <c r="AR431" s="129"/>
      <c r="AS431" s="129"/>
      <c r="AT431" s="130"/>
      <c r="AU431" s="196" t="s">
        <v>253</v>
      </c>
      <c r="AV431" s="196"/>
      <c r="AW431" s="196"/>
      <c r="AX431" s="197"/>
    </row>
    <row r="432" spans="1:50" ht="18.75"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481</v>
      </c>
      <c r="AF432" s="198"/>
      <c r="AG432" s="132" t="s">
        <v>309</v>
      </c>
      <c r="AH432" s="133"/>
      <c r="AI432" s="143"/>
      <c r="AJ432" s="143"/>
      <c r="AK432" s="143"/>
      <c r="AL432" s="138"/>
      <c r="AM432" s="143"/>
      <c r="AN432" s="143"/>
      <c r="AO432" s="143"/>
      <c r="AP432" s="138"/>
      <c r="AQ432" s="209" t="s">
        <v>481</v>
      </c>
      <c r="AR432" s="198"/>
      <c r="AS432" s="132" t="s">
        <v>309</v>
      </c>
      <c r="AT432" s="133"/>
      <c r="AU432" s="198" t="s">
        <v>495</v>
      </c>
      <c r="AV432" s="198"/>
      <c r="AW432" s="132" t="s">
        <v>297</v>
      </c>
      <c r="AX432" s="210"/>
    </row>
    <row r="433" spans="1:50" ht="23.25" customHeight="1" x14ac:dyDescent="0.15">
      <c r="A433" s="999"/>
      <c r="B433" s="236"/>
      <c r="C433" s="235"/>
      <c r="D433" s="236"/>
      <c r="E433" s="126"/>
      <c r="F433" s="127"/>
      <c r="G433" s="211" t="s">
        <v>490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491</v>
      </c>
      <c r="AC433" s="202"/>
      <c r="AD433" s="202"/>
      <c r="AE433" s="189" t="s">
        <v>481</v>
      </c>
      <c r="AF433" s="190"/>
      <c r="AG433" s="190"/>
      <c r="AH433" s="190"/>
      <c r="AI433" s="189" t="s">
        <v>481</v>
      </c>
      <c r="AJ433" s="190"/>
      <c r="AK433" s="190"/>
      <c r="AL433" s="190"/>
      <c r="AM433" s="189" t="s">
        <v>481</v>
      </c>
      <c r="AN433" s="190"/>
      <c r="AO433" s="190"/>
      <c r="AP433" s="191"/>
      <c r="AQ433" s="189" t="s">
        <v>481</v>
      </c>
      <c r="AR433" s="190"/>
      <c r="AS433" s="190"/>
      <c r="AT433" s="191"/>
      <c r="AU433" s="190" t="s">
        <v>491</v>
      </c>
      <c r="AV433" s="190"/>
      <c r="AW433" s="190"/>
      <c r="AX433" s="192"/>
    </row>
    <row r="434" spans="1:50" ht="23.25"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481</v>
      </c>
      <c r="AC434" s="188"/>
      <c r="AD434" s="188"/>
      <c r="AE434" s="189" t="s">
        <v>481</v>
      </c>
      <c r="AF434" s="190"/>
      <c r="AG434" s="190"/>
      <c r="AH434" s="191"/>
      <c r="AI434" s="189" t="s">
        <v>481</v>
      </c>
      <c r="AJ434" s="190"/>
      <c r="AK434" s="190"/>
      <c r="AL434" s="190"/>
      <c r="AM434" s="189" t="s">
        <v>494</v>
      </c>
      <c r="AN434" s="190"/>
      <c r="AO434" s="190"/>
      <c r="AP434" s="191"/>
      <c r="AQ434" s="189" t="s">
        <v>480</v>
      </c>
      <c r="AR434" s="190"/>
      <c r="AS434" s="190"/>
      <c r="AT434" s="191"/>
      <c r="AU434" s="190" t="s">
        <v>481</v>
      </c>
      <c r="AV434" s="190"/>
      <c r="AW434" s="190"/>
      <c r="AX434" s="192"/>
    </row>
    <row r="435" spans="1:50" ht="23.25"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492</v>
      </c>
      <c r="AF435" s="190"/>
      <c r="AG435" s="190"/>
      <c r="AH435" s="191"/>
      <c r="AI435" s="189" t="s">
        <v>493</v>
      </c>
      <c r="AJ435" s="190"/>
      <c r="AK435" s="190"/>
      <c r="AL435" s="190"/>
      <c r="AM435" s="189" t="s">
        <v>481</v>
      </c>
      <c r="AN435" s="190"/>
      <c r="AO435" s="190"/>
      <c r="AP435" s="191"/>
      <c r="AQ435" s="189" t="s">
        <v>491</v>
      </c>
      <c r="AR435" s="190"/>
      <c r="AS435" s="190"/>
      <c r="AT435" s="191"/>
      <c r="AU435" s="190" t="s">
        <v>490</v>
      </c>
      <c r="AV435" s="190"/>
      <c r="AW435" s="190"/>
      <c r="AX435" s="192"/>
    </row>
    <row r="436" spans="1:50" ht="18.75" hidden="1" customHeight="1" x14ac:dyDescent="0.15">
      <c r="A436" s="999"/>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396</v>
      </c>
      <c r="AN436" s="142"/>
      <c r="AO436" s="142"/>
      <c r="AP436" s="137"/>
      <c r="AQ436" s="137" t="s">
        <v>308</v>
      </c>
      <c r="AR436" s="129"/>
      <c r="AS436" s="129"/>
      <c r="AT436" s="130"/>
      <c r="AU436" s="196" t="s">
        <v>253</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491</v>
      </c>
      <c r="AF437" s="198"/>
      <c r="AG437" s="132" t="s">
        <v>309</v>
      </c>
      <c r="AH437" s="133"/>
      <c r="AI437" s="143"/>
      <c r="AJ437" s="143"/>
      <c r="AK437" s="143"/>
      <c r="AL437" s="138"/>
      <c r="AM437" s="143"/>
      <c r="AN437" s="143"/>
      <c r="AO437" s="143"/>
      <c r="AP437" s="138"/>
      <c r="AQ437" s="209" t="s">
        <v>481</v>
      </c>
      <c r="AR437" s="198"/>
      <c r="AS437" s="132" t="s">
        <v>309</v>
      </c>
      <c r="AT437" s="133"/>
      <c r="AU437" s="198" t="s">
        <v>481</v>
      </c>
      <c r="AV437" s="198"/>
      <c r="AW437" s="132" t="s">
        <v>297</v>
      </c>
      <c r="AX437" s="210"/>
    </row>
    <row r="438" spans="1:50" ht="23.25" hidden="1" customHeight="1" x14ac:dyDescent="0.15">
      <c r="A438" s="999"/>
      <c r="B438" s="236"/>
      <c r="C438" s="235"/>
      <c r="D438" s="236"/>
      <c r="E438" s="126"/>
      <c r="F438" s="127"/>
      <c r="G438" s="211" t="s">
        <v>490</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481</v>
      </c>
      <c r="AC438" s="202"/>
      <c r="AD438" s="202"/>
      <c r="AE438" s="189" t="s">
        <v>491</v>
      </c>
      <c r="AF438" s="190"/>
      <c r="AG438" s="190"/>
      <c r="AH438" s="190"/>
      <c r="AI438" s="189" t="s">
        <v>481</v>
      </c>
      <c r="AJ438" s="190"/>
      <c r="AK438" s="190"/>
      <c r="AL438" s="190"/>
      <c r="AM438" s="189" t="s">
        <v>491</v>
      </c>
      <c r="AN438" s="190"/>
      <c r="AO438" s="190"/>
      <c r="AP438" s="191"/>
      <c r="AQ438" s="189" t="s">
        <v>481</v>
      </c>
      <c r="AR438" s="190"/>
      <c r="AS438" s="190"/>
      <c r="AT438" s="191"/>
      <c r="AU438" s="190" t="s">
        <v>497</v>
      </c>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t="s">
        <v>481</v>
      </c>
      <c r="AC439" s="188"/>
      <c r="AD439" s="188"/>
      <c r="AE439" s="189" t="s">
        <v>490</v>
      </c>
      <c r="AF439" s="190"/>
      <c r="AG439" s="190"/>
      <c r="AH439" s="191"/>
      <c r="AI439" s="189" t="s">
        <v>494</v>
      </c>
      <c r="AJ439" s="190"/>
      <c r="AK439" s="190"/>
      <c r="AL439" s="190"/>
      <c r="AM439" s="189" t="s">
        <v>481</v>
      </c>
      <c r="AN439" s="190"/>
      <c r="AO439" s="190"/>
      <c r="AP439" s="191"/>
      <c r="AQ439" s="189" t="s">
        <v>481</v>
      </c>
      <c r="AR439" s="190"/>
      <c r="AS439" s="190"/>
      <c r="AT439" s="191"/>
      <c r="AU439" s="190" t="s">
        <v>498</v>
      </c>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t="s">
        <v>496</v>
      </c>
      <c r="AF440" s="190"/>
      <c r="AG440" s="190"/>
      <c r="AH440" s="191"/>
      <c r="AI440" s="189" t="s">
        <v>496</v>
      </c>
      <c r="AJ440" s="190"/>
      <c r="AK440" s="190"/>
      <c r="AL440" s="190"/>
      <c r="AM440" s="189" t="s">
        <v>492</v>
      </c>
      <c r="AN440" s="190"/>
      <c r="AO440" s="190"/>
      <c r="AP440" s="191"/>
      <c r="AQ440" s="189" t="s">
        <v>491</v>
      </c>
      <c r="AR440" s="190"/>
      <c r="AS440" s="190"/>
      <c r="AT440" s="191"/>
      <c r="AU440" s="190" t="s">
        <v>481</v>
      </c>
      <c r="AV440" s="190"/>
      <c r="AW440" s="190"/>
      <c r="AX440" s="192"/>
    </row>
    <row r="441" spans="1:50" ht="18.75" hidden="1" customHeight="1" x14ac:dyDescent="0.15">
      <c r="A441" s="999"/>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396</v>
      </c>
      <c r="AN441" s="142"/>
      <c r="AO441" s="142"/>
      <c r="AP441" s="137"/>
      <c r="AQ441" s="137" t="s">
        <v>308</v>
      </c>
      <c r="AR441" s="129"/>
      <c r="AS441" s="129"/>
      <c r="AT441" s="130"/>
      <c r="AU441" s="196" t="s">
        <v>253</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396</v>
      </c>
      <c r="AN446" s="142"/>
      <c r="AO446" s="142"/>
      <c r="AP446" s="137"/>
      <c r="AQ446" s="137" t="s">
        <v>308</v>
      </c>
      <c r="AR446" s="129"/>
      <c r="AS446" s="129"/>
      <c r="AT446" s="130"/>
      <c r="AU446" s="196" t="s">
        <v>253</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396</v>
      </c>
      <c r="AN451" s="142"/>
      <c r="AO451" s="142"/>
      <c r="AP451" s="137"/>
      <c r="AQ451" s="137" t="s">
        <v>308</v>
      </c>
      <c r="AR451" s="129"/>
      <c r="AS451" s="129"/>
      <c r="AT451" s="130"/>
      <c r="AU451" s="196" t="s">
        <v>253</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9"/>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396</v>
      </c>
      <c r="AN456" s="142"/>
      <c r="AO456" s="142"/>
      <c r="AP456" s="137"/>
      <c r="AQ456" s="137" t="s">
        <v>308</v>
      </c>
      <c r="AR456" s="129"/>
      <c r="AS456" s="129"/>
      <c r="AT456" s="130"/>
      <c r="AU456" s="196" t="s">
        <v>253</v>
      </c>
      <c r="AV456" s="196"/>
      <c r="AW456" s="196"/>
      <c r="AX456" s="197"/>
    </row>
    <row r="457" spans="1:50" ht="18.75"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556</v>
      </c>
      <c r="AF457" s="198"/>
      <c r="AG457" s="132" t="s">
        <v>309</v>
      </c>
      <c r="AH457" s="133"/>
      <c r="AI457" s="143"/>
      <c r="AJ457" s="143"/>
      <c r="AK457" s="143"/>
      <c r="AL457" s="138"/>
      <c r="AM457" s="143"/>
      <c r="AN457" s="143"/>
      <c r="AO457" s="143"/>
      <c r="AP457" s="138"/>
      <c r="AQ457" s="209" t="s">
        <v>557</v>
      </c>
      <c r="AR457" s="198"/>
      <c r="AS457" s="132" t="s">
        <v>309</v>
      </c>
      <c r="AT457" s="133"/>
      <c r="AU457" s="198" t="s">
        <v>558</v>
      </c>
      <c r="AV457" s="198"/>
      <c r="AW457" s="132" t="s">
        <v>297</v>
      </c>
      <c r="AX457" s="210"/>
    </row>
    <row r="458" spans="1:50" ht="23.25" customHeight="1" x14ac:dyDescent="0.15">
      <c r="A458" s="999"/>
      <c r="B458" s="236"/>
      <c r="C458" s="235"/>
      <c r="D458" s="236"/>
      <c r="E458" s="126"/>
      <c r="F458" s="127"/>
      <c r="G458" s="211" t="s">
        <v>548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555</v>
      </c>
      <c r="AC458" s="202"/>
      <c r="AD458" s="202"/>
      <c r="AE458" s="189" t="s">
        <v>544</v>
      </c>
      <c r="AF458" s="190"/>
      <c r="AG458" s="190"/>
      <c r="AH458" s="190"/>
      <c r="AI458" s="189" t="s">
        <v>544</v>
      </c>
      <c r="AJ458" s="190"/>
      <c r="AK458" s="190"/>
      <c r="AL458" s="190"/>
      <c r="AM458" s="189" t="s">
        <v>546</v>
      </c>
      <c r="AN458" s="190"/>
      <c r="AO458" s="190"/>
      <c r="AP458" s="191"/>
      <c r="AQ458" s="189" t="s">
        <v>542</v>
      </c>
      <c r="AR458" s="190"/>
      <c r="AS458" s="190"/>
      <c r="AT458" s="191"/>
      <c r="AU458" s="190" t="s">
        <v>544</v>
      </c>
      <c r="AV458" s="190"/>
      <c r="AW458" s="190"/>
      <c r="AX458" s="192"/>
    </row>
    <row r="459" spans="1:50" ht="23.25"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542</v>
      </c>
      <c r="AC459" s="188"/>
      <c r="AD459" s="188"/>
      <c r="AE459" s="189" t="s">
        <v>544</v>
      </c>
      <c r="AF459" s="190"/>
      <c r="AG459" s="190"/>
      <c r="AH459" s="191"/>
      <c r="AI459" s="189" t="s">
        <v>544</v>
      </c>
      <c r="AJ459" s="190"/>
      <c r="AK459" s="190"/>
      <c r="AL459" s="190"/>
      <c r="AM459" s="189" t="s">
        <v>548</v>
      </c>
      <c r="AN459" s="190"/>
      <c r="AO459" s="190"/>
      <c r="AP459" s="191"/>
      <c r="AQ459" s="189" t="s">
        <v>544</v>
      </c>
      <c r="AR459" s="190"/>
      <c r="AS459" s="190"/>
      <c r="AT459" s="191"/>
      <c r="AU459" s="190" t="s">
        <v>544</v>
      </c>
      <c r="AV459" s="190"/>
      <c r="AW459" s="190"/>
      <c r="AX459" s="192"/>
    </row>
    <row r="460" spans="1:50" ht="23.25"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555</v>
      </c>
      <c r="AF460" s="190"/>
      <c r="AG460" s="190"/>
      <c r="AH460" s="191"/>
      <c r="AI460" s="189" t="s">
        <v>552</v>
      </c>
      <c r="AJ460" s="190"/>
      <c r="AK460" s="190"/>
      <c r="AL460" s="190"/>
      <c r="AM460" s="189" t="s">
        <v>544</v>
      </c>
      <c r="AN460" s="190"/>
      <c r="AO460" s="190"/>
      <c r="AP460" s="191"/>
      <c r="AQ460" s="189" t="s">
        <v>548</v>
      </c>
      <c r="AR460" s="190"/>
      <c r="AS460" s="190"/>
      <c r="AT460" s="191"/>
      <c r="AU460" s="190" t="s">
        <v>559</v>
      </c>
      <c r="AV460" s="190"/>
      <c r="AW460" s="190"/>
      <c r="AX460" s="192"/>
    </row>
    <row r="461" spans="1:50" ht="18.75" hidden="1" customHeight="1" x14ac:dyDescent="0.15">
      <c r="A461" s="999"/>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396</v>
      </c>
      <c r="AN461" s="142"/>
      <c r="AO461" s="142"/>
      <c r="AP461" s="137"/>
      <c r="AQ461" s="137" t="s">
        <v>308</v>
      </c>
      <c r="AR461" s="129"/>
      <c r="AS461" s="129"/>
      <c r="AT461" s="130"/>
      <c r="AU461" s="196" t="s">
        <v>253</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396</v>
      </c>
      <c r="AN466" s="142"/>
      <c r="AO466" s="142"/>
      <c r="AP466" s="137"/>
      <c r="AQ466" s="137" t="s">
        <v>308</v>
      </c>
      <c r="AR466" s="129"/>
      <c r="AS466" s="129"/>
      <c r="AT466" s="130"/>
      <c r="AU466" s="196" t="s">
        <v>253</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396</v>
      </c>
      <c r="AN471" s="142"/>
      <c r="AO471" s="142"/>
      <c r="AP471" s="137"/>
      <c r="AQ471" s="137" t="s">
        <v>308</v>
      </c>
      <c r="AR471" s="129"/>
      <c r="AS471" s="129"/>
      <c r="AT471" s="130"/>
      <c r="AU471" s="196" t="s">
        <v>253</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396</v>
      </c>
      <c r="AN476" s="142"/>
      <c r="AO476" s="142"/>
      <c r="AP476" s="137"/>
      <c r="AQ476" s="137" t="s">
        <v>308</v>
      </c>
      <c r="AR476" s="129"/>
      <c r="AS476" s="129"/>
      <c r="AT476" s="130"/>
      <c r="AU476" s="196" t="s">
        <v>253</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9"/>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6"/>
      <c r="C482" s="235"/>
      <c r="D482" s="236"/>
      <c r="E482" s="120" t="s">
        <v>481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396</v>
      </c>
      <c r="AN485" s="142"/>
      <c r="AO485" s="142"/>
      <c r="AP485" s="137"/>
      <c r="AQ485" s="137" t="s">
        <v>308</v>
      </c>
      <c r="AR485" s="129"/>
      <c r="AS485" s="129"/>
      <c r="AT485" s="130"/>
      <c r="AU485" s="196" t="s">
        <v>253</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396</v>
      </c>
      <c r="AN490" s="142"/>
      <c r="AO490" s="142"/>
      <c r="AP490" s="137"/>
      <c r="AQ490" s="137" t="s">
        <v>308</v>
      </c>
      <c r="AR490" s="129"/>
      <c r="AS490" s="129"/>
      <c r="AT490" s="130"/>
      <c r="AU490" s="196" t="s">
        <v>253</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396</v>
      </c>
      <c r="AN495" s="142"/>
      <c r="AO495" s="142"/>
      <c r="AP495" s="137"/>
      <c r="AQ495" s="137" t="s">
        <v>308</v>
      </c>
      <c r="AR495" s="129"/>
      <c r="AS495" s="129"/>
      <c r="AT495" s="130"/>
      <c r="AU495" s="196" t="s">
        <v>253</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396</v>
      </c>
      <c r="AN500" s="142"/>
      <c r="AO500" s="142"/>
      <c r="AP500" s="137"/>
      <c r="AQ500" s="137" t="s">
        <v>308</v>
      </c>
      <c r="AR500" s="129"/>
      <c r="AS500" s="129"/>
      <c r="AT500" s="130"/>
      <c r="AU500" s="196" t="s">
        <v>253</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396</v>
      </c>
      <c r="AN505" s="142"/>
      <c r="AO505" s="142"/>
      <c r="AP505" s="137"/>
      <c r="AQ505" s="137" t="s">
        <v>308</v>
      </c>
      <c r="AR505" s="129"/>
      <c r="AS505" s="129"/>
      <c r="AT505" s="130"/>
      <c r="AU505" s="196" t="s">
        <v>253</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396</v>
      </c>
      <c r="AN510" s="142"/>
      <c r="AO510" s="142"/>
      <c r="AP510" s="137"/>
      <c r="AQ510" s="137" t="s">
        <v>308</v>
      </c>
      <c r="AR510" s="129"/>
      <c r="AS510" s="129"/>
      <c r="AT510" s="130"/>
      <c r="AU510" s="196" t="s">
        <v>253</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396</v>
      </c>
      <c r="AN515" s="142"/>
      <c r="AO515" s="142"/>
      <c r="AP515" s="137"/>
      <c r="AQ515" s="137" t="s">
        <v>308</v>
      </c>
      <c r="AR515" s="129"/>
      <c r="AS515" s="129"/>
      <c r="AT515" s="130"/>
      <c r="AU515" s="196" t="s">
        <v>253</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396</v>
      </c>
      <c r="AN520" s="142"/>
      <c r="AO520" s="142"/>
      <c r="AP520" s="137"/>
      <c r="AQ520" s="137" t="s">
        <v>308</v>
      </c>
      <c r="AR520" s="129"/>
      <c r="AS520" s="129"/>
      <c r="AT520" s="130"/>
      <c r="AU520" s="196" t="s">
        <v>253</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396</v>
      </c>
      <c r="AN525" s="142"/>
      <c r="AO525" s="142"/>
      <c r="AP525" s="137"/>
      <c r="AQ525" s="137" t="s">
        <v>308</v>
      </c>
      <c r="AR525" s="129"/>
      <c r="AS525" s="129"/>
      <c r="AT525" s="130"/>
      <c r="AU525" s="196" t="s">
        <v>253</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396</v>
      </c>
      <c r="AN530" s="142"/>
      <c r="AO530" s="142"/>
      <c r="AP530" s="137"/>
      <c r="AQ530" s="137" t="s">
        <v>308</v>
      </c>
      <c r="AR530" s="129"/>
      <c r="AS530" s="129"/>
      <c r="AT530" s="130"/>
      <c r="AU530" s="196" t="s">
        <v>253</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396</v>
      </c>
      <c r="AN539" s="142"/>
      <c r="AO539" s="142"/>
      <c r="AP539" s="137"/>
      <c r="AQ539" s="137" t="s">
        <v>308</v>
      </c>
      <c r="AR539" s="129"/>
      <c r="AS539" s="129"/>
      <c r="AT539" s="130"/>
      <c r="AU539" s="196" t="s">
        <v>253</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396</v>
      </c>
      <c r="AN544" s="142"/>
      <c r="AO544" s="142"/>
      <c r="AP544" s="137"/>
      <c r="AQ544" s="137" t="s">
        <v>308</v>
      </c>
      <c r="AR544" s="129"/>
      <c r="AS544" s="129"/>
      <c r="AT544" s="130"/>
      <c r="AU544" s="196" t="s">
        <v>253</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396</v>
      </c>
      <c r="AN549" s="142"/>
      <c r="AO549" s="142"/>
      <c r="AP549" s="137"/>
      <c r="AQ549" s="137" t="s">
        <v>308</v>
      </c>
      <c r="AR549" s="129"/>
      <c r="AS549" s="129"/>
      <c r="AT549" s="130"/>
      <c r="AU549" s="196" t="s">
        <v>253</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396</v>
      </c>
      <c r="AN554" s="142"/>
      <c r="AO554" s="142"/>
      <c r="AP554" s="137"/>
      <c r="AQ554" s="137" t="s">
        <v>308</v>
      </c>
      <c r="AR554" s="129"/>
      <c r="AS554" s="129"/>
      <c r="AT554" s="130"/>
      <c r="AU554" s="196" t="s">
        <v>253</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396</v>
      </c>
      <c r="AN559" s="142"/>
      <c r="AO559" s="142"/>
      <c r="AP559" s="137"/>
      <c r="AQ559" s="137" t="s">
        <v>308</v>
      </c>
      <c r="AR559" s="129"/>
      <c r="AS559" s="129"/>
      <c r="AT559" s="130"/>
      <c r="AU559" s="196" t="s">
        <v>253</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396</v>
      </c>
      <c r="AN564" s="142"/>
      <c r="AO564" s="142"/>
      <c r="AP564" s="137"/>
      <c r="AQ564" s="137" t="s">
        <v>308</v>
      </c>
      <c r="AR564" s="129"/>
      <c r="AS564" s="129"/>
      <c r="AT564" s="130"/>
      <c r="AU564" s="196" t="s">
        <v>253</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396</v>
      </c>
      <c r="AN569" s="142"/>
      <c r="AO569" s="142"/>
      <c r="AP569" s="137"/>
      <c r="AQ569" s="137" t="s">
        <v>308</v>
      </c>
      <c r="AR569" s="129"/>
      <c r="AS569" s="129"/>
      <c r="AT569" s="130"/>
      <c r="AU569" s="196" t="s">
        <v>253</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396</v>
      </c>
      <c r="AN574" s="142"/>
      <c r="AO574" s="142"/>
      <c r="AP574" s="137"/>
      <c r="AQ574" s="137" t="s">
        <v>308</v>
      </c>
      <c r="AR574" s="129"/>
      <c r="AS574" s="129"/>
      <c r="AT574" s="130"/>
      <c r="AU574" s="196" t="s">
        <v>253</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396</v>
      </c>
      <c r="AN579" s="142"/>
      <c r="AO579" s="142"/>
      <c r="AP579" s="137"/>
      <c r="AQ579" s="137" t="s">
        <v>308</v>
      </c>
      <c r="AR579" s="129"/>
      <c r="AS579" s="129"/>
      <c r="AT579" s="130"/>
      <c r="AU579" s="196" t="s">
        <v>253</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396</v>
      </c>
      <c r="AN584" s="142"/>
      <c r="AO584" s="142"/>
      <c r="AP584" s="137"/>
      <c r="AQ584" s="137" t="s">
        <v>308</v>
      </c>
      <c r="AR584" s="129"/>
      <c r="AS584" s="129"/>
      <c r="AT584" s="130"/>
      <c r="AU584" s="196" t="s">
        <v>253</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396</v>
      </c>
      <c r="AN593" s="142"/>
      <c r="AO593" s="142"/>
      <c r="AP593" s="137"/>
      <c r="AQ593" s="137" t="s">
        <v>308</v>
      </c>
      <c r="AR593" s="129"/>
      <c r="AS593" s="129"/>
      <c r="AT593" s="130"/>
      <c r="AU593" s="196" t="s">
        <v>253</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396</v>
      </c>
      <c r="AN598" s="142"/>
      <c r="AO598" s="142"/>
      <c r="AP598" s="137"/>
      <c r="AQ598" s="137" t="s">
        <v>308</v>
      </c>
      <c r="AR598" s="129"/>
      <c r="AS598" s="129"/>
      <c r="AT598" s="130"/>
      <c r="AU598" s="196" t="s">
        <v>253</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396</v>
      </c>
      <c r="AN603" s="142"/>
      <c r="AO603" s="142"/>
      <c r="AP603" s="137"/>
      <c r="AQ603" s="137" t="s">
        <v>308</v>
      </c>
      <c r="AR603" s="129"/>
      <c r="AS603" s="129"/>
      <c r="AT603" s="130"/>
      <c r="AU603" s="196" t="s">
        <v>253</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396</v>
      </c>
      <c r="AN608" s="142"/>
      <c r="AO608" s="142"/>
      <c r="AP608" s="137"/>
      <c r="AQ608" s="137" t="s">
        <v>308</v>
      </c>
      <c r="AR608" s="129"/>
      <c r="AS608" s="129"/>
      <c r="AT608" s="130"/>
      <c r="AU608" s="196" t="s">
        <v>253</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396</v>
      </c>
      <c r="AN613" s="142"/>
      <c r="AO613" s="142"/>
      <c r="AP613" s="137"/>
      <c r="AQ613" s="137" t="s">
        <v>308</v>
      </c>
      <c r="AR613" s="129"/>
      <c r="AS613" s="129"/>
      <c r="AT613" s="130"/>
      <c r="AU613" s="196" t="s">
        <v>253</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396</v>
      </c>
      <c r="AN618" s="142"/>
      <c r="AO618" s="142"/>
      <c r="AP618" s="137"/>
      <c r="AQ618" s="137" t="s">
        <v>308</v>
      </c>
      <c r="AR618" s="129"/>
      <c r="AS618" s="129"/>
      <c r="AT618" s="130"/>
      <c r="AU618" s="196" t="s">
        <v>253</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396</v>
      </c>
      <c r="AN623" s="142"/>
      <c r="AO623" s="142"/>
      <c r="AP623" s="137"/>
      <c r="AQ623" s="137" t="s">
        <v>308</v>
      </c>
      <c r="AR623" s="129"/>
      <c r="AS623" s="129"/>
      <c r="AT623" s="130"/>
      <c r="AU623" s="196" t="s">
        <v>253</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396</v>
      </c>
      <c r="AN628" s="142"/>
      <c r="AO628" s="142"/>
      <c r="AP628" s="137"/>
      <c r="AQ628" s="137" t="s">
        <v>308</v>
      </c>
      <c r="AR628" s="129"/>
      <c r="AS628" s="129"/>
      <c r="AT628" s="130"/>
      <c r="AU628" s="196" t="s">
        <v>253</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396</v>
      </c>
      <c r="AN633" s="142"/>
      <c r="AO633" s="142"/>
      <c r="AP633" s="137"/>
      <c r="AQ633" s="137" t="s">
        <v>308</v>
      </c>
      <c r="AR633" s="129"/>
      <c r="AS633" s="129"/>
      <c r="AT633" s="130"/>
      <c r="AU633" s="196" t="s">
        <v>253</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396</v>
      </c>
      <c r="AN638" s="142"/>
      <c r="AO638" s="142"/>
      <c r="AP638" s="137"/>
      <c r="AQ638" s="137" t="s">
        <v>308</v>
      </c>
      <c r="AR638" s="129"/>
      <c r="AS638" s="129"/>
      <c r="AT638" s="130"/>
      <c r="AU638" s="196" t="s">
        <v>253</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396</v>
      </c>
      <c r="AN647" s="142"/>
      <c r="AO647" s="142"/>
      <c r="AP647" s="137"/>
      <c r="AQ647" s="137" t="s">
        <v>308</v>
      </c>
      <c r="AR647" s="129"/>
      <c r="AS647" s="129"/>
      <c r="AT647" s="130"/>
      <c r="AU647" s="196" t="s">
        <v>253</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396</v>
      </c>
      <c r="AN652" s="142"/>
      <c r="AO652" s="142"/>
      <c r="AP652" s="137"/>
      <c r="AQ652" s="137" t="s">
        <v>308</v>
      </c>
      <c r="AR652" s="129"/>
      <c r="AS652" s="129"/>
      <c r="AT652" s="130"/>
      <c r="AU652" s="196" t="s">
        <v>253</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396</v>
      </c>
      <c r="AN657" s="142"/>
      <c r="AO657" s="142"/>
      <c r="AP657" s="137"/>
      <c r="AQ657" s="137" t="s">
        <v>308</v>
      </c>
      <c r="AR657" s="129"/>
      <c r="AS657" s="129"/>
      <c r="AT657" s="130"/>
      <c r="AU657" s="196" t="s">
        <v>253</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396</v>
      </c>
      <c r="AN662" s="142"/>
      <c r="AO662" s="142"/>
      <c r="AP662" s="137"/>
      <c r="AQ662" s="137" t="s">
        <v>308</v>
      </c>
      <c r="AR662" s="129"/>
      <c r="AS662" s="129"/>
      <c r="AT662" s="130"/>
      <c r="AU662" s="196" t="s">
        <v>253</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396</v>
      </c>
      <c r="AN667" s="142"/>
      <c r="AO667" s="142"/>
      <c r="AP667" s="137"/>
      <c r="AQ667" s="137" t="s">
        <v>308</v>
      </c>
      <c r="AR667" s="129"/>
      <c r="AS667" s="129"/>
      <c r="AT667" s="130"/>
      <c r="AU667" s="196" t="s">
        <v>253</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396</v>
      </c>
      <c r="AN672" s="142"/>
      <c r="AO672" s="142"/>
      <c r="AP672" s="137"/>
      <c r="AQ672" s="137" t="s">
        <v>308</v>
      </c>
      <c r="AR672" s="129"/>
      <c r="AS672" s="129"/>
      <c r="AT672" s="130"/>
      <c r="AU672" s="196" t="s">
        <v>253</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396</v>
      </c>
      <c r="AN677" s="142"/>
      <c r="AO677" s="142"/>
      <c r="AP677" s="137"/>
      <c r="AQ677" s="137" t="s">
        <v>308</v>
      </c>
      <c r="AR677" s="129"/>
      <c r="AS677" s="129"/>
      <c r="AT677" s="130"/>
      <c r="AU677" s="196" t="s">
        <v>253</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396</v>
      </c>
      <c r="AN682" s="142"/>
      <c r="AO682" s="142"/>
      <c r="AP682" s="137"/>
      <c r="AQ682" s="137" t="s">
        <v>308</v>
      </c>
      <c r="AR682" s="129"/>
      <c r="AS682" s="129"/>
      <c r="AT682" s="130"/>
      <c r="AU682" s="196" t="s">
        <v>253</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396</v>
      </c>
      <c r="AN687" s="142"/>
      <c r="AO687" s="142"/>
      <c r="AP687" s="137"/>
      <c r="AQ687" s="137" t="s">
        <v>308</v>
      </c>
      <c r="AR687" s="129"/>
      <c r="AS687" s="129"/>
      <c r="AT687" s="130"/>
      <c r="AU687" s="196" t="s">
        <v>253</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396</v>
      </c>
      <c r="AN692" s="142"/>
      <c r="AO692" s="142"/>
      <c r="AP692" s="137"/>
      <c r="AQ692" s="137" t="s">
        <v>308</v>
      </c>
      <c r="AR692" s="129"/>
      <c r="AS692" s="129"/>
      <c r="AT692" s="130"/>
      <c r="AU692" s="196" t="s">
        <v>253</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145.5" customHeight="1" x14ac:dyDescent="0.15">
      <c r="A702" s="498" t="s">
        <v>259</v>
      </c>
      <c r="B702" s="499"/>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469</v>
      </c>
      <c r="AE702" s="866"/>
      <c r="AF702" s="866"/>
      <c r="AG702" s="855" t="s">
        <v>538</v>
      </c>
      <c r="AH702" s="856"/>
      <c r="AI702" s="856"/>
      <c r="AJ702" s="856"/>
      <c r="AK702" s="856"/>
      <c r="AL702" s="856"/>
      <c r="AM702" s="856"/>
      <c r="AN702" s="856"/>
      <c r="AO702" s="856"/>
      <c r="AP702" s="856"/>
      <c r="AQ702" s="856"/>
      <c r="AR702" s="856"/>
      <c r="AS702" s="856"/>
      <c r="AT702" s="856"/>
      <c r="AU702" s="856"/>
      <c r="AV702" s="856"/>
      <c r="AW702" s="856"/>
      <c r="AX702" s="857"/>
    </row>
    <row r="703" spans="1:50" ht="99.75" customHeight="1" x14ac:dyDescent="0.15">
      <c r="A703" s="500"/>
      <c r="B703" s="501"/>
      <c r="C703" s="585" t="s">
        <v>37</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469</v>
      </c>
      <c r="AE703" s="115"/>
      <c r="AF703" s="115"/>
      <c r="AG703" s="656" t="s">
        <v>539</v>
      </c>
      <c r="AH703" s="657"/>
      <c r="AI703" s="657"/>
      <c r="AJ703" s="657"/>
      <c r="AK703" s="657"/>
      <c r="AL703" s="657"/>
      <c r="AM703" s="657"/>
      <c r="AN703" s="657"/>
      <c r="AO703" s="657"/>
      <c r="AP703" s="657"/>
      <c r="AQ703" s="657"/>
      <c r="AR703" s="657"/>
      <c r="AS703" s="657"/>
      <c r="AT703" s="657"/>
      <c r="AU703" s="657"/>
      <c r="AV703" s="657"/>
      <c r="AW703" s="657"/>
      <c r="AX703" s="658"/>
    </row>
    <row r="704" spans="1:50" ht="132.75" customHeight="1" x14ac:dyDescent="0.15">
      <c r="A704" s="502"/>
      <c r="B704" s="503"/>
      <c r="C704" s="587" t="s">
        <v>261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469</v>
      </c>
      <c r="AE704" s="568"/>
      <c r="AF704" s="568"/>
      <c r="AG704" s="422" t="s">
        <v>560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39</v>
      </c>
      <c r="B705" s="762"/>
      <c r="C705" s="590" t="s">
        <v>41</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469</v>
      </c>
      <c r="AE705" s="720"/>
      <c r="AF705" s="720"/>
      <c r="AG705" s="120" t="s">
        <v>525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458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499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377</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499</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108.75" customHeight="1" x14ac:dyDescent="0.15">
      <c r="A708" s="647"/>
      <c r="B708" s="648"/>
      <c r="C708" s="583" t="s">
        <v>42</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469</v>
      </c>
      <c r="AE708" s="671"/>
      <c r="AF708" s="671"/>
      <c r="AG708" s="495" t="s">
        <v>526</v>
      </c>
      <c r="AH708" s="496"/>
      <c r="AI708" s="496"/>
      <c r="AJ708" s="496"/>
      <c r="AK708" s="496"/>
      <c r="AL708" s="496"/>
      <c r="AM708" s="496"/>
      <c r="AN708" s="496"/>
      <c r="AO708" s="496"/>
      <c r="AP708" s="496"/>
      <c r="AQ708" s="496"/>
      <c r="AR708" s="496"/>
      <c r="AS708" s="496"/>
      <c r="AT708" s="496"/>
      <c r="AU708" s="496"/>
      <c r="AV708" s="496"/>
      <c r="AW708" s="496"/>
      <c r="AX708" s="497"/>
    </row>
    <row r="709" spans="1:50" ht="46.5" customHeight="1" x14ac:dyDescent="0.15">
      <c r="A709" s="647"/>
      <c r="B709" s="648"/>
      <c r="C709" s="574" t="s">
        <v>262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469</v>
      </c>
      <c r="AE709" s="115"/>
      <c r="AF709" s="115"/>
      <c r="AG709" s="656" t="s">
        <v>527</v>
      </c>
      <c r="AH709" s="657"/>
      <c r="AI709" s="657"/>
      <c r="AJ709" s="657"/>
      <c r="AK709" s="657"/>
      <c r="AL709" s="657"/>
      <c r="AM709" s="657"/>
      <c r="AN709" s="657"/>
      <c r="AO709" s="657"/>
      <c r="AP709" s="657"/>
      <c r="AQ709" s="657"/>
      <c r="AR709" s="657"/>
      <c r="AS709" s="657"/>
      <c r="AT709" s="657"/>
      <c r="AU709" s="657"/>
      <c r="AV709" s="657"/>
      <c r="AW709" s="657"/>
      <c r="AX709" s="658"/>
    </row>
    <row r="710" spans="1:50" ht="36" customHeight="1" x14ac:dyDescent="0.15">
      <c r="A710" s="647"/>
      <c r="B710" s="648"/>
      <c r="C710" s="574" t="s">
        <v>38</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500</v>
      </c>
      <c r="AE710" s="115"/>
      <c r="AF710" s="115"/>
      <c r="AG710" s="656" t="s">
        <v>521</v>
      </c>
      <c r="AH710" s="657"/>
      <c r="AI710" s="657"/>
      <c r="AJ710" s="657"/>
      <c r="AK710" s="657"/>
      <c r="AL710" s="657"/>
      <c r="AM710" s="657"/>
      <c r="AN710" s="657"/>
      <c r="AO710" s="657"/>
      <c r="AP710" s="657"/>
      <c r="AQ710" s="657"/>
      <c r="AR710" s="657"/>
      <c r="AS710" s="657"/>
      <c r="AT710" s="657"/>
      <c r="AU710" s="657"/>
      <c r="AV710" s="657"/>
      <c r="AW710" s="657"/>
      <c r="AX710" s="658"/>
    </row>
    <row r="711" spans="1:50" ht="41.25" customHeight="1" x14ac:dyDescent="0.15">
      <c r="A711" s="647"/>
      <c r="B711" s="648"/>
      <c r="C711" s="574" t="s">
        <v>43</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469</v>
      </c>
      <c r="AE711" s="115"/>
      <c r="AF711" s="115"/>
      <c r="AG711" s="656" t="s">
        <v>528</v>
      </c>
      <c r="AH711" s="657"/>
      <c r="AI711" s="657"/>
      <c r="AJ711" s="657"/>
      <c r="AK711" s="657"/>
      <c r="AL711" s="657"/>
      <c r="AM711" s="657"/>
      <c r="AN711" s="657"/>
      <c r="AO711" s="657"/>
      <c r="AP711" s="657"/>
      <c r="AQ711" s="657"/>
      <c r="AR711" s="657"/>
      <c r="AS711" s="657"/>
      <c r="AT711" s="657"/>
      <c r="AU711" s="657"/>
      <c r="AV711" s="657"/>
      <c r="AW711" s="657"/>
      <c r="AX711" s="658"/>
    </row>
    <row r="712" spans="1:50" ht="52.5" customHeight="1" x14ac:dyDescent="0.15">
      <c r="A712" s="647"/>
      <c r="B712" s="648"/>
      <c r="C712" s="574" t="s">
        <v>419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469</v>
      </c>
      <c r="AE712" s="568"/>
      <c r="AF712" s="568"/>
      <c r="AG712" s="580" t="s">
        <v>529</v>
      </c>
      <c r="AH712" s="581"/>
      <c r="AI712" s="581"/>
      <c r="AJ712" s="581"/>
      <c r="AK712" s="581"/>
      <c r="AL712" s="581"/>
      <c r="AM712" s="581"/>
      <c r="AN712" s="581"/>
      <c r="AO712" s="581"/>
      <c r="AP712" s="581"/>
      <c r="AQ712" s="581"/>
      <c r="AR712" s="581"/>
      <c r="AS712" s="581"/>
      <c r="AT712" s="581"/>
      <c r="AU712" s="581"/>
      <c r="AV712" s="581"/>
      <c r="AW712" s="581"/>
      <c r="AX712" s="582"/>
    </row>
    <row r="713" spans="1:50" ht="34.5" customHeight="1" x14ac:dyDescent="0.15">
      <c r="A713" s="647"/>
      <c r="B713" s="648"/>
      <c r="C713" s="111" t="s">
        <v>420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500</v>
      </c>
      <c r="AE713" s="115"/>
      <c r="AF713" s="116"/>
      <c r="AG713" s="656" t="s">
        <v>520</v>
      </c>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4" t="s">
        <v>384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500</v>
      </c>
      <c r="AE714" s="578"/>
      <c r="AF714" s="579"/>
      <c r="AG714" s="682" t="s">
        <v>520</v>
      </c>
      <c r="AH714" s="683"/>
      <c r="AI714" s="683"/>
      <c r="AJ714" s="683"/>
      <c r="AK714" s="683"/>
      <c r="AL714" s="683"/>
      <c r="AM714" s="683"/>
      <c r="AN714" s="683"/>
      <c r="AO714" s="683"/>
      <c r="AP714" s="683"/>
      <c r="AQ714" s="683"/>
      <c r="AR714" s="683"/>
      <c r="AS714" s="683"/>
      <c r="AT714" s="683"/>
      <c r="AU714" s="683"/>
      <c r="AV714" s="683"/>
      <c r="AW714" s="683"/>
      <c r="AX714" s="684"/>
    </row>
    <row r="715" spans="1:50" ht="86.25" customHeight="1" x14ac:dyDescent="0.15">
      <c r="A715" s="608" t="s">
        <v>40</v>
      </c>
      <c r="B715" s="646"/>
      <c r="C715" s="651" t="s">
        <v>385</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469</v>
      </c>
      <c r="AE715" s="671"/>
      <c r="AF715" s="672"/>
      <c r="AG715" s="495" t="s">
        <v>530</v>
      </c>
      <c r="AH715" s="496"/>
      <c r="AI715" s="496"/>
      <c r="AJ715" s="496"/>
      <c r="AK715" s="496"/>
      <c r="AL715" s="496"/>
      <c r="AM715" s="496"/>
      <c r="AN715" s="496"/>
      <c r="AO715" s="496"/>
      <c r="AP715" s="496"/>
      <c r="AQ715" s="496"/>
      <c r="AR715" s="496"/>
      <c r="AS715" s="496"/>
      <c r="AT715" s="496"/>
      <c r="AU715" s="496"/>
      <c r="AV715" s="496"/>
      <c r="AW715" s="496"/>
      <c r="AX715" s="497"/>
    </row>
    <row r="716" spans="1:50" ht="51" customHeight="1" x14ac:dyDescent="0.15">
      <c r="A716" s="647"/>
      <c r="B716" s="648"/>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500</v>
      </c>
      <c r="AE716" s="752"/>
      <c r="AF716" s="752"/>
      <c r="AG716" s="656" t="s">
        <v>519</v>
      </c>
      <c r="AH716" s="657"/>
      <c r="AI716" s="657"/>
      <c r="AJ716" s="657"/>
      <c r="AK716" s="657"/>
      <c r="AL716" s="657"/>
      <c r="AM716" s="657"/>
      <c r="AN716" s="657"/>
      <c r="AO716" s="657"/>
      <c r="AP716" s="657"/>
      <c r="AQ716" s="657"/>
      <c r="AR716" s="657"/>
      <c r="AS716" s="657"/>
      <c r="AT716" s="657"/>
      <c r="AU716" s="657"/>
      <c r="AV716" s="657"/>
      <c r="AW716" s="657"/>
      <c r="AX716" s="658"/>
    </row>
    <row r="717" spans="1:50" ht="39.75" customHeight="1" x14ac:dyDescent="0.15">
      <c r="A717" s="647"/>
      <c r="B717" s="648"/>
      <c r="C717" s="574" t="s">
        <v>329</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469</v>
      </c>
      <c r="AE717" s="115"/>
      <c r="AF717" s="115"/>
      <c r="AG717" s="656" t="s">
        <v>531</v>
      </c>
      <c r="AH717" s="657"/>
      <c r="AI717" s="657"/>
      <c r="AJ717" s="657"/>
      <c r="AK717" s="657"/>
      <c r="AL717" s="657"/>
      <c r="AM717" s="657"/>
      <c r="AN717" s="657"/>
      <c r="AO717" s="657"/>
      <c r="AP717" s="657"/>
      <c r="AQ717" s="657"/>
      <c r="AR717" s="657"/>
      <c r="AS717" s="657"/>
      <c r="AT717" s="657"/>
      <c r="AU717" s="657"/>
      <c r="AV717" s="657"/>
      <c r="AW717" s="657"/>
      <c r="AX717" s="658"/>
    </row>
    <row r="718" spans="1:50" ht="72.75" customHeight="1" x14ac:dyDescent="0.15">
      <c r="A718" s="649"/>
      <c r="B718" s="650"/>
      <c r="C718" s="574" t="s">
        <v>44</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469</v>
      </c>
      <c r="AE718" s="115"/>
      <c r="AF718" s="115"/>
      <c r="AG718" s="123" t="s">
        <v>534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58</v>
      </c>
      <c r="B719" s="641"/>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500</v>
      </c>
      <c r="AE719" s="671"/>
      <c r="AF719" s="671"/>
      <c r="AG719" s="120" t="s">
        <v>480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411</v>
      </c>
      <c r="D720" s="910"/>
      <c r="E720" s="910"/>
      <c r="F720" s="913"/>
      <c r="G720" s="909" t="s">
        <v>412</v>
      </c>
      <c r="H720" s="910"/>
      <c r="I720" s="910"/>
      <c r="J720" s="910"/>
      <c r="K720" s="910"/>
      <c r="L720" s="910"/>
      <c r="M720" s="910"/>
      <c r="N720" s="909" t="s">
        <v>416</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78" t="str">
        <f>IF(OR(G721="　", G721=""), "", "-")</f>
        <v/>
      </c>
      <c r="J721" s="891"/>
      <c r="K721" s="891"/>
      <c r="L721" s="78" t="str">
        <f>IF(M721="","","-")</f>
        <v/>
      </c>
      <c r="M721" s="79"/>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78" t="str">
        <f t="shared" ref="I722:I725" si="4">IF(OR(G722="　", G722=""), "", "-")</f>
        <v/>
      </c>
      <c r="J722" s="891"/>
      <c r="K722" s="891"/>
      <c r="L722" s="78" t="str">
        <f t="shared" ref="L722:L725" si="5">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78" t="str">
        <f t="shared" si="4"/>
        <v/>
      </c>
      <c r="J723" s="891"/>
      <c r="K723" s="891"/>
      <c r="L723" s="78" t="str">
        <f t="shared" si="5"/>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78" t="str">
        <f t="shared" si="4"/>
        <v/>
      </c>
      <c r="J724" s="891"/>
      <c r="K724" s="891"/>
      <c r="L724" s="78" t="str">
        <f t="shared" si="5"/>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6"/>
      <c r="H725" s="927"/>
      <c r="I725" s="80" t="str">
        <f t="shared" si="4"/>
        <v/>
      </c>
      <c r="J725" s="928"/>
      <c r="K725" s="928"/>
      <c r="L725" s="80" t="str">
        <f t="shared" si="5"/>
        <v/>
      </c>
      <c r="M725" s="81"/>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48</v>
      </c>
      <c r="B726" s="609"/>
      <c r="C726" s="427" t="s">
        <v>53</v>
      </c>
      <c r="D726" s="563"/>
      <c r="E726" s="563"/>
      <c r="F726" s="564"/>
      <c r="G726" s="794" t="s">
        <v>501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8.75" customHeight="1" thickBot="1" x14ac:dyDescent="0.2">
      <c r="A727" s="610"/>
      <c r="B727" s="611"/>
      <c r="C727" s="789" t="s">
        <v>57</v>
      </c>
      <c r="D727" s="790"/>
      <c r="E727" s="790"/>
      <c r="F727" s="791"/>
      <c r="G727" s="792" t="s">
        <v>573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6.75" customHeight="1" thickBot="1" x14ac:dyDescent="0.2">
      <c r="A729" s="758" t="s">
        <v>694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92.25" customHeight="1" thickBot="1" x14ac:dyDescent="0.2">
      <c r="A731" s="605" t="s">
        <v>693</v>
      </c>
      <c r="B731" s="606"/>
      <c r="C731" s="606"/>
      <c r="D731" s="606"/>
      <c r="E731" s="607"/>
      <c r="F731" s="673" t="s">
        <v>696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459</v>
      </c>
      <c r="B733" s="739"/>
      <c r="C733" s="739"/>
      <c r="D733" s="739"/>
      <c r="E733" s="740"/>
      <c r="F733" s="759" t="s">
        <v>695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81" customHeight="1" thickBot="1" x14ac:dyDescent="0.2">
      <c r="A735" s="598" t="s">
        <v>572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427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357</v>
      </c>
      <c r="B737" s="613"/>
      <c r="C737" s="613"/>
      <c r="D737" s="613"/>
      <c r="E737" s="613"/>
      <c r="F737" s="613"/>
      <c r="G737" s="923" t="s">
        <v>472</v>
      </c>
      <c r="H737" s="924"/>
      <c r="I737" s="924"/>
      <c r="J737" s="924"/>
      <c r="K737" s="924"/>
      <c r="L737" s="924"/>
      <c r="M737" s="924"/>
      <c r="N737" s="924"/>
      <c r="O737" s="924"/>
      <c r="P737" s="925"/>
      <c r="Q737" s="613" t="s">
        <v>312</v>
      </c>
      <c r="R737" s="613"/>
      <c r="S737" s="613"/>
      <c r="T737" s="613"/>
      <c r="U737" s="613"/>
      <c r="V737" s="613"/>
      <c r="W737" s="923" t="s">
        <v>503</v>
      </c>
      <c r="X737" s="924"/>
      <c r="Y737" s="924"/>
      <c r="Z737" s="924"/>
      <c r="AA737" s="924"/>
      <c r="AB737" s="924"/>
      <c r="AC737" s="924"/>
      <c r="AD737" s="924"/>
      <c r="AE737" s="924"/>
      <c r="AF737" s="925"/>
      <c r="AG737" s="613" t="s">
        <v>313</v>
      </c>
      <c r="AH737" s="613"/>
      <c r="AI737" s="613"/>
      <c r="AJ737" s="613"/>
      <c r="AK737" s="613"/>
      <c r="AL737" s="613"/>
      <c r="AM737" s="923" t="s">
        <v>505</v>
      </c>
      <c r="AN737" s="924"/>
      <c r="AO737" s="924"/>
      <c r="AP737" s="924"/>
      <c r="AQ737" s="924"/>
      <c r="AR737" s="924"/>
      <c r="AS737" s="924"/>
      <c r="AT737" s="924"/>
      <c r="AU737" s="924"/>
      <c r="AV737" s="925"/>
      <c r="AW737" s="50"/>
      <c r="AX737" s="51"/>
    </row>
    <row r="738" spans="1:50" ht="24.75" customHeight="1" x14ac:dyDescent="0.15">
      <c r="A738" s="900" t="s">
        <v>314</v>
      </c>
      <c r="B738" s="901"/>
      <c r="C738" s="901"/>
      <c r="D738" s="901"/>
      <c r="E738" s="901"/>
      <c r="F738" s="901"/>
      <c r="G738" s="923" t="s">
        <v>502</v>
      </c>
      <c r="H738" s="924"/>
      <c r="I738" s="924"/>
      <c r="J738" s="924"/>
      <c r="K738" s="924"/>
      <c r="L738" s="924"/>
      <c r="M738" s="924"/>
      <c r="N738" s="924"/>
      <c r="O738" s="924"/>
      <c r="P738" s="924"/>
      <c r="Q738" s="613" t="s">
        <v>315</v>
      </c>
      <c r="R738" s="613"/>
      <c r="S738" s="613"/>
      <c r="T738" s="613"/>
      <c r="U738" s="613"/>
      <c r="V738" s="613"/>
      <c r="W738" s="923" t="s">
        <v>504</v>
      </c>
      <c r="X738" s="924"/>
      <c r="Y738" s="924"/>
      <c r="Z738" s="924"/>
      <c r="AA738" s="924"/>
      <c r="AB738" s="924"/>
      <c r="AC738" s="924"/>
      <c r="AD738" s="924"/>
      <c r="AE738" s="924"/>
      <c r="AF738" s="925"/>
      <c r="AG738" s="901" t="s">
        <v>316</v>
      </c>
      <c r="AH738" s="901"/>
      <c r="AI738" s="901"/>
      <c r="AJ738" s="901"/>
      <c r="AK738" s="901"/>
      <c r="AL738" s="901"/>
      <c r="AM738" s="923" t="s">
        <v>506</v>
      </c>
      <c r="AN738" s="924"/>
      <c r="AO738" s="924"/>
      <c r="AP738" s="924"/>
      <c r="AQ738" s="924"/>
      <c r="AR738" s="924"/>
      <c r="AS738" s="924"/>
      <c r="AT738" s="924"/>
      <c r="AU738" s="924"/>
      <c r="AV738" s="925"/>
      <c r="AW738" s="73"/>
      <c r="AX738" s="74"/>
    </row>
    <row r="739" spans="1:50" ht="24.75" customHeight="1" thickBot="1" x14ac:dyDescent="0.2">
      <c r="A739" s="736" t="s">
        <v>413</v>
      </c>
      <c r="B739" s="737"/>
      <c r="C739" s="737"/>
      <c r="D739" s="737"/>
      <c r="E739" s="737"/>
      <c r="F739" s="737"/>
      <c r="G739" s="923" t="s">
        <v>504</v>
      </c>
      <c r="H739" s="924"/>
      <c r="I739" s="924"/>
      <c r="J739" s="924"/>
      <c r="K739" s="924"/>
      <c r="L739" s="924"/>
      <c r="M739" s="924"/>
      <c r="N739" s="924"/>
      <c r="O739" s="924"/>
      <c r="P739" s="925"/>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52"/>
      <c r="AX739" s="53"/>
    </row>
    <row r="740" spans="1:50" ht="28.35" customHeight="1" x14ac:dyDescent="0.15">
      <c r="A740" s="773" t="s">
        <v>461</v>
      </c>
      <c r="B740" s="774"/>
      <c r="C740" s="774"/>
      <c r="D740" s="774"/>
      <c r="E740" s="774"/>
      <c r="F740" s="77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thickBot="1" x14ac:dyDescent="0.2">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thickBot="1" x14ac:dyDescent="0.2">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463</v>
      </c>
      <c r="B779" s="754"/>
      <c r="C779" s="754"/>
      <c r="D779" s="754"/>
      <c r="E779" s="754"/>
      <c r="F779" s="755"/>
      <c r="G779" s="419" t="s">
        <v>561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440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507</v>
      </c>
      <c r="H781" s="435"/>
      <c r="I781" s="435"/>
      <c r="J781" s="435"/>
      <c r="K781" s="436"/>
      <c r="L781" s="437" t="s">
        <v>508</v>
      </c>
      <c r="M781" s="438"/>
      <c r="N781" s="438"/>
      <c r="O781" s="438"/>
      <c r="P781" s="438"/>
      <c r="Q781" s="438"/>
      <c r="R781" s="438"/>
      <c r="S781" s="438"/>
      <c r="T781" s="438"/>
      <c r="U781" s="438"/>
      <c r="V781" s="438"/>
      <c r="W781" s="438"/>
      <c r="X781" s="439"/>
      <c r="Y781" s="464">
        <v>1</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t="s">
        <v>509</v>
      </c>
      <c r="H782" s="346"/>
      <c r="I782" s="346"/>
      <c r="J782" s="346"/>
      <c r="K782" s="347"/>
      <c r="L782" s="390" t="s">
        <v>510</v>
      </c>
      <c r="M782" s="391"/>
      <c r="N782" s="391"/>
      <c r="O782" s="391"/>
      <c r="P782" s="391"/>
      <c r="Q782" s="391"/>
      <c r="R782" s="391"/>
      <c r="S782" s="391"/>
      <c r="T782" s="391"/>
      <c r="U782" s="391"/>
      <c r="V782" s="391"/>
      <c r="W782" s="391"/>
      <c r="X782" s="392"/>
      <c r="Y782" s="387">
        <v>0.6</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t="s">
        <v>511</v>
      </c>
      <c r="H783" s="346"/>
      <c r="I783" s="346"/>
      <c r="J783" s="346"/>
      <c r="K783" s="347"/>
      <c r="L783" s="390" t="s">
        <v>512</v>
      </c>
      <c r="M783" s="391"/>
      <c r="N783" s="391"/>
      <c r="O783" s="391"/>
      <c r="P783" s="391"/>
      <c r="Q783" s="391"/>
      <c r="R783" s="391"/>
      <c r="S783" s="391"/>
      <c r="T783" s="391"/>
      <c r="U783" s="391"/>
      <c r="V783" s="391"/>
      <c r="W783" s="391"/>
      <c r="X783" s="392"/>
      <c r="Y783" s="387">
        <v>0.3</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t="s">
        <v>513</v>
      </c>
      <c r="H784" s="346"/>
      <c r="I784" s="346"/>
      <c r="J784" s="346"/>
      <c r="K784" s="347"/>
      <c r="L784" s="390" t="s">
        <v>516</v>
      </c>
      <c r="M784" s="391"/>
      <c r="N784" s="391"/>
      <c r="O784" s="391"/>
      <c r="P784" s="391"/>
      <c r="Q784" s="391"/>
      <c r="R784" s="391"/>
      <c r="S784" s="391"/>
      <c r="T784" s="391"/>
      <c r="U784" s="391"/>
      <c r="V784" s="391"/>
      <c r="W784" s="391"/>
      <c r="X784" s="392"/>
      <c r="Y784" s="387">
        <v>1.3</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t="s">
        <v>514</v>
      </c>
      <c r="H785" s="346"/>
      <c r="I785" s="346"/>
      <c r="J785" s="346"/>
      <c r="K785" s="347"/>
      <c r="L785" s="390" t="s">
        <v>515</v>
      </c>
      <c r="M785" s="391"/>
      <c r="N785" s="391"/>
      <c r="O785" s="391"/>
      <c r="P785" s="391"/>
      <c r="Q785" s="391"/>
      <c r="R785" s="391"/>
      <c r="S785" s="391"/>
      <c r="T785" s="391"/>
      <c r="U785" s="391"/>
      <c r="V785" s="391"/>
      <c r="W785" s="391"/>
      <c r="X785" s="392"/>
      <c r="Y785" s="387">
        <v>0.4</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380</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379</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381</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382</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354</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299</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417</v>
      </c>
      <c r="AM831" s="920"/>
      <c r="AN831" s="920"/>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358</v>
      </c>
      <c r="K836" s="416"/>
      <c r="L836" s="416"/>
      <c r="M836" s="416"/>
      <c r="N836" s="416"/>
      <c r="O836" s="416"/>
      <c r="P836" s="344" t="s">
        <v>330</v>
      </c>
      <c r="Q836" s="344"/>
      <c r="R836" s="344"/>
      <c r="S836" s="344"/>
      <c r="T836" s="344"/>
      <c r="U836" s="344"/>
      <c r="V836" s="344"/>
      <c r="W836" s="344"/>
      <c r="X836" s="344"/>
      <c r="Y836" s="341" t="s">
        <v>355</v>
      </c>
      <c r="Z836" s="342"/>
      <c r="AA836" s="342"/>
      <c r="AB836" s="342"/>
      <c r="AC836" s="251" t="s">
        <v>410</v>
      </c>
      <c r="AD836" s="251"/>
      <c r="AE836" s="251"/>
      <c r="AF836" s="251"/>
      <c r="AG836" s="251"/>
      <c r="AH836" s="341" t="s">
        <v>445</v>
      </c>
      <c r="AI836" s="343"/>
      <c r="AJ836" s="343"/>
      <c r="AK836" s="343"/>
      <c r="AL836" s="343" t="s">
        <v>22</v>
      </c>
      <c r="AM836" s="343"/>
      <c r="AN836" s="343"/>
      <c r="AO836" s="417"/>
      <c r="AP836" s="418" t="s">
        <v>359</v>
      </c>
      <c r="AQ836" s="418"/>
      <c r="AR836" s="418"/>
      <c r="AS836" s="418"/>
      <c r="AT836" s="418"/>
      <c r="AU836" s="418"/>
      <c r="AV836" s="418"/>
      <c r="AW836" s="418"/>
      <c r="AX836" s="418"/>
    </row>
    <row r="837" spans="1:50" ht="54" customHeight="1" x14ac:dyDescent="0.15">
      <c r="A837" s="393">
        <v>1</v>
      </c>
      <c r="B837" s="393">
        <v>1</v>
      </c>
      <c r="C837" s="414" t="s">
        <v>517</v>
      </c>
      <c r="D837" s="404"/>
      <c r="E837" s="404"/>
      <c r="F837" s="404"/>
      <c r="G837" s="404"/>
      <c r="H837" s="404"/>
      <c r="I837" s="404"/>
      <c r="J837" s="405">
        <v>8011005001124</v>
      </c>
      <c r="K837" s="406"/>
      <c r="L837" s="406"/>
      <c r="M837" s="406"/>
      <c r="N837" s="406"/>
      <c r="O837" s="406"/>
      <c r="P837" s="415" t="s">
        <v>532</v>
      </c>
      <c r="Q837" s="308"/>
      <c r="R837" s="308"/>
      <c r="S837" s="308"/>
      <c r="T837" s="308"/>
      <c r="U837" s="308"/>
      <c r="V837" s="308"/>
      <c r="W837" s="308"/>
      <c r="X837" s="308"/>
      <c r="Y837" s="316">
        <v>3.6</v>
      </c>
      <c r="Z837" s="317"/>
      <c r="AA837" s="317"/>
      <c r="AB837" s="318"/>
      <c r="AC837" s="407" t="s">
        <v>450</v>
      </c>
      <c r="AD837" s="413"/>
      <c r="AE837" s="413"/>
      <c r="AF837" s="413"/>
      <c r="AG837" s="413"/>
      <c r="AH837" s="408">
        <v>3</v>
      </c>
      <c r="AI837" s="409"/>
      <c r="AJ837" s="409"/>
      <c r="AK837" s="409"/>
      <c r="AL837" s="313">
        <v>99</v>
      </c>
      <c r="AM837" s="314"/>
      <c r="AN837" s="314"/>
      <c r="AO837" s="315"/>
      <c r="AP837" s="309" t="s">
        <v>574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3"/>
      <c r="B869" s="343"/>
      <c r="C869" s="343" t="s">
        <v>27</v>
      </c>
      <c r="D869" s="343"/>
      <c r="E869" s="343"/>
      <c r="F869" s="343"/>
      <c r="G869" s="343"/>
      <c r="H869" s="343"/>
      <c r="I869" s="343"/>
      <c r="J869" s="251" t="s">
        <v>358</v>
      </c>
      <c r="K869" s="416"/>
      <c r="L869" s="416"/>
      <c r="M869" s="416"/>
      <c r="N869" s="416"/>
      <c r="O869" s="416"/>
      <c r="P869" s="344" t="s">
        <v>330</v>
      </c>
      <c r="Q869" s="344"/>
      <c r="R869" s="344"/>
      <c r="S869" s="344"/>
      <c r="T869" s="344"/>
      <c r="U869" s="344"/>
      <c r="V869" s="344"/>
      <c r="W869" s="344"/>
      <c r="X869" s="344"/>
      <c r="Y869" s="341" t="s">
        <v>355</v>
      </c>
      <c r="Z869" s="342"/>
      <c r="AA869" s="342"/>
      <c r="AB869" s="342"/>
      <c r="AC869" s="251" t="s">
        <v>410</v>
      </c>
      <c r="AD869" s="251"/>
      <c r="AE869" s="251"/>
      <c r="AF869" s="251"/>
      <c r="AG869" s="251"/>
      <c r="AH869" s="341" t="s">
        <v>445</v>
      </c>
      <c r="AI869" s="343"/>
      <c r="AJ869" s="343"/>
      <c r="AK869" s="343"/>
      <c r="AL869" s="343" t="s">
        <v>22</v>
      </c>
      <c r="AM869" s="343"/>
      <c r="AN869" s="343"/>
      <c r="AO869" s="417"/>
      <c r="AP869" s="418" t="s">
        <v>359</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3"/>
      <c r="B902" s="343"/>
      <c r="C902" s="343" t="s">
        <v>27</v>
      </c>
      <c r="D902" s="343"/>
      <c r="E902" s="343"/>
      <c r="F902" s="343"/>
      <c r="G902" s="343"/>
      <c r="H902" s="343"/>
      <c r="I902" s="343"/>
      <c r="J902" s="251" t="s">
        <v>358</v>
      </c>
      <c r="K902" s="416"/>
      <c r="L902" s="416"/>
      <c r="M902" s="416"/>
      <c r="N902" s="416"/>
      <c r="O902" s="416"/>
      <c r="P902" s="344" t="s">
        <v>330</v>
      </c>
      <c r="Q902" s="344"/>
      <c r="R902" s="344"/>
      <c r="S902" s="344"/>
      <c r="T902" s="344"/>
      <c r="U902" s="344"/>
      <c r="V902" s="344"/>
      <c r="W902" s="344"/>
      <c r="X902" s="344"/>
      <c r="Y902" s="341" t="s">
        <v>355</v>
      </c>
      <c r="Z902" s="342"/>
      <c r="AA902" s="342"/>
      <c r="AB902" s="342"/>
      <c r="AC902" s="251" t="s">
        <v>410</v>
      </c>
      <c r="AD902" s="251"/>
      <c r="AE902" s="251"/>
      <c r="AF902" s="251"/>
      <c r="AG902" s="251"/>
      <c r="AH902" s="341" t="s">
        <v>445</v>
      </c>
      <c r="AI902" s="343"/>
      <c r="AJ902" s="343"/>
      <c r="AK902" s="343"/>
      <c r="AL902" s="343" t="s">
        <v>22</v>
      </c>
      <c r="AM902" s="343"/>
      <c r="AN902" s="343"/>
      <c r="AO902" s="417"/>
      <c r="AP902" s="418" t="s">
        <v>359</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3"/>
      <c r="B935" s="343"/>
      <c r="C935" s="343" t="s">
        <v>27</v>
      </c>
      <c r="D935" s="343"/>
      <c r="E935" s="343"/>
      <c r="F935" s="343"/>
      <c r="G935" s="343"/>
      <c r="H935" s="343"/>
      <c r="I935" s="343"/>
      <c r="J935" s="251" t="s">
        <v>358</v>
      </c>
      <c r="K935" s="416"/>
      <c r="L935" s="416"/>
      <c r="M935" s="416"/>
      <c r="N935" s="416"/>
      <c r="O935" s="416"/>
      <c r="P935" s="344" t="s">
        <v>330</v>
      </c>
      <c r="Q935" s="344"/>
      <c r="R935" s="344"/>
      <c r="S935" s="344"/>
      <c r="T935" s="344"/>
      <c r="U935" s="344"/>
      <c r="V935" s="344"/>
      <c r="W935" s="344"/>
      <c r="X935" s="344"/>
      <c r="Y935" s="341" t="s">
        <v>355</v>
      </c>
      <c r="Z935" s="342"/>
      <c r="AA935" s="342"/>
      <c r="AB935" s="342"/>
      <c r="AC935" s="251" t="s">
        <v>410</v>
      </c>
      <c r="AD935" s="251"/>
      <c r="AE935" s="251"/>
      <c r="AF935" s="251"/>
      <c r="AG935" s="251"/>
      <c r="AH935" s="341" t="s">
        <v>445</v>
      </c>
      <c r="AI935" s="343"/>
      <c r="AJ935" s="343"/>
      <c r="AK935" s="343"/>
      <c r="AL935" s="343" t="s">
        <v>22</v>
      </c>
      <c r="AM935" s="343"/>
      <c r="AN935" s="343"/>
      <c r="AO935" s="417"/>
      <c r="AP935" s="418" t="s">
        <v>359</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3"/>
      <c r="B968" s="343"/>
      <c r="C968" s="343" t="s">
        <v>27</v>
      </c>
      <c r="D968" s="343"/>
      <c r="E968" s="343"/>
      <c r="F968" s="343"/>
      <c r="G968" s="343"/>
      <c r="H968" s="343"/>
      <c r="I968" s="343"/>
      <c r="J968" s="251" t="s">
        <v>358</v>
      </c>
      <c r="K968" s="416"/>
      <c r="L968" s="416"/>
      <c r="M968" s="416"/>
      <c r="N968" s="416"/>
      <c r="O968" s="416"/>
      <c r="P968" s="344" t="s">
        <v>330</v>
      </c>
      <c r="Q968" s="344"/>
      <c r="R968" s="344"/>
      <c r="S968" s="344"/>
      <c r="T968" s="344"/>
      <c r="U968" s="344"/>
      <c r="V968" s="344"/>
      <c r="W968" s="344"/>
      <c r="X968" s="344"/>
      <c r="Y968" s="341" t="s">
        <v>355</v>
      </c>
      <c r="Z968" s="342"/>
      <c r="AA968" s="342"/>
      <c r="AB968" s="342"/>
      <c r="AC968" s="251" t="s">
        <v>410</v>
      </c>
      <c r="AD968" s="251"/>
      <c r="AE968" s="251"/>
      <c r="AF968" s="251"/>
      <c r="AG968" s="251"/>
      <c r="AH968" s="341" t="s">
        <v>445</v>
      </c>
      <c r="AI968" s="343"/>
      <c r="AJ968" s="343"/>
      <c r="AK968" s="343"/>
      <c r="AL968" s="343" t="s">
        <v>22</v>
      </c>
      <c r="AM968" s="343"/>
      <c r="AN968" s="343"/>
      <c r="AO968" s="417"/>
      <c r="AP968" s="418" t="s">
        <v>359</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3"/>
      <c r="B1001" s="343"/>
      <c r="C1001" s="343" t="s">
        <v>27</v>
      </c>
      <c r="D1001" s="343"/>
      <c r="E1001" s="343"/>
      <c r="F1001" s="343"/>
      <c r="G1001" s="343"/>
      <c r="H1001" s="343"/>
      <c r="I1001" s="343"/>
      <c r="J1001" s="251" t="s">
        <v>358</v>
      </c>
      <c r="K1001" s="416"/>
      <c r="L1001" s="416"/>
      <c r="M1001" s="416"/>
      <c r="N1001" s="416"/>
      <c r="O1001" s="416"/>
      <c r="P1001" s="344" t="s">
        <v>330</v>
      </c>
      <c r="Q1001" s="344"/>
      <c r="R1001" s="344"/>
      <c r="S1001" s="344"/>
      <c r="T1001" s="344"/>
      <c r="U1001" s="344"/>
      <c r="V1001" s="344"/>
      <c r="W1001" s="344"/>
      <c r="X1001" s="344"/>
      <c r="Y1001" s="341" t="s">
        <v>355</v>
      </c>
      <c r="Z1001" s="342"/>
      <c r="AA1001" s="342"/>
      <c r="AB1001" s="342"/>
      <c r="AC1001" s="251" t="s">
        <v>410</v>
      </c>
      <c r="AD1001" s="251"/>
      <c r="AE1001" s="251"/>
      <c r="AF1001" s="251"/>
      <c r="AG1001" s="251"/>
      <c r="AH1001" s="341" t="s">
        <v>445</v>
      </c>
      <c r="AI1001" s="343"/>
      <c r="AJ1001" s="343"/>
      <c r="AK1001" s="343"/>
      <c r="AL1001" s="343" t="s">
        <v>22</v>
      </c>
      <c r="AM1001" s="343"/>
      <c r="AN1001" s="343"/>
      <c r="AO1001" s="417"/>
      <c r="AP1001" s="418" t="s">
        <v>359</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3"/>
      <c r="B1034" s="343"/>
      <c r="C1034" s="343" t="s">
        <v>27</v>
      </c>
      <c r="D1034" s="343"/>
      <c r="E1034" s="343"/>
      <c r="F1034" s="343"/>
      <c r="G1034" s="343"/>
      <c r="H1034" s="343"/>
      <c r="I1034" s="343"/>
      <c r="J1034" s="251" t="s">
        <v>358</v>
      </c>
      <c r="K1034" s="416"/>
      <c r="L1034" s="416"/>
      <c r="M1034" s="416"/>
      <c r="N1034" s="416"/>
      <c r="O1034" s="416"/>
      <c r="P1034" s="344" t="s">
        <v>330</v>
      </c>
      <c r="Q1034" s="344"/>
      <c r="R1034" s="344"/>
      <c r="S1034" s="344"/>
      <c r="T1034" s="344"/>
      <c r="U1034" s="344"/>
      <c r="V1034" s="344"/>
      <c r="W1034" s="344"/>
      <c r="X1034" s="344"/>
      <c r="Y1034" s="341" t="s">
        <v>355</v>
      </c>
      <c r="Z1034" s="342"/>
      <c r="AA1034" s="342"/>
      <c r="AB1034" s="342"/>
      <c r="AC1034" s="251" t="s">
        <v>410</v>
      </c>
      <c r="AD1034" s="251"/>
      <c r="AE1034" s="251"/>
      <c r="AF1034" s="251"/>
      <c r="AG1034" s="251"/>
      <c r="AH1034" s="341" t="s">
        <v>445</v>
      </c>
      <c r="AI1034" s="343"/>
      <c r="AJ1034" s="343"/>
      <c r="AK1034" s="343"/>
      <c r="AL1034" s="343" t="s">
        <v>22</v>
      </c>
      <c r="AM1034" s="343"/>
      <c r="AN1034" s="343"/>
      <c r="AO1034" s="417"/>
      <c r="AP1034" s="418" t="s">
        <v>359</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3"/>
      <c r="B1067" s="343"/>
      <c r="C1067" s="343" t="s">
        <v>27</v>
      </c>
      <c r="D1067" s="343"/>
      <c r="E1067" s="343"/>
      <c r="F1067" s="343"/>
      <c r="G1067" s="343"/>
      <c r="H1067" s="343"/>
      <c r="I1067" s="343"/>
      <c r="J1067" s="251" t="s">
        <v>358</v>
      </c>
      <c r="K1067" s="416"/>
      <c r="L1067" s="416"/>
      <c r="M1067" s="416"/>
      <c r="N1067" s="416"/>
      <c r="O1067" s="416"/>
      <c r="P1067" s="344" t="s">
        <v>330</v>
      </c>
      <c r="Q1067" s="344"/>
      <c r="R1067" s="344"/>
      <c r="S1067" s="344"/>
      <c r="T1067" s="344"/>
      <c r="U1067" s="344"/>
      <c r="V1067" s="344"/>
      <c r="W1067" s="344"/>
      <c r="X1067" s="344"/>
      <c r="Y1067" s="341" t="s">
        <v>355</v>
      </c>
      <c r="Z1067" s="342"/>
      <c r="AA1067" s="342"/>
      <c r="AB1067" s="342"/>
      <c r="AC1067" s="251" t="s">
        <v>410</v>
      </c>
      <c r="AD1067" s="251"/>
      <c r="AE1067" s="251"/>
      <c r="AF1067" s="251"/>
      <c r="AG1067" s="251"/>
      <c r="AH1067" s="341" t="s">
        <v>445</v>
      </c>
      <c r="AI1067" s="343"/>
      <c r="AJ1067" s="343"/>
      <c r="AK1067" s="343"/>
      <c r="AL1067" s="343" t="s">
        <v>22</v>
      </c>
      <c r="AM1067" s="343"/>
      <c r="AN1067" s="343"/>
      <c r="AO1067" s="417"/>
      <c r="AP1067" s="418" t="s">
        <v>359</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390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417</v>
      </c>
      <c r="AM1098" s="922"/>
      <c r="AN1098" s="92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3"/>
      <c r="B1101" s="393"/>
      <c r="C1101" s="251" t="s">
        <v>351</v>
      </c>
      <c r="D1101" s="861"/>
      <c r="E1101" s="251" t="s">
        <v>350</v>
      </c>
      <c r="F1101" s="861"/>
      <c r="G1101" s="861"/>
      <c r="H1101" s="861"/>
      <c r="I1101" s="861"/>
      <c r="J1101" s="251" t="s">
        <v>358</v>
      </c>
      <c r="K1101" s="251"/>
      <c r="L1101" s="251"/>
      <c r="M1101" s="251"/>
      <c r="N1101" s="251"/>
      <c r="O1101" s="251"/>
      <c r="P1101" s="341" t="s">
        <v>28</v>
      </c>
      <c r="Q1101" s="341"/>
      <c r="R1101" s="341"/>
      <c r="S1101" s="341"/>
      <c r="T1101" s="341"/>
      <c r="U1101" s="341"/>
      <c r="V1101" s="341"/>
      <c r="W1101" s="341"/>
      <c r="X1101" s="341"/>
      <c r="Y1101" s="251" t="s">
        <v>360</v>
      </c>
      <c r="Z1101" s="861"/>
      <c r="AA1101" s="861"/>
      <c r="AB1101" s="861"/>
      <c r="AC1101" s="251" t="s">
        <v>331</v>
      </c>
      <c r="AD1101" s="251"/>
      <c r="AE1101" s="251"/>
      <c r="AF1101" s="251"/>
      <c r="AG1101" s="251"/>
      <c r="AH1101" s="341" t="s">
        <v>345</v>
      </c>
      <c r="AI1101" s="342"/>
      <c r="AJ1101" s="342"/>
      <c r="AK1101" s="342"/>
      <c r="AL1101" s="342" t="s">
        <v>22</v>
      </c>
      <c r="AM1101" s="342"/>
      <c r="AN1101" s="342"/>
      <c r="AO1101" s="864"/>
      <c r="AP1101" s="418" t="s">
        <v>391</v>
      </c>
      <c r="AQ1101" s="418"/>
      <c r="AR1101" s="418"/>
      <c r="AS1101" s="418"/>
      <c r="AT1101" s="418"/>
      <c r="AU1101" s="418"/>
      <c r="AV1101" s="418"/>
      <c r="AW1101" s="418"/>
      <c r="AX1101" s="418"/>
    </row>
    <row r="1102" spans="1:50" ht="30" customHeight="1" x14ac:dyDescent="0.15">
      <c r="A1102" s="393">
        <v>1</v>
      </c>
      <c r="B1102" s="393">
        <v>1</v>
      </c>
      <c r="C1102" s="863"/>
      <c r="D1102" s="863"/>
      <c r="E1102" s="249" t="s">
        <v>566</v>
      </c>
      <c r="F1102" s="862"/>
      <c r="G1102" s="862"/>
      <c r="H1102" s="862"/>
      <c r="I1102" s="862"/>
      <c r="J1102" s="405" t="s">
        <v>567</v>
      </c>
      <c r="K1102" s="406"/>
      <c r="L1102" s="406"/>
      <c r="M1102" s="406"/>
      <c r="N1102" s="406"/>
      <c r="O1102" s="406"/>
      <c r="P1102" s="415" t="s">
        <v>568</v>
      </c>
      <c r="Q1102" s="308"/>
      <c r="R1102" s="308"/>
      <c r="S1102" s="308"/>
      <c r="T1102" s="308"/>
      <c r="U1102" s="308"/>
      <c r="V1102" s="308"/>
      <c r="W1102" s="308"/>
      <c r="X1102" s="308"/>
      <c r="Y1102" s="316" t="s">
        <v>569</v>
      </c>
      <c r="Z1102" s="317"/>
      <c r="AA1102" s="317"/>
      <c r="AB1102" s="318"/>
      <c r="AC1102" s="310"/>
      <c r="AD1102" s="310"/>
      <c r="AE1102" s="310"/>
      <c r="AF1102" s="310"/>
      <c r="AG1102" s="310"/>
      <c r="AH1102" s="311" t="s">
        <v>569</v>
      </c>
      <c r="AI1102" s="312"/>
      <c r="AJ1102" s="312"/>
      <c r="AK1102" s="312"/>
      <c r="AL1102" s="313" t="s">
        <v>570</v>
      </c>
      <c r="AM1102" s="314"/>
      <c r="AN1102" s="314"/>
      <c r="AO1102" s="315"/>
      <c r="AP1102" s="309" t="s">
        <v>571</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J14">
    <cfRule type="expression" dxfId="2801" priority="13577">
      <formula>IF(RIGHT(TEXT(P14,"0.#"),1)=".",FALSE,TRUE)</formula>
    </cfRule>
    <cfRule type="expression" dxfId="2800" priority="13578">
      <formula>IF(RIGHT(TEXT(P14,"0.#"),1)=".",TRUE,FALSE)</formula>
    </cfRule>
  </conditionalFormatting>
  <conditionalFormatting sqref="AE32">
    <cfRule type="expression" dxfId="2799" priority="13567">
      <formula>IF(RIGHT(TEXT(AE32,"0.#"),1)=".",FALSE,TRUE)</formula>
    </cfRule>
    <cfRule type="expression" dxfId="2798" priority="13568">
      <formula>IF(RIGHT(TEXT(AE32,"0.#"),1)=".",TRUE,FALSE)</formula>
    </cfRule>
  </conditionalFormatting>
  <conditionalFormatting sqref="P18:AX18">
    <cfRule type="expression" dxfId="2797" priority="13453">
      <formula>IF(RIGHT(TEXT(P18,"0.#"),1)=".",FALSE,TRUE)</formula>
    </cfRule>
    <cfRule type="expression" dxfId="2796" priority="13454">
      <formula>IF(RIGHT(TEXT(P18,"0.#"),1)=".",TRUE,FALSE)</formula>
    </cfRule>
  </conditionalFormatting>
  <conditionalFormatting sqref="Y782">
    <cfRule type="expression" dxfId="2795" priority="13449">
      <formula>IF(RIGHT(TEXT(Y782,"0.#"),1)=".",FALSE,TRUE)</formula>
    </cfRule>
    <cfRule type="expression" dxfId="2794" priority="13450">
      <formula>IF(RIGHT(TEXT(Y782,"0.#"),1)=".",TRUE,FALSE)</formula>
    </cfRule>
  </conditionalFormatting>
  <conditionalFormatting sqref="Y791">
    <cfRule type="expression" dxfId="2793" priority="13445">
      <formula>IF(RIGHT(TEXT(Y791,"0.#"),1)=".",FALSE,TRUE)</formula>
    </cfRule>
    <cfRule type="expression" dxfId="2792" priority="13446">
      <formula>IF(RIGHT(TEXT(Y791,"0.#"),1)=".",TRUE,FALSE)</formula>
    </cfRule>
  </conditionalFormatting>
  <conditionalFormatting sqref="Y822:Y829 Y820 Y809:Y816 Y807 Y796:Y803 Y794">
    <cfRule type="expression" dxfId="2791" priority="13227">
      <formula>IF(RIGHT(TEXT(Y794,"0.#"),1)=".",FALSE,TRUE)</formula>
    </cfRule>
    <cfRule type="expression" dxfId="2790" priority="13228">
      <formula>IF(RIGHT(TEXT(Y794,"0.#"),1)=".",TRUE,FALSE)</formula>
    </cfRule>
  </conditionalFormatting>
  <conditionalFormatting sqref="P15:AJ17 P13:AX13 AR15:AX15">
    <cfRule type="expression" dxfId="2789" priority="13275">
      <formula>IF(RIGHT(TEXT(P13,"0.#"),1)=".",FALSE,TRUE)</formula>
    </cfRule>
    <cfRule type="expression" dxfId="2788" priority="13276">
      <formula>IF(RIGHT(TEXT(P13,"0.#"),1)=".",TRUE,FALSE)</formula>
    </cfRule>
  </conditionalFormatting>
  <conditionalFormatting sqref="P19:AJ19">
    <cfRule type="expression" dxfId="2787" priority="13273">
      <formula>IF(RIGHT(TEXT(P19,"0.#"),1)=".",FALSE,TRUE)</formula>
    </cfRule>
    <cfRule type="expression" dxfId="2786" priority="13274">
      <formula>IF(RIGHT(TEXT(P19,"0.#"),1)=".",TRUE,FALSE)</formula>
    </cfRule>
  </conditionalFormatting>
  <conditionalFormatting sqref="AE101 AQ101">
    <cfRule type="expression" dxfId="2785" priority="13265">
      <formula>IF(RIGHT(TEXT(AE101,"0.#"),1)=".",FALSE,TRUE)</formula>
    </cfRule>
    <cfRule type="expression" dxfId="2784" priority="13266">
      <formula>IF(RIGHT(TEXT(AE101,"0.#"),1)=".",TRUE,FALSE)</formula>
    </cfRule>
  </conditionalFormatting>
  <conditionalFormatting sqref="Y783:Y790 Y781">
    <cfRule type="expression" dxfId="2783" priority="13251">
      <formula>IF(RIGHT(TEXT(Y781,"0.#"),1)=".",FALSE,TRUE)</formula>
    </cfRule>
    <cfRule type="expression" dxfId="2782" priority="13252">
      <formula>IF(RIGHT(TEXT(Y781,"0.#"),1)=".",TRUE,FALSE)</formula>
    </cfRule>
  </conditionalFormatting>
  <conditionalFormatting sqref="AU782">
    <cfRule type="expression" dxfId="2781" priority="13249">
      <formula>IF(RIGHT(TEXT(AU782,"0.#"),1)=".",FALSE,TRUE)</formula>
    </cfRule>
    <cfRule type="expression" dxfId="2780" priority="13250">
      <formula>IF(RIGHT(TEXT(AU782,"0.#"),1)=".",TRUE,FALSE)</formula>
    </cfRule>
  </conditionalFormatting>
  <conditionalFormatting sqref="AU791">
    <cfRule type="expression" dxfId="2779" priority="13247">
      <formula>IF(RIGHT(TEXT(AU791,"0.#"),1)=".",FALSE,TRUE)</formula>
    </cfRule>
    <cfRule type="expression" dxfId="2778" priority="13248">
      <formula>IF(RIGHT(TEXT(AU791,"0.#"),1)=".",TRUE,FALSE)</formula>
    </cfRule>
  </conditionalFormatting>
  <conditionalFormatting sqref="AU783:AU790 AU781">
    <cfRule type="expression" dxfId="2777" priority="13245">
      <formula>IF(RIGHT(TEXT(AU781,"0.#"),1)=".",FALSE,TRUE)</formula>
    </cfRule>
    <cfRule type="expression" dxfId="2776" priority="13246">
      <formula>IF(RIGHT(TEXT(AU781,"0.#"),1)=".",TRUE,FALSE)</formula>
    </cfRule>
  </conditionalFormatting>
  <conditionalFormatting sqref="Y821 Y808 Y795">
    <cfRule type="expression" dxfId="2775" priority="13231">
      <formula>IF(RIGHT(TEXT(Y795,"0.#"),1)=".",FALSE,TRUE)</formula>
    </cfRule>
    <cfRule type="expression" dxfId="2774" priority="13232">
      <formula>IF(RIGHT(TEXT(Y795,"0.#"),1)=".",TRUE,FALSE)</formula>
    </cfRule>
  </conditionalFormatting>
  <conditionalFormatting sqref="Y830 Y817 Y804">
    <cfRule type="expression" dxfId="2773" priority="13229">
      <formula>IF(RIGHT(TEXT(Y804,"0.#"),1)=".",FALSE,TRUE)</formula>
    </cfRule>
    <cfRule type="expression" dxfId="2772" priority="13230">
      <formula>IF(RIGHT(TEXT(Y804,"0.#"),1)=".",TRUE,FALSE)</formula>
    </cfRule>
  </conditionalFormatting>
  <conditionalFormatting sqref="AU821 AU808 AU795">
    <cfRule type="expression" dxfId="2771" priority="13225">
      <formula>IF(RIGHT(TEXT(AU795,"0.#"),1)=".",FALSE,TRUE)</formula>
    </cfRule>
    <cfRule type="expression" dxfId="2770" priority="13226">
      <formula>IF(RIGHT(TEXT(AU795,"0.#"),1)=".",TRUE,FALSE)</formula>
    </cfRule>
  </conditionalFormatting>
  <conditionalFormatting sqref="AU830 AU817 AU804">
    <cfRule type="expression" dxfId="2769" priority="13223">
      <formula>IF(RIGHT(TEXT(AU804,"0.#"),1)=".",FALSE,TRUE)</formula>
    </cfRule>
    <cfRule type="expression" dxfId="2768" priority="13224">
      <formula>IF(RIGHT(TEXT(AU804,"0.#"),1)=".",TRUE,FALSE)</formula>
    </cfRule>
  </conditionalFormatting>
  <conditionalFormatting sqref="AU822:AU829 AU820 AU809:AU816 AU807 AU796:AU803 AU794">
    <cfRule type="expression" dxfId="2767" priority="13221">
      <formula>IF(RIGHT(TEXT(AU794,"0.#"),1)=".",FALSE,TRUE)</formula>
    </cfRule>
    <cfRule type="expression" dxfId="2766" priority="13222">
      <formula>IF(RIGHT(TEXT(AU794,"0.#"),1)=".",TRUE,FALSE)</formula>
    </cfRule>
  </conditionalFormatting>
  <conditionalFormatting sqref="AM87">
    <cfRule type="expression" dxfId="2765" priority="12875">
      <formula>IF(RIGHT(TEXT(AM87,"0.#"),1)=".",FALSE,TRUE)</formula>
    </cfRule>
    <cfRule type="expression" dxfId="2764" priority="12876">
      <formula>IF(RIGHT(TEXT(AM87,"0.#"),1)=".",TRUE,FALSE)</formula>
    </cfRule>
  </conditionalFormatting>
  <conditionalFormatting sqref="AE55">
    <cfRule type="expression" dxfId="2763" priority="12943">
      <formula>IF(RIGHT(TEXT(AE55,"0.#"),1)=".",FALSE,TRUE)</formula>
    </cfRule>
    <cfRule type="expression" dxfId="2762" priority="12944">
      <formula>IF(RIGHT(TEXT(AE55,"0.#"),1)=".",TRUE,FALSE)</formula>
    </cfRule>
  </conditionalFormatting>
  <conditionalFormatting sqref="AI55">
    <cfRule type="expression" dxfId="2761" priority="12941">
      <formula>IF(RIGHT(TEXT(AI55,"0.#"),1)=".",FALSE,TRUE)</formula>
    </cfRule>
    <cfRule type="expression" dxfId="2760" priority="12942">
      <formula>IF(RIGHT(TEXT(AI55,"0.#"),1)=".",TRUE,FALSE)</formula>
    </cfRule>
  </conditionalFormatting>
  <conditionalFormatting sqref="AM34">
    <cfRule type="expression" dxfId="2759" priority="13021">
      <formula>IF(RIGHT(TEXT(AM34,"0.#"),1)=".",FALSE,TRUE)</formula>
    </cfRule>
    <cfRule type="expression" dxfId="2758" priority="13022">
      <formula>IF(RIGHT(TEXT(AM34,"0.#"),1)=".",TRUE,FALSE)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4">
    <cfRule type="expression" dxfId="2753" priority="13031">
      <formula>IF(RIGHT(TEXT(AI34,"0.#"),1)=".",FALSE,TRUE)</formula>
    </cfRule>
    <cfRule type="expression" dxfId="2752" priority="13032">
      <formula>IF(RIGHT(TEXT(AI34,"0.#"),1)=".",TRUE,FALSE)</formula>
    </cfRule>
  </conditionalFormatting>
  <conditionalFormatting sqref="AI33">
    <cfRule type="expression" dxfId="2751" priority="13029">
      <formula>IF(RIGHT(TEXT(AI33,"0.#"),1)=".",FALSE,TRUE)</formula>
    </cfRule>
    <cfRule type="expression" dxfId="2750" priority="13030">
      <formula>IF(RIGHT(TEXT(AI33,"0.#"),1)=".",TRUE,FALSE)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699"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6" zoomScale="145" zoomScaleNormal="14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471</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t="s">
        <v>470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子ども・若者育成支援</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P13" sqref="AP13:AX13"/>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3" t="s">
        <v>422</v>
      </c>
      <c r="B2" s="534"/>
      <c r="C2" s="534"/>
      <c r="D2" s="534"/>
      <c r="E2" s="534"/>
      <c r="F2" s="535"/>
      <c r="G2" s="540" t="s">
        <v>265</v>
      </c>
      <c r="H2" s="541"/>
      <c r="I2" s="541"/>
      <c r="J2" s="541"/>
      <c r="K2" s="541"/>
      <c r="L2" s="541"/>
      <c r="M2" s="541"/>
      <c r="N2" s="541"/>
      <c r="O2" s="542"/>
      <c r="P2" s="748" t="s">
        <v>59</v>
      </c>
      <c r="Q2" s="541"/>
      <c r="R2" s="541"/>
      <c r="S2" s="541"/>
      <c r="T2" s="541"/>
      <c r="U2" s="541"/>
      <c r="V2" s="541"/>
      <c r="W2" s="541"/>
      <c r="X2" s="542"/>
      <c r="Y2" s="1028"/>
      <c r="Z2" s="398"/>
      <c r="AA2" s="399"/>
      <c r="AB2" s="1032" t="s">
        <v>12</v>
      </c>
      <c r="AC2" s="1033"/>
      <c r="AD2" s="1034"/>
      <c r="AE2" s="366" t="s">
        <v>310</v>
      </c>
      <c r="AF2" s="366"/>
      <c r="AG2" s="366"/>
      <c r="AH2" s="366"/>
      <c r="AI2" s="366" t="s">
        <v>311</v>
      </c>
      <c r="AJ2" s="366"/>
      <c r="AK2" s="366"/>
      <c r="AL2" s="366"/>
      <c r="AM2" s="366" t="s">
        <v>317</v>
      </c>
      <c r="AN2" s="366"/>
      <c r="AO2" s="366"/>
      <c r="AP2" s="358"/>
      <c r="AQ2" s="137" t="s">
        <v>308</v>
      </c>
      <c r="AR2" s="129"/>
      <c r="AS2" s="129"/>
      <c r="AT2" s="130"/>
      <c r="AU2" s="363" t="s">
        <v>253</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9"/>
      <c r="Z3" s="1030"/>
      <c r="AA3" s="1031"/>
      <c r="AB3" s="1035"/>
      <c r="AC3" s="1036"/>
      <c r="AD3" s="1037"/>
      <c r="AE3" s="367"/>
      <c r="AF3" s="367"/>
      <c r="AG3" s="367"/>
      <c r="AH3" s="367"/>
      <c r="AI3" s="367"/>
      <c r="AJ3" s="367"/>
      <c r="AK3" s="367"/>
      <c r="AL3" s="367"/>
      <c r="AM3" s="367"/>
      <c r="AN3" s="367"/>
      <c r="AO3" s="367"/>
      <c r="AP3" s="329"/>
      <c r="AQ3" s="264"/>
      <c r="AR3" s="265"/>
      <c r="AS3" s="132" t="s">
        <v>309</v>
      </c>
      <c r="AT3" s="133"/>
      <c r="AU3" s="265"/>
      <c r="AV3" s="265"/>
      <c r="AW3" s="368" t="s">
        <v>575</v>
      </c>
      <c r="AX3" s="369"/>
    </row>
    <row r="4" spans="1:50" ht="22.5" customHeight="1" x14ac:dyDescent="0.15">
      <c r="A4" s="536"/>
      <c r="B4" s="534"/>
      <c r="C4" s="534"/>
      <c r="D4" s="534"/>
      <c r="E4" s="534"/>
      <c r="F4" s="535"/>
      <c r="G4" s="510"/>
      <c r="H4" s="1010"/>
      <c r="I4" s="1010"/>
      <c r="J4" s="1010"/>
      <c r="K4" s="1010"/>
      <c r="L4" s="1010"/>
      <c r="M4" s="1010"/>
      <c r="N4" s="1010"/>
      <c r="O4" s="1011"/>
      <c r="P4" s="121"/>
      <c r="Q4" s="1018"/>
      <c r="R4" s="1018"/>
      <c r="S4" s="1018"/>
      <c r="T4" s="1018"/>
      <c r="U4" s="1018"/>
      <c r="V4" s="1018"/>
      <c r="W4" s="1018"/>
      <c r="X4" s="1019"/>
      <c r="Y4" s="1024" t="s">
        <v>13</v>
      </c>
      <c r="Z4" s="1025"/>
      <c r="AA4" s="1026"/>
      <c r="AB4" s="521"/>
      <c r="AC4" s="1027"/>
      <c r="AD4" s="1027"/>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12"/>
      <c r="H5" s="1013"/>
      <c r="I5" s="1013"/>
      <c r="J5" s="1013"/>
      <c r="K5" s="1013"/>
      <c r="L5" s="1013"/>
      <c r="M5" s="1013"/>
      <c r="N5" s="1013"/>
      <c r="O5" s="1014"/>
      <c r="P5" s="1020"/>
      <c r="Q5" s="1020"/>
      <c r="R5" s="1020"/>
      <c r="S5" s="1020"/>
      <c r="T5" s="1020"/>
      <c r="U5" s="1020"/>
      <c r="V5" s="1020"/>
      <c r="W5" s="1020"/>
      <c r="X5" s="1021"/>
      <c r="Y5" s="282" t="s">
        <v>54</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15"/>
      <c r="H6" s="1016"/>
      <c r="I6" s="1016"/>
      <c r="J6" s="1016"/>
      <c r="K6" s="1016"/>
      <c r="L6" s="1016"/>
      <c r="M6" s="1016"/>
      <c r="N6" s="1016"/>
      <c r="O6" s="1017"/>
      <c r="P6" s="1022"/>
      <c r="Q6" s="1022"/>
      <c r="R6" s="1022"/>
      <c r="S6" s="1022"/>
      <c r="T6" s="1022"/>
      <c r="U6" s="1022"/>
      <c r="V6" s="1022"/>
      <c r="W6" s="1022"/>
      <c r="X6" s="1023"/>
      <c r="Y6" s="1038" t="s">
        <v>14</v>
      </c>
      <c r="Z6" s="1007"/>
      <c r="AA6" s="1008"/>
      <c r="AB6" s="445" t="s">
        <v>576</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457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422</v>
      </c>
      <c r="B9" s="534"/>
      <c r="C9" s="534"/>
      <c r="D9" s="534"/>
      <c r="E9" s="534"/>
      <c r="F9" s="535"/>
      <c r="G9" s="540" t="s">
        <v>265</v>
      </c>
      <c r="H9" s="541"/>
      <c r="I9" s="541"/>
      <c r="J9" s="541"/>
      <c r="K9" s="541"/>
      <c r="L9" s="541"/>
      <c r="M9" s="541"/>
      <c r="N9" s="541"/>
      <c r="O9" s="542"/>
      <c r="P9" s="748" t="s">
        <v>59</v>
      </c>
      <c r="Q9" s="541"/>
      <c r="R9" s="541"/>
      <c r="S9" s="541"/>
      <c r="T9" s="541"/>
      <c r="U9" s="541"/>
      <c r="V9" s="541"/>
      <c r="W9" s="541"/>
      <c r="X9" s="542"/>
      <c r="Y9" s="1028"/>
      <c r="Z9" s="398"/>
      <c r="AA9" s="399"/>
      <c r="AB9" s="1032" t="s">
        <v>12</v>
      </c>
      <c r="AC9" s="1033"/>
      <c r="AD9" s="1034"/>
      <c r="AE9" s="366" t="s">
        <v>310</v>
      </c>
      <c r="AF9" s="366"/>
      <c r="AG9" s="366"/>
      <c r="AH9" s="366"/>
      <c r="AI9" s="366" t="s">
        <v>311</v>
      </c>
      <c r="AJ9" s="366"/>
      <c r="AK9" s="366"/>
      <c r="AL9" s="366"/>
      <c r="AM9" s="366" t="s">
        <v>317</v>
      </c>
      <c r="AN9" s="366"/>
      <c r="AO9" s="366"/>
      <c r="AP9" s="358"/>
      <c r="AQ9" s="137" t="s">
        <v>308</v>
      </c>
      <c r="AR9" s="129"/>
      <c r="AS9" s="129"/>
      <c r="AT9" s="130"/>
      <c r="AU9" s="363" t="s">
        <v>253</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9"/>
      <c r="Z10" s="1030"/>
      <c r="AA10" s="1031"/>
      <c r="AB10" s="1035"/>
      <c r="AC10" s="1036"/>
      <c r="AD10" s="1037"/>
      <c r="AE10" s="367"/>
      <c r="AF10" s="367"/>
      <c r="AG10" s="367"/>
      <c r="AH10" s="367"/>
      <c r="AI10" s="367"/>
      <c r="AJ10" s="367"/>
      <c r="AK10" s="367"/>
      <c r="AL10" s="367"/>
      <c r="AM10" s="367"/>
      <c r="AN10" s="367"/>
      <c r="AO10" s="367"/>
      <c r="AP10" s="329"/>
      <c r="AQ10" s="264"/>
      <c r="AR10" s="265"/>
      <c r="AS10" s="132" t="s">
        <v>309</v>
      </c>
      <c r="AT10" s="133"/>
      <c r="AU10" s="265"/>
      <c r="AV10" s="265"/>
      <c r="AW10" s="368" t="s">
        <v>577</v>
      </c>
      <c r="AX10" s="369"/>
    </row>
    <row r="11" spans="1:50" ht="22.5" customHeight="1" x14ac:dyDescent="0.15">
      <c r="A11" s="536"/>
      <c r="B11" s="534"/>
      <c r="C11" s="534"/>
      <c r="D11" s="534"/>
      <c r="E11" s="534"/>
      <c r="F11" s="535"/>
      <c r="G11" s="510"/>
      <c r="H11" s="1010"/>
      <c r="I11" s="1010"/>
      <c r="J11" s="1010"/>
      <c r="K11" s="1010"/>
      <c r="L11" s="1010"/>
      <c r="M11" s="1010"/>
      <c r="N11" s="1010"/>
      <c r="O11" s="1011"/>
      <c r="P11" s="121"/>
      <c r="Q11" s="1018"/>
      <c r="R11" s="1018"/>
      <c r="S11" s="1018"/>
      <c r="T11" s="1018"/>
      <c r="U11" s="1018"/>
      <c r="V11" s="1018"/>
      <c r="W11" s="1018"/>
      <c r="X11" s="1019"/>
      <c r="Y11" s="1024" t="s">
        <v>13</v>
      </c>
      <c r="Z11" s="1025"/>
      <c r="AA11" s="1026"/>
      <c r="AB11" s="521"/>
      <c r="AC11" s="1027"/>
      <c r="AD11" s="1027"/>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12"/>
      <c r="H12" s="1013"/>
      <c r="I12" s="1013"/>
      <c r="J12" s="1013"/>
      <c r="K12" s="1013"/>
      <c r="L12" s="1013"/>
      <c r="M12" s="1013"/>
      <c r="N12" s="1013"/>
      <c r="O12" s="1014"/>
      <c r="P12" s="1020"/>
      <c r="Q12" s="1020"/>
      <c r="R12" s="1020"/>
      <c r="S12" s="1020"/>
      <c r="T12" s="1020"/>
      <c r="U12" s="1020"/>
      <c r="V12" s="1020"/>
      <c r="W12" s="1020"/>
      <c r="X12" s="1021"/>
      <c r="Y12" s="282" t="s">
        <v>54</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15"/>
      <c r="H13" s="1016"/>
      <c r="I13" s="1016"/>
      <c r="J13" s="1016"/>
      <c r="K13" s="1016"/>
      <c r="L13" s="1016"/>
      <c r="M13" s="1016"/>
      <c r="N13" s="1016"/>
      <c r="O13" s="1017"/>
      <c r="P13" s="1022"/>
      <c r="Q13" s="1022"/>
      <c r="R13" s="1022"/>
      <c r="S13" s="1022"/>
      <c r="T13" s="1022"/>
      <c r="U13" s="1022"/>
      <c r="V13" s="1022"/>
      <c r="W13" s="1022"/>
      <c r="X13" s="1023"/>
      <c r="Y13" s="1038" t="s">
        <v>14</v>
      </c>
      <c r="Z13" s="1007"/>
      <c r="AA13" s="1008"/>
      <c r="AB13" s="445" t="s">
        <v>578</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457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422</v>
      </c>
      <c r="B16" s="534"/>
      <c r="C16" s="534"/>
      <c r="D16" s="534"/>
      <c r="E16" s="534"/>
      <c r="F16" s="535"/>
      <c r="G16" s="540" t="s">
        <v>265</v>
      </c>
      <c r="H16" s="541"/>
      <c r="I16" s="541"/>
      <c r="J16" s="541"/>
      <c r="K16" s="541"/>
      <c r="L16" s="541"/>
      <c r="M16" s="541"/>
      <c r="N16" s="541"/>
      <c r="O16" s="542"/>
      <c r="P16" s="748" t="s">
        <v>59</v>
      </c>
      <c r="Q16" s="541"/>
      <c r="R16" s="541"/>
      <c r="S16" s="541"/>
      <c r="T16" s="541"/>
      <c r="U16" s="541"/>
      <c r="V16" s="541"/>
      <c r="W16" s="541"/>
      <c r="X16" s="542"/>
      <c r="Y16" s="1028"/>
      <c r="Z16" s="398"/>
      <c r="AA16" s="399"/>
      <c r="AB16" s="1032" t="s">
        <v>12</v>
      </c>
      <c r="AC16" s="1033"/>
      <c r="AD16" s="1034"/>
      <c r="AE16" s="366" t="s">
        <v>310</v>
      </c>
      <c r="AF16" s="366"/>
      <c r="AG16" s="366"/>
      <c r="AH16" s="366"/>
      <c r="AI16" s="366" t="s">
        <v>311</v>
      </c>
      <c r="AJ16" s="366"/>
      <c r="AK16" s="366"/>
      <c r="AL16" s="366"/>
      <c r="AM16" s="366" t="s">
        <v>317</v>
      </c>
      <c r="AN16" s="366"/>
      <c r="AO16" s="366"/>
      <c r="AP16" s="358"/>
      <c r="AQ16" s="137" t="s">
        <v>308</v>
      </c>
      <c r="AR16" s="129"/>
      <c r="AS16" s="129"/>
      <c r="AT16" s="130"/>
      <c r="AU16" s="363" t="s">
        <v>253</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9"/>
      <c r="Z17" s="1030"/>
      <c r="AA17" s="1031"/>
      <c r="AB17" s="1035"/>
      <c r="AC17" s="1036"/>
      <c r="AD17" s="1037"/>
      <c r="AE17" s="367"/>
      <c r="AF17" s="367"/>
      <c r="AG17" s="367"/>
      <c r="AH17" s="367"/>
      <c r="AI17" s="367"/>
      <c r="AJ17" s="367"/>
      <c r="AK17" s="367"/>
      <c r="AL17" s="367"/>
      <c r="AM17" s="367"/>
      <c r="AN17" s="367"/>
      <c r="AO17" s="367"/>
      <c r="AP17" s="329"/>
      <c r="AQ17" s="264"/>
      <c r="AR17" s="265"/>
      <c r="AS17" s="132" t="s">
        <v>309</v>
      </c>
      <c r="AT17" s="133"/>
      <c r="AU17" s="265"/>
      <c r="AV17" s="265"/>
      <c r="AW17" s="368" t="s">
        <v>577</v>
      </c>
      <c r="AX17" s="369"/>
    </row>
    <row r="18" spans="1:50" ht="22.5" customHeight="1" x14ac:dyDescent="0.15">
      <c r="A18" s="536"/>
      <c r="B18" s="534"/>
      <c r="C18" s="534"/>
      <c r="D18" s="534"/>
      <c r="E18" s="534"/>
      <c r="F18" s="535"/>
      <c r="G18" s="510"/>
      <c r="H18" s="1010"/>
      <c r="I18" s="1010"/>
      <c r="J18" s="1010"/>
      <c r="K18" s="1010"/>
      <c r="L18" s="1010"/>
      <c r="M18" s="1010"/>
      <c r="N18" s="1010"/>
      <c r="O18" s="1011"/>
      <c r="P18" s="121"/>
      <c r="Q18" s="1018"/>
      <c r="R18" s="1018"/>
      <c r="S18" s="1018"/>
      <c r="T18" s="1018"/>
      <c r="U18" s="1018"/>
      <c r="V18" s="1018"/>
      <c r="W18" s="1018"/>
      <c r="X18" s="1019"/>
      <c r="Y18" s="1024" t="s">
        <v>13</v>
      </c>
      <c r="Z18" s="1025"/>
      <c r="AA18" s="1026"/>
      <c r="AB18" s="521"/>
      <c r="AC18" s="1027"/>
      <c r="AD18" s="1027"/>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12"/>
      <c r="H19" s="1013"/>
      <c r="I19" s="1013"/>
      <c r="J19" s="1013"/>
      <c r="K19" s="1013"/>
      <c r="L19" s="1013"/>
      <c r="M19" s="1013"/>
      <c r="N19" s="1013"/>
      <c r="O19" s="1014"/>
      <c r="P19" s="1020"/>
      <c r="Q19" s="1020"/>
      <c r="R19" s="1020"/>
      <c r="S19" s="1020"/>
      <c r="T19" s="1020"/>
      <c r="U19" s="1020"/>
      <c r="V19" s="1020"/>
      <c r="W19" s="1020"/>
      <c r="X19" s="1021"/>
      <c r="Y19" s="282" t="s">
        <v>54</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15"/>
      <c r="H20" s="1016"/>
      <c r="I20" s="1016"/>
      <c r="J20" s="1016"/>
      <c r="K20" s="1016"/>
      <c r="L20" s="1016"/>
      <c r="M20" s="1016"/>
      <c r="N20" s="1016"/>
      <c r="O20" s="1017"/>
      <c r="P20" s="1022"/>
      <c r="Q20" s="1022"/>
      <c r="R20" s="1022"/>
      <c r="S20" s="1022"/>
      <c r="T20" s="1022"/>
      <c r="U20" s="1022"/>
      <c r="V20" s="1022"/>
      <c r="W20" s="1022"/>
      <c r="X20" s="1023"/>
      <c r="Y20" s="1038" t="s">
        <v>14</v>
      </c>
      <c r="Z20" s="1007"/>
      <c r="AA20" s="1008"/>
      <c r="AB20" s="445" t="s">
        <v>578</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457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422</v>
      </c>
      <c r="B23" s="534"/>
      <c r="C23" s="534"/>
      <c r="D23" s="534"/>
      <c r="E23" s="534"/>
      <c r="F23" s="535"/>
      <c r="G23" s="540" t="s">
        <v>265</v>
      </c>
      <c r="H23" s="541"/>
      <c r="I23" s="541"/>
      <c r="J23" s="541"/>
      <c r="K23" s="541"/>
      <c r="L23" s="541"/>
      <c r="M23" s="541"/>
      <c r="N23" s="541"/>
      <c r="O23" s="542"/>
      <c r="P23" s="748" t="s">
        <v>59</v>
      </c>
      <c r="Q23" s="541"/>
      <c r="R23" s="541"/>
      <c r="S23" s="541"/>
      <c r="T23" s="541"/>
      <c r="U23" s="541"/>
      <c r="V23" s="541"/>
      <c r="W23" s="541"/>
      <c r="X23" s="542"/>
      <c r="Y23" s="1028"/>
      <c r="Z23" s="398"/>
      <c r="AA23" s="399"/>
      <c r="AB23" s="1032" t="s">
        <v>12</v>
      </c>
      <c r="AC23" s="1033"/>
      <c r="AD23" s="1034"/>
      <c r="AE23" s="366" t="s">
        <v>310</v>
      </c>
      <c r="AF23" s="366"/>
      <c r="AG23" s="366"/>
      <c r="AH23" s="366"/>
      <c r="AI23" s="366" t="s">
        <v>311</v>
      </c>
      <c r="AJ23" s="366"/>
      <c r="AK23" s="366"/>
      <c r="AL23" s="366"/>
      <c r="AM23" s="366" t="s">
        <v>317</v>
      </c>
      <c r="AN23" s="366"/>
      <c r="AO23" s="366"/>
      <c r="AP23" s="358"/>
      <c r="AQ23" s="137" t="s">
        <v>308</v>
      </c>
      <c r="AR23" s="129"/>
      <c r="AS23" s="129"/>
      <c r="AT23" s="130"/>
      <c r="AU23" s="363" t="s">
        <v>253</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9"/>
      <c r="Z24" s="1030"/>
      <c r="AA24" s="1031"/>
      <c r="AB24" s="1035"/>
      <c r="AC24" s="1036"/>
      <c r="AD24" s="1037"/>
      <c r="AE24" s="367"/>
      <c r="AF24" s="367"/>
      <c r="AG24" s="367"/>
      <c r="AH24" s="367"/>
      <c r="AI24" s="367"/>
      <c r="AJ24" s="367"/>
      <c r="AK24" s="367"/>
      <c r="AL24" s="367"/>
      <c r="AM24" s="367"/>
      <c r="AN24" s="367"/>
      <c r="AO24" s="367"/>
      <c r="AP24" s="329"/>
      <c r="AQ24" s="264"/>
      <c r="AR24" s="265"/>
      <c r="AS24" s="132" t="s">
        <v>309</v>
      </c>
      <c r="AT24" s="133"/>
      <c r="AU24" s="265"/>
      <c r="AV24" s="265"/>
      <c r="AW24" s="368" t="s">
        <v>579</v>
      </c>
      <c r="AX24" s="369"/>
    </row>
    <row r="25" spans="1:50" ht="22.5" customHeight="1" x14ac:dyDescent="0.15">
      <c r="A25" s="536"/>
      <c r="B25" s="534"/>
      <c r="C25" s="534"/>
      <c r="D25" s="534"/>
      <c r="E25" s="534"/>
      <c r="F25" s="535"/>
      <c r="G25" s="510"/>
      <c r="H25" s="1010"/>
      <c r="I25" s="1010"/>
      <c r="J25" s="1010"/>
      <c r="K25" s="1010"/>
      <c r="L25" s="1010"/>
      <c r="M25" s="1010"/>
      <c r="N25" s="1010"/>
      <c r="O25" s="1011"/>
      <c r="P25" s="121"/>
      <c r="Q25" s="1018"/>
      <c r="R25" s="1018"/>
      <c r="S25" s="1018"/>
      <c r="T25" s="1018"/>
      <c r="U25" s="1018"/>
      <c r="V25" s="1018"/>
      <c r="W25" s="1018"/>
      <c r="X25" s="1019"/>
      <c r="Y25" s="1024" t="s">
        <v>13</v>
      </c>
      <c r="Z25" s="1025"/>
      <c r="AA25" s="1026"/>
      <c r="AB25" s="521"/>
      <c r="AC25" s="1027"/>
      <c r="AD25" s="1027"/>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12"/>
      <c r="H26" s="1013"/>
      <c r="I26" s="1013"/>
      <c r="J26" s="1013"/>
      <c r="K26" s="1013"/>
      <c r="L26" s="1013"/>
      <c r="M26" s="1013"/>
      <c r="N26" s="1013"/>
      <c r="O26" s="1014"/>
      <c r="P26" s="1020"/>
      <c r="Q26" s="1020"/>
      <c r="R26" s="1020"/>
      <c r="S26" s="1020"/>
      <c r="T26" s="1020"/>
      <c r="U26" s="1020"/>
      <c r="V26" s="1020"/>
      <c r="W26" s="1020"/>
      <c r="X26" s="1021"/>
      <c r="Y26" s="282" t="s">
        <v>54</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15"/>
      <c r="H27" s="1016"/>
      <c r="I27" s="1016"/>
      <c r="J27" s="1016"/>
      <c r="K27" s="1016"/>
      <c r="L27" s="1016"/>
      <c r="M27" s="1016"/>
      <c r="N27" s="1016"/>
      <c r="O27" s="1017"/>
      <c r="P27" s="1022"/>
      <c r="Q27" s="1022"/>
      <c r="R27" s="1022"/>
      <c r="S27" s="1022"/>
      <c r="T27" s="1022"/>
      <c r="U27" s="1022"/>
      <c r="V27" s="1022"/>
      <c r="W27" s="1022"/>
      <c r="X27" s="1023"/>
      <c r="Y27" s="1038" t="s">
        <v>14</v>
      </c>
      <c r="Z27" s="1007"/>
      <c r="AA27" s="1008"/>
      <c r="AB27" s="445" t="s">
        <v>580</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457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422</v>
      </c>
      <c r="B30" s="534"/>
      <c r="C30" s="534"/>
      <c r="D30" s="534"/>
      <c r="E30" s="534"/>
      <c r="F30" s="535"/>
      <c r="G30" s="540" t="s">
        <v>265</v>
      </c>
      <c r="H30" s="541"/>
      <c r="I30" s="541"/>
      <c r="J30" s="541"/>
      <c r="K30" s="541"/>
      <c r="L30" s="541"/>
      <c r="M30" s="541"/>
      <c r="N30" s="541"/>
      <c r="O30" s="542"/>
      <c r="P30" s="748" t="s">
        <v>59</v>
      </c>
      <c r="Q30" s="541"/>
      <c r="R30" s="541"/>
      <c r="S30" s="541"/>
      <c r="T30" s="541"/>
      <c r="U30" s="541"/>
      <c r="V30" s="541"/>
      <c r="W30" s="541"/>
      <c r="X30" s="542"/>
      <c r="Y30" s="1028"/>
      <c r="Z30" s="398"/>
      <c r="AA30" s="399"/>
      <c r="AB30" s="1032" t="s">
        <v>12</v>
      </c>
      <c r="AC30" s="1033"/>
      <c r="AD30" s="1034"/>
      <c r="AE30" s="366" t="s">
        <v>310</v>
      </c>
      <c r="AF30" s="366"/>
      <c r="AG30" s="366"/>
      <c r="AH30" s="366"/>
      <c r="AI30" s="366" t="s">
        <v>311</v>
      </c>
      <c r="AJ30" s="366"/>
      <c r="AK30" s="366"/>
      <c r="AL30" s="366"/>
      <c r="AM30" s="366" t="s">
        <v>317</v>
      </c>
      <c r="AN30" s="366"/>
      <c r="AO30" s="366"/>
      <c r="AP30" s="358"/>
      <c r="AQ30" s="137" t="s">
        <v>308</v>
      </c>
      <c r="AR30" s="129"/>
      <c r="AS30" s="129"/>
      <c r="AT30" s="130"/>
      <c r="AU30" s="363" t="s">
        <v>253</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9"/>
      <c r="Z31" s="1030"/>
      <c r="AA31" s="1031"/>
      <c r="AB31" s="1035"/>
      <c r="AC31" s="1036"/>
      <c r="AD31" s="1037"/>
      <c r="AE31" s="367"/>
      <c r="AF31" s="367"/>
      <c r="AG31" s="367"/>
      <c r="AH31" s="367"/>
      <c r="AI31" s="367"/>
      <c r="AJ31" s="367"/>
      <c r="AK31" s="367"/>
      <c r="AL31" s="367"/>
      <c r="AM31" s="367"/>
      <c r="AN31" s="367"/>
      <c r="AO31" s="367"/>
      <c r="AP31" s="329"/>
      <c r="AQ31" s="264"/>
      <c r="AR31" s="265"/>
      <c r="AS31" s="132" t="s">
        <v>309</v>
      </c>
      <c r="AT31" s="133"/>
      <c r="AU31" s="265"/>
      <c r="AV31" s="265"/>
      <c r="AW31" s="368" t="s">
        <v>577</v>
      </c>
      <c r="AX31" s="369"/>
    </row>
    <row r="32" spans="1:50" ht="22.5" customHeight="1" x14ac:dyDescent="0.15">
      <c r="A32" s="536"/>
      <c r="B32" s="534"/>
      <c r="C32" s="534"/>
      <c r="D32" s="534"/>
      <c r="E32" s="534"/>
      <c r="F32" s="535"/>
      <c r="G32" s="510"/>
      <c r="H32" s="1010"/>
      <c r="I32" s="1010"/>
      <c r="J32" s="1010"/>
      <c r="K32" s="1010"/>
      <c r="L32" s="1010"/>
      <c r="M32" s="1010"/>
      <c r="N32" s="1010"/>
      <c r="O32" s="1011"/>
      <c r="P32" s="121"/>
      <c r="Q32" s="1018"/>
      <c r="R32" s="1018"/>
      <c r="S32" s="1018"/>
      <c r="T32" s="1018"/>
      <c r="U32" s="1018"/>
      <c r="V32" s="1018"/>
      <c r="W32" s="1018"/>
      <c r="X32" s="1019"/>
      <c r="Y32" s="1024" t="s">
        <v>13</v>
      </c>
      <c r="Z32" s="1025"/>
      <c r="AA32" s="1026"/>
      <c r="AB32" s="521"/>
      <c r="AC32" s="1027"/>
      <c r="AD32" s="1027"/>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12"/>
      <c r="H33" s="1013"/>
      <c r="I33" s="1013"/>
      <c r="J33" s="1013"/>
      <c r="K33" s="1013"/>
      <c r="L33" s="1013"/>
      <c r="M33" s="1013"/>
      <c r="N33" s="1013"/>
      <c r="O33" s="1014"/>
      <c r="P33" s="1020"/>
      <c r="Q33" s="1020"/>
      <c r="R33" s="1020"/>
      <c r="S33" s="1020"/>
      <c r="T33" s="1020"/>
      <c r="U33" s="1020"/>
      <c r="V33" s="1020"/>
      <c r="W33" s="1020"/>
      <c r="X33" s="1021"/>
      <c r="Y33" s="282" t="s">
        <v>54</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15"/>
      <c r="H34" s="1016"/>
      <c r="I34" s="1016"/>
      <c r="J34" s="1016"/>
      <c r="K34" s="1016"/>
      <c r="L34" s="1016"/>
      <c r="M34" s="1016"/>
      <c r="N34" s="1016"/>
      <c r="O34" s="1017"/>
      <c r="P34" s="1022"/>
      <c r="Q34" s="1022"/>
      <c r="R34" s="1022"/>
      <c r="S34" s="1022"/>
      <c r="T34" s="1022"/>
      <c r="U34" s="1022"/>
      <c r="V34" s="1022"/>
      <c r="W34" s="1022"/>
      <c r="X34" s="1023"/>
      <c r="Y34" s="1038" t="s">
        <v>14</v>
      </c>
      <c r="Z34" s="1007"/>
      <c r="AA34" s="1008"/>
      <c r="AB34" s="445" t="s">
        <v>581</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457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422</v>
      </c>
      <c r="B37" s="534"/>
      <c r="C37" s="534"/>
      <c r="D37" s="534"/>
      <c r="E37" s="534"/>
      <c r="F37" s="535"/>
      <c r="G37" s="540" t="s">
        <v>265</v>
      </c>
      <c r="H37" s="541"/>
      <c r="I37" s="541"/>
      <c r="J37" s="541"/>
      <c r="K37" s="541"/>
      <c r="L37" s="541"/>
      <c r="M37" s="541"/>
      <c r="N37" s="541"/>
      <c r="O37" s="542"/>
      <c r="P37" s="748" t="s">
        <v>59</v>
      </c>
      <c r="Q37" s="541"/>
      <c r="R37" s="541"/>
      <c r="S37" s="541"/>
      <c r="T37" s="541"/>
      <c r="U37" s="541"/>
      <c r="V37" s="541"/>
      <c r="W37" s="541"/>
      <c r="X37" s="542"/>
      <c r="Y37" s="1028"/>
      <c r="Z37" s="398"/>
      <c r="AA37" s="399"/>
      <c r="AB37" s="1032" t="s">
        <v>12</v>
      </c>
      <c r="AC37" s="1033"/>
      <c r="AD37" s="1034"/>
      <c r="AE37" s="366" t="s">
        <v>310</v>
      </c>
      <c r="AF37" s="366"/>
      <c r="AG37" s="366"/>
      <c r="AH37" s="366"/>
      <c r="AI37" s="366" t="s">
        <v>311</v>
      </c>
      <c r="AJ37" s="366"/>
      <c r="AK37" s="366"/>
      <c r="AL37" s="366"/>
      <c r="AM37" s="366" t="s">
        <v>317</v>
      </c>
      <c r="AN37" s="366"/>
      <c r="AO37" s="366"/>
      <c r="AP37" s="358"/>
      <c r="AQ37" s="137" t="s">
        <v>308</v>
      </c>
      <c r="AR37" s="129"/>
      <c r="AS37" s="129"/>
      <c r="AT37" s="130"/>
      <c r="AU37" s="363" t="s">
        <v>253</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9"/>
      <c r="Z38" s="1030"/>
      <c r="AA38" s="1031"/>
      <c r="AB38" s="1035"/>
      <c r="AC38" s="1036"/>
      <c r="AD38" s="1037"/>
      <c r="AE38" s="367"/>
      <c r="AF38" s="367"/>
      <c r="AG38" s="367"/>
      <c r="AH38" s="367"/>
      <c r="AI38" s="367"/>
      <c r="AJ38" s="367"/>
      <c r="AK38" s="367"/>
      <c r="AL38" s="367"/>
      <c r="AM38" s="367"/>
      <c r="AN38" s="367"/>
      <c r="AO38" s="367"/>
      <c r="AP38" s="329"/>
      <c r="AQ38" s="264"/>
      <c r="AR38" s="265"/>
      <c r="AS38" s="132" t="s">
        <v>309</v>
      </c>
      <c r="AT38" s="133"/>
      <c r="AU38" s="265"/>
      <c r="AV38" s="265"/>
      <c r="AW38" s="368" t="s">
        <v>577</v>
      </c>
      <c r="AX38" s="369"/>
    </row>
    <row r="39" spans="1:50" ht="22.5" customHeight="1" x14ac:dyDescent="0.15">
      <c r="A39" s="536"/>
      <c r="B39" s="534"/>
      <c r="C39" s="534"/>
      <c r="D39" s="534"/>
      <c r="E39" s="534"/>
      <c r="F39" s="535"/>
      <c r="G39" s="510"/>
      <c r="H39" s="1010"/>
      <c r="I39" s="1010"/>
      <c r="J39" s="1010"/>
      <c r="K39" s="1010"/>
      <c r="L39" s="1010"/>
      <c r="M39" s="1010"/>
      <c r="N39" s="1010"/>
      <c r="O39" s="1011"/>
      <c r="P39" s="121"/>
      <c r="Q39" s="1018"/>
      <c r="R39" s="1018"/>
      <c r="S39" s="1018"/>
      <c r="T39" s="1018"/>
      <c r="U39" s="1018"/>
      <c r="V39" s="1018"/>
      <c r="W39" s="1018"/>
      <c r="X39" s="1019"/>
      <c r="Y39" s="1024" t="s">
        <v>13</v>
      </c>
      <c r="Z39" s="1025"/>
      <c r="AA39" s="1026"/>
      <c r="AB39" s="521"/>
      <c r="AC39" s="1027"/>
      <c r="AD39" s="102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12"/>
      <c r="H40" s="1013"/>
      <c r="I40" s="1013"/>
      <c r="J40" s="1013"/>
      <c r="K40" s="1013"/>
      <c r="L40" s="1013"/>
      <c r="M40" s="1013"/>
      <c r="N40" s="1013"/>
      <c r="O40" s="1014"/>
      <c r="P40" s="1020"/>
      <c r="Q40" s="1020"/>
      <c r="R40" s="1020"/>
      <c r="S40" s="1020"/>
      <c r="T40" s="1020"/>
      <c r="U40" s="1020"/>
      <c r="V40" s="1020"/>
      <c r="W40" s="1020"/>
      <c r="X40" s="1021"/>
      <c r="Y40" s="282" t="s">
        <v>54</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15"/>
      <c r="H41" s="1016"/>
      <c r="I41" s="1016"/>
      <c r="J41" s="1016"/>
      <c r="K41" s="1016"/>
      <c r="L41" s="1016"/>
      <c r="M41" s="1016"/>
      <c r="N41" s="1016"/>
      <c r="O41" s="1017"/>
      <c r="P41" s="1022"/>
      <c r="Q41" s="1022"/>
      <c r="R41" s="1022"/>
      <c r="S41" s="1022"/>
      <c r="T41" s="1022"/>
      <c r="U41" s="1022"/>
      <c r="V41" s="1022"/>
      <c r="W41" s="1022"/>
      <c r="X41" s="1023"/>
      <c r="Y41" s="1038" t="s">
        <v>14</v>
      </c>
      <c r="Z41" s="1007"/>
      <c r="AA41" s="1008"/>
      <c r="AB41" s="445" t="s">
        <v>578</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457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422</v>
      </c>
      <c r="B44" s="534"/>
      <c r="C44" s="534"/>
      <c r="D44" s="534"/>
      <c r="E44" s="534"/>
      <c r="F44" s="535"/>
      <c r="G44" s="540" t="s">
        <v>265</v>
      </c>
      <c r="H44" s="541"/>
      <c r="I44" s="541"/>
      <c r="J44" s="541"/>
      <c r="K44" s="541"/>
      <c r="L44" s="541"/>
      <c r="M44" s="541"/>
      <c r="N44" s="541"/>
      <c r="O44" s="542"/>
      <c r="P44" s="748" t="s">
        <v>59</v>
      </c>
      <c r="Q44" s="541"/>
      <c r="R44" s="541"/>
      <c r="S44" s="541"/>
      <c r="T44" s="541"/>
      <c r="U44" s="541"/>
      <c r="V44" s="541"/>
      <c r="W44" s="541"/>
      <c r="X44" s="542"/>
      <c r="Y44" s="1028"/>
      <c r="Z44" s="398"/>
      <c r="AA44" s="399"/>
      <c r="AB44" s="1032" t="s">
        <v>12</v>
      </c>
      <c r="AC44" s="1033"/>
      <c r="AD44" s="1034"/>
      <c r="AE44" s="366" t="s">
        <v>310</v>
      </c>
      <c r="AF44" s="366"/>
      <c r="AG44" s="366"/>
      <c r="AH44" s="366"/>
      <c r="AI44" s="366" t="s">
        <v>311</v>
      </c>
      <c r="AJ44" s="366"/>
      <c r="AK44" s="366"/>
      <c r="AL44" s="366"/>
      <c r="AM44" s="366" t="s">
        <v>317</v>
      </c>
      <c r="AN44" s="366"/>
      <c r="AO44" s="366"/>
      <c r="AP44" s="358"/>
      <c r="AQ44" s="137" t="s">
        <v>308</v>
      </c>
      <c r="AR44" s="129"/>
      <c r="AS44" s="129"/>
      <c r="AT44" s="130"/>
      <c r="AU44" s="363" t="s">
        <v>253</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9"/>
      <c r="Z45" s="1030"/>
      <c r="AA45" s="1031"/>
      <c r="AB45" s="1035"/>
      <c r="AC45" s="1036"/>
      <c r="AD45" s="1037"/>
      <c r="AE45" s="367"/>
      <c r="AF45" s="367"/>
      <c r="AG45" s="367"/>
      <c r="AH45" s="367"/>
      <c r="AI45" s="367"/>
      <c r="AJ45" s="367"/>
      <c r="AK45" s="367"/>
      <c r="AL45" s="367"/>
      <c r="AM45" s="367"/>
      <c r="AN45" s="367"/>
      <c r="AO45" s="367"/>
      <c r="AP45" s="329"/>
      <c r="AQ45" s="264"/>
      <c r="AR45" s="265"/>
      <c r="AS45" s="132" t="s">
        <v>309</v>
      </c>
      <c r="AT45" s="133"/>
      <c r="AU45" s="265"/>
      <c r="AV45" s="265"/>
      <c r="AW45" s="368" t="s">
        <v>577</v>
      </c>
      <c r="AX45" s="369"/>
    </row>
    <row r="46" spans="1:50" ht="22.5" customHeight="1" x14ac:dyDescent="0.15">
      <c r="A46" s="536"/>
      <c r="B46" s="534"/>
      <c r="C46" s="534"/>
      <c r="D46" s="534"/>
      <c r="E46" s="534"/>
      <c r="F46" s="535"/>
      <c r="G46" s="510"/>
      <c r="H46" s="1010"/>
      <c r="I46" s="1010"/>
      <c r="J46" s="1010"/>
      <c r="K46" s="1010"/>
      <c r="L46" s="1010"/>
      <c r="M46" s="1010"/>
      <c r="N46" s="1010"/>
      <c r="O46" s="1011"/>
      <c r="P46" s="121"/>
      <c r="Q46" s="1018"/>
      <c r="R46" s="1018"/>
      <c r="S46" s="1018"/>
      <c r="T46" s="1018"/>
      <c r="U46" s="1018"/>
      <c r="V46" s="1018"/>
      <c r="W46" s="1018"/>
      <c r="X46" s="1019"/>
      <c r="Y46" s="1024" t="s">
        <v>13</v>
      </c>
      <c r="Z46" s="1025"/>
      <c r="AA46" s="1026"/>
      <c r="AB46" s="521"/>
      <c r="AC46" s="1027"/>
      <c r="AD46" s="102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12"/>
      <c r="H47" s="1013"/>
      <c r="I47" s="1013"/>
      <c r="J47" s="1013"/>
      <c r="K47" s="1013"/>
      <c r="L47" s="1013"/>
      <c r="M47" s="1013"/>
      <c r="N47" s="1013"/>
      <c r="O47" s="1014"/>
      <c r="P47" s="1020"/>
      <c r="Q47" s="1020"/>
      <c r="R47" s="1020"/>
      <c r="S47" s="1020"/>
      <c r="T47" s="1020"/>
      <c r="U47" s="1020"/>
      <c r="V47" s="1020"/>
      <c r="W47" s="1020"/>
      <c r="X47" s="1021"/>
      <c r="Y47" s="282" t="s">
        <v>54</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15"/>
      <c r="H48" s="1016"/>
      <c r="I48" s="1016"/>
      <c r="J48" s="1016"/>
      <c r="K48" s="1016"/>
      <c r="L48" s="1016"/>
      <c r="M48" s="1016"/>
      <c r="N48" s="1016"/>
      <c r="O48" s="1017"/>
      <c r="P48" s="1022"/>
      <c r="Q48" s="1022"/>
      <c r="R48" s="1022"/>
      <c r="S48" s="1022"/>
      <c r="T48" s="1022"/>
      <c r="U48" s="1022"/>
      <c r="V48" s="1022"/>
      <c r="W48" s="1022"/>
      <c r="X48" s="1023"/>
      <c r="Y48" s="1038" t="s">
        <v>14</v>
      </c>
      <c r="Z48" s="1007"/>
      <c r="AA48" s="1008"/>
      <c r="AB48" s="445" t="s">
        <v>578</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457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422</v>
      </c>
      <c r="B51" s="534"/>
      <c r="C51" s="534"/>
      <c r="D51" s="534"/>
      <c r="E51" s="534"/>
      <c r="F51" s="535"/>
      <c r="G51" s="540" t="s">
        <v>265</v>
      </c>
      <c r="H51" s="541"/>
      <c r="I51" s="541"/>
      <c r="J51" s="541"/>
      <c r="K51" s="541"/>
      <c r="L51" s="541"/>
      <c r="M51" s="541"/>
      <c r="N51" s="541"/>
      <c r="O51" s="542"/>
      <c r="P51" s="748" t="s">
        <v>59</v>
      </c>
      <c r="Q51" s="541"/>
      <c r="R51" s="541"/>
      <c r="S51" s="541"/>
      <c r="T51" s="541"/>
      <c r="U51" s="541"/>
      <c r="V51" s="541"/>
      <c r="W51" s="541"/>
      <c r="X51" s="542"/>
      <c r="Y51" s="1028"/>
      <c r="Z51" s="398"/>
      <c r="AA51" s="399"/>
      <c r="AB51" s="358" t="s">
        <v>12</v>
      </c>
      <c r="AC51" s="1033"/>
      <c r="AD51" s="1034"/>
      <c r="AE51" s="366" t="s">
        <v>310</v>
      </c>
      <c r="AF51" s="366"/>
      <c r="AG51" s="366"/>
      <c r="AH51" s="366"/>
      <c r="AI51" s="366" t="s">
        <v>311</v>
      </c>
      <c r="AJ51" s="366"/>
      <c r="AK51" s="366"/>
      <c r="AL51" s="366"/>
      <c r="AM51" s="366" t="s">
        <v>317</v>
      </c>
      <c r="AN51" s="366"/>
      <c r="AO51" s="366"/>
      <c r="AP51" s="358"/>
      <c r="AQ51" s="137" t="s">
        <v>308</v>
      </c>
      <c r="AR51" s="129"/>
      <c r="AS51" s="129"/>
      <c r="AT51" s="130"/>
      <c r="AU51" s="363" t="s">
        <v>253</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9"/>
      <c r="Z52" s="1030"/>
      <c r="AA52" s="1031"/>
      <c r="AB52" s="1035"/>
      <c r="AC52" s="1036"/>
      <c r="AD52" s="1037"/>
      <c r="AE52" s="367"/>
      <c r="AF52" s="367"/>
      <c r="AG52" s="367"/>
      <c r="AH52" s="367"/>
      <c r="AI52" s="367"/>
      <c r="AJ52" s="367"/>
      <c r="AK52" s="367"/>
      <c r="AL52" s="367"/>
      <c r="AM52" s="367"/>
      <c r="AN52" s="367"/>
      <c r="AO52" s="367"/>
      <c r="AP52" s="329"/>
      <c r="AQ52" s="264"/>
      <c r="AR52" s="265"/>
      <c r="AS52" s="132" t="s">
        <v>309</v>
      </c>
      <c r="AT52" s="133"/>
      <c r="AU52" s="265"/>
      <c r="AV52" s="265"/>
      <c r="AW52" s="368" t="s">
        <v>577</v>
      </c>
      <c r="AX52" s="369"/>
    </row>
    <row r="53" spans="1:50" ht="22.5" customHeight="1" x14ac:dyDescent="0.15">
      <c r="A53" s="536"/>
      <c r="B53" s="534"/>
      <c r="C53" s="534"/>
      <c r="D53" s="534"/>
      <c r="E53" s="534"/>
      <c r="F53" s="535"/>
      <c r="G53" s="510"/>
      <c r="H53" s="1010"/>
      <c r="I53" s="1010"/>
      <c r="J53" s="1010"/>
      <c r="K53" s="1010"/>
      <c r="L53" s="1010"/>
      <c r="M53" s="1010"/>
      <c r="N53" s="1010"/>
      <c r="O53" s="1011"/>
      <c r="P53" s="121"/>
      <c r="Q53" s="1018"/>
      <c r="R53" s="1018"/>
      <c r="S53" s="1018"/>
      <c r="T53" s="1018"/>
      <c r="U53" s="1018"/>
      <c r="V53" s="1018"/>
      <c r="W53" s="1018"/>
      <c r="X53" s="1019"/>
      <c r="Y53" s="1024" t="s">
        <v>13</v>
      </c>
      <c r="Z53" s="1025"/>
      <c r="AA53" s="1026"/>
      <c r="AB53" s="521"/>
      <c r="AC53" s="1027"/>
      <c r="AD53" s="102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12"/>
      <c r="H54" s="1013"/>
      <c r="I54" s="1013"/>
      <c r="J54" s="1013"/>
      <c r="K54" s="1013"/>
      <c r="L54" s="1013"/>
      <c r="M54" s="1013"/>
      <c r="N54" s="1013"/>
      <c r="O54" s="1014"/>
      <c r="P54" s="1020"/>
      <c r="Q54" s="1020"/>
      <c r="R54" s="1020"/>
      <c r="S54" s="1020"/>
      <c r="T54" s="1020"/>
      <c r="U54" s="1020"/>
      <c r="V54" s="1020"/>
      <c r="W54" s="1020"/>
      <c r="X54" s="1021"/>
      <c r="Y54" s="282" t="s">
        <v>54</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15"/>
      <c r="H55" s="1016"/>
      <c r="I55" s="1016"/>
      <c r="J55" s="1016"/>
      <c r="K55" s="1016"/>
      <c r="L55" s="1016"/>
      <c r="M55" s="1016"/>
      <c r="N55" s="1016"/>
      <c r="O55" s="1017"/>
      <c r="P55" s="1022"/>
      <c r="Q55" s="1022"/>
      <c r="R55" s="1022"/>
      <c r="S55" s="1022"/>
      <c r="T55" s="1022"/>
      <c r="U55" s="1022"/>
      <c r="V55" s="1022"/>
      <c r="W55" s="1022"/>
      <c r="X55" s="1023"/>
      <c r="Y55" s="1038" t="s">
        <v>14</v>
      </c>
      <c r="Z55" s="1007"/>
      <c r="AA55" s="1008"/>
      <c r="AB55" s="445" t="s">
        <v>582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457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422</v>
      </c>
      <c r="B58" s="534"/>
      <c r="C58" s="534"/>
      <c r="D58" s="534"/>
      <c r="E58" s="534"/>
      <c r="F58" s="535"/>
      <c r="G58" s="540" t="s">
        <v>265</v>
      </c>
      <c r="H58" s="541"/>
      <c r="I58" s="541"/>
      <c r="J58" s="541"/>
      <c r="K58" s="541"/>
      <c r="L58" s="541"/>
      <c r="M58" s="541"/>
      <c r="N58" s="541"/>
      <c r="O58" s="542"/>
      <c r="P58" s="748" t="s">
        <v>59</v>
      </c>
      <c r="Q58" s="541"/>
      <c r="R58" s="541"/>
      <c r="S58" s="541"/>
      <c r="T58" s="541"/>
      <c r="U58" s="541"/>
      <c r="V58" s="541"/>
      <c r="W58" s="541"/>
      <c r="X58" s="542"/>
      <c r="Y58" s="1028"/>
      <c r="Z58" s="398"/>
      <c r="AA58" s="399"/>
      <c r="AB58" s="1032" t="s">
        <v>12</v>
      </c>
      <c r="AC58" s="1033"/>
      <c r="AD58" s="1034"/>
      <c r="AE58" s="366" t="s">
        <v>310</v>
      </c>
      <c r="AF58" s="366"/>
      <c r="AG58" s="366"/>
      <c r="AH58" s="366"/>
      <c r="AI58" s="366" t="s">
        <v>311</v>
      </c>
      <c r="AJ58" s="366"/>
      <c r="AK58" s="366"/>
      <c r="AL58" s="366"/>
      <c r="AM58" s="366" t="s">
        <v>317</v>
      </c>
      <c r="AN58" s="366"/>
      <c r="AO58" s="366"/>
      <c r="AP58" s="358"/>
      <c r="AQ58" s="137" t="s">
        <v>308</v>
      </c>
      <c r="AR58" s="129"/>
      <c r="AS58" s="129"/>
      <c r="AT58" s="130"/>
      <c r="AU58" s="363" t="s">
        <v>253</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9"/>
      <c r="Z59" s="1030"/>
      <c r="AA59" s="1031"/>
      <c r="AB59" s="1035"/>
      <c r="AC59" s="1036"/>
      <c r="AD59" s="1037"/>
      <c r="AE59" s="367"/>
      <c r="AF59" s="367"/>
      <c r="AG59" s="367"/>
      <c r="AH59" s="367"/>
      <c r="AI59" s="367"/>
      <c r="AJ59" s="367"/>
      <c r="AK59" s="367"/>
      <c r="AL59" s="367"/>
      <c r="AM59" s="367"/>
      <c r="AN59" s="367"/>
      <c r="AO59" s="367"/>
      <c r="AP59" s="329"/>
      <c r="AQ59" s="264"/>
      <c r="AR59" s="265"/>
      <c r="AS59" s="132" t="s">
        <v>309</v>
      </c>
      <c r="AT59" s="133"/>
      <c r="AU59" s="265"/>
      <c r="AV59" s="265"/>
      <c r="AW59" s="368" t="s">
        <v>577</v>
      </c>
      <c r="AX59" s="369"/>
    </row>
    <row r="60" spans="1:50" ht="22.5" customHeight="1" x14ac:dyDescent="0.15">
      <c r="A60" s="536"/>
      <c r="B60" s="534"/>
      <c r="C60" s="534"/>
      <c r="D60" s="534"/>
      <c r="E60" s="534"/>
      <c r="F60" s="535"/>
      <c r="G60" s="510"/>
      <c r="H60" s="1010"/>
      <c r="I60" s="1010"/>
      <c r="J60" s="1010"/>
      <c r="K60" s="1010"/>
      <c r="L60" s="1010"/>
      <c r="M60" s="1010"/>
      <c r="N60" s="1010"/>
      <c r="O60" s="1011"/>
      <c r="P60" s="121"/>
      <c r="Q60" s="1018"/>
      <c r="R60" s="1018"/>
      <c r="S60" s="1018"/>
      <c r="T60" s="1018"/>
      <c r="U60" s="1018"/>
      <c r="V60" s="1018"/>
      <c r="W60" s="1018"/>
      <c r="X60" s="1019"/>
      <c r="Y60" s="1024" t="s">
        <v>13</v>
      </c>
      <c r="Z60" s="1025"/>
      <c r="AA60" s="1026"/>
      <c r="AB60" s="521"/>
      <c r="AC60" s="1027"/>
      <c r="AD60" s="102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12"/>
      <c r="H61" s="1013"/>
      <c r="I61" s="1013"/>
      <c r="J61" s="1013"/>
      <c r="K61" s="1013"/>
      <c r="L61" s="1013"/>
      <c r="M61" s="1013"/>
      <c r="N61" s="1013"/>
      <c r="O61" s="1014"/>
      <c r="P61" s="1020"/>
      <c r="Q61" s="1020"/>
      <c r="R61" s="1020"/>
      <c r="S61" s="1020"/>
      <c r="T61" s="1020"/>
      <c r="U61" s="1020"/>
      <c r="V61" s="1020"/>
      <c r="W61" s="1020"/>
      <c r="X61" s="1021"/>
      <c r="Y61" s="282" t="s">
        <v>54</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15"/>
      <c r="H62" s="1016"/>
      <c r="I62" s="1016"/>
      <c r="J62" s="1016"/>
      <c r="K62" s="1016"/>
      <c r="L62" s="1016"/>
      <c r="M62" s="1016"/>
      <c r="N62" s="1016"/>
      <c r="O62" s="1017"/>
      <c r="P62" s="1022"/>
      <c r="Q62" s="1022"/>
      <c r="R62" s="1022"/>
      <c r="S62" s="1022"/>
      <c r="T62" s="1022"/>
      <c r="U62" s="1022"/>
      <c r="V62" s="1022"/>
      <c r="W62" s="1022"/>
      <c r="X62" s="1023"/>
      <c r="Y62" s="1038" t="s">
        <v>14</v>
      </c>
      <c r="Z62" s="1007"/>
      <c r="AA62" s="1008"/>
      <c r="AB62" s="445" t="s">
        <v>583</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457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422</v>
      </c>
      <c r="B65" s="534"/>
      <c r="C65" s="534"/>
      <c r="D65" s="534"/>
      <c r="E65" s="534"/>
      <c r="F65" s="535"/>
      <c r="G65" s="540" t="s">
        <v>265</v>
      </c>
      <c r="H65" s="541"/>
      <c r="I65" s="541"/>
      <c r="J65" s="541"/>
      <c r="K65" s="541"/>
      <c r="L65" s="541"/>
      <c r="M65" s="541"/>
      <c r="N65" s="541"/>
      <c r="O65" s="542"/>
      <c r="P65" s="748" t="s">
        <v>59</v>
      </c>
      <c r="Q65" s="541"/>
      <c r="R65" s="541"/>
      <c r="S65" s="541"/>
      <c r="T65" s="541"/>
      <c r="U65" s="541"/>
      <c r="V65" s="541"/>
      <c r="W65" s="541"/>
      <c r="X65" s="542"/>
      <c r="Y65" s="1028"/>
      <c r="Z65" s="398"/>
      <c r="AA65" s="399"/>
      <c r="AB65" s="1032" t="s">
        <v>12</v>
      </c>
      <c r="AC65" s="1033"/>
      <c r="AD65" s="1034"/>
      <c r="AE65" s="366" t="s">
        <v>310</v>
      </c>
      <c r="AF65" s="366"/>
      <c r="AG65" s="366"/>
      <c r="AH65" s="366"/>
      <c r="AI65" s="366" t="s">
        <v>311</v>
      </c>
      <c r="AJ65" s="366"/>
      <c r="AK65" s="366"/>
      <c r="AL65" s="366"/>
      <c r="AM65" s="366" t="s">
        <v>317</v>
      </c>
      <c r="AN65" s="366"/>
      <c r="AO65" s="366"/>
      <c r="AP65" s="358"/>
      <c r="AQ65" s="137" t="s">
        <v>308</v>
      </c>
      <c r="AR65" s="129"/>
      <c r="AS65" s="129"/>
      <c r="AT65" s="130"/>
      <c r="AU65" s="363" t="s">
        <v>253</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9"/>
      <c r="Z66" s="1030"/>
      <c r="AA66" s="1031"/>
      <c r="AB66" s="1035"/>
      <c r="AC66" s="1036"/>
      <c r="AD66" s="1037"/>
      <c r="AE66" s="367"/>
      <c r="AF66" s="367"/>
      <c r="AG66" s="367"/>
      <c r="AH66" s="367"/>
      <c r="AI66" s="367"/>
      <c r="AJ66" s="367"/>
      <c r="AK66" s="367"/>
      <c r="AL66" s="367"/>
      <c r="AM66" s="367"/>
      <c r="AN66" s="367"/>
      <c r="AO66" s="367"/>
      <c r="AP66" s="329"/>
      <c r="AQ66" s="264"/>
      <c r="AR66" s="265"/>
      <c r="AS66" s="132" t="s">
        <v>309</v>
      </c>
      <c r="AT66" s="133"/>
      <c r="AU66" s="265"/>
      <c r="AV66" s="265"/>
      <c r="AW66" s="368" t="s">
        <v>577</v>
      </c>
      <c r="AX66" s="369"/>
    </row>
    <row r="67" spans="1:50" ht="22.5" customHeight="1" x14ac:dyDescent="0.15">
      <c r="A67" s="536"/>
      <c r="B67" s="534"/>
      <c r="C67" s="534"/>
      <c r="D67" s="534"/>
      <c r="E67" s="534"/>
      <c r="F67" s="535"/>
      <c r="G67" s="510"/>
      <c r="H67" s="1010"/>
      <c r="I67" s="1010"/>
      <c r="J67" s="1010"/>
      <c r="K67" s="1010"/>
      <c r="L67" s="1010"/>
      <c r="M67" s="1010"/>
      <c r="N67" s="1010"/>
      <c r="O67" s="1011"/>
      <c r="P67" s="121"/>
      <c r="Q67" s="1018"/>
      <c r="R67" s="1018"/>
      <c r="S67" s="1018"/>
      <c r="T67" s="1018"/>
      <c r="U67" s="1018"/>
      <c r="V67" s="1018"/>
      <c r="W67" s="1018"/>
      <c r="X67" s="1019"/>
      <c r="Y67" s="1024" t="s">
        <v>13</v>
      </c>
      <c r="Z67" s="1025"/>
      <c r="AA67" s="1026"/>
      <c r="AB67" s="521"/>
      <c r="AC67" s="1027"/>
      <c r="AD67" s="1027"/>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12"/>
      <c r="H68" s="1013"/>
      <c r="I68" s="1013"/>
      <c r="J68" s="1013"/>
      <c r="K68" s="1013"/>
      <c r="L68" s="1013"/>
      <c r="M68" s="1013"/>
      <c r="N68" s="1013"/>
      <c r="O68" s="1014"/>
      <c r="P68" s="1020"/>
      <c r="Q68" s="1020"/>
      <c r="R68" s="1020"/>
      <c r="S68" s="1020"/>
      <c r="T68" s="1020"/>
      <c r="U68" s="1020"/>
      <c r="V68" s="1020"/>
      <c r="W68" s="1020"/>
      <c r="X68" s="1021"/>
      <c r="Y68" s="282" t="s">
        <v>54</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15"/>
      <c r="H69" s="1016"/>
      <c r="I69" s="1016"/>
      <c r="J69" s="1016"/>
      <c r="K69" s="1016"/>
      <c r="L69" s="1016"/>
      <c r="M69" s="1016"/>
      <c r="N69" s="1016"/>
      <c r="O69" s="1017"/>
      <c r="P69" s="1022"/>
      <c r="Q69" s="1022"/>
      <c r="R69" s="1022"/>
      <c r="S69" s="1022"/>
      <c r="T69" s="1022"/>
      <c r="U69" s="1022"/>
      <c r="V69" s="1022"/>
      <c r="W69" s="1022"/>
      <c r="X69" s="1023"/>
      <c r="Y69" s="282" t="s">
        <v>14</v>
      </c>
      <c r="Z69" s="1007"/>
      <c r="AA69" s="1008"/>
      <c r="AB69" s="476" t="s">
        <v>578</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457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P13" sqref="AP13:AX13"/>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58" t="s">
        <v>584</v>
      </c>
      <c r="B2" s="1059"/>
      <c r="C2" s="1059"/>
      <c r="D2" s="1059"/>
      <c r="E2" s="1059"/>
      <c r="F2" s="1060"/>
      <c r="G2" s="419" t="s">
        <v>585</v>
      </c>
      <c r="H2" s="420"/>
      <c r="I2" s="420"/>
      <c r="J2" s="420"/>
      <c r="K2" s="420"/>
      <c r="L2" s="420"/>
      <c r="M2" s="420"/>
      <c r="N2" s="420"/>
      <c r="O2" s="420"/>
      <c r="P2" s="420"/>
      <c r="Q2" s="420"/>
      <c r="R2" s="420"/>
      <c r="S2" s="420"/>
      <c r="T2" s="420"/>
      <c r="U2" s="420"/>
      <c r="V2" s="420"/>
      <c r="W2" s="420"/>
      <c r="X2" s="420"/>
      <c r="Y2" s="420"/>
      <c r="Z2" s="420"/>
      <c r="AA2" s="420"/>
      <c r="AB2" s="444"/>
      <c r="AC2" s="419" t="s">
        <v>586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2"/>
      <c r="B4" s="1053"/>
      <c r="C4" s="1053"/>
      <c r="D4" s="1053"/>
      <c r="E4" s="1053"/>
      <c r="F4" s="1054"/>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2"/>
      <c r="B15" s="1053"/>
      <c r="C15" s="1053"/>
      <c r="D15" s="1053"/>
      <c r="E15" s="1053"/>
      <c r="F15" s="1054"/>
      <c r="G15" s="419" t="s">
        <v>587</v>
      </c>
      <c r="H15" s="420"/>
      <c r="I15" s="420"/>
      <c r="J15" s="420"/>
      <c r="K15" s="420"/>
      <c r="L15" s="420"/>
      <c r="M15" s="420"/>
      <c r="N15" s="420"/>
      <c r="O15" s="420"/>
      <c r="P15" s="420"/>
      <c r="Q15" s="420"/>
      <c r="R15" s="420"/>
      <c r="S15" s="420"/>
      <c r="T15" s="420"/>
      <c r="U15" s="420"/>
      <c r="V15" s="420"/>
      <c r="W15" s="420"/>
      <c r="X15" s="420"/>
      <c r="Y15" s="420"/>
      <c r="Z15" s="420"/>
      <c r="AA15" s="420"/>
      <c r="AB15" s="444"/>
      <c r="AC15" s="419" t="s">
        <v>588</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2"/>
      <c r="B16" s="1053"/>
      <c r="C16" s="1053"/>
      <c r="D16" s="1053"/>
      <c r="E16" s="1053"/>
      <c r="F16" s="1054"/>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2"/>
      <c r="B17" s="1053"/>
      <c r="C17" s="1053"/>
      <c r="D17" s="1053"/>
      <c r="E17" s="1053"/>
      <c r="F17" s="1054"/>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2"/>
      <c r="B28" s="1053"/>
      <c r="C28" s="1053"/>
      <c r="D28" s="1053"/>
      <c r="E28" s="1053"/>
      <c r="F28" s="1054"/>
      <c r="G28" s="419" t="s">
        <v>589</v>
      </c>
      <c r="H28" s="420"/>
      <c r="I28" s="420"/>
      <c r="J28" s="420"/>
      <c r="K28" s="420"/>
      <c r="L28" s="420"/>
      <c r="M28" s="420"/>
      <c r="N28" s="420"/>
      <c r="O28" s="420"/>
      <c r="P28" s="420"/>
      <c r="Q28" s="420"/>
      <c r="R28" s="420"/>
      <c r="S28" s="420"/>
      <c r="T28" s="420"/>
      <c r="U28" s="420"/>
      <c r="V28" s="420"/>
      <c r="W28" s="420"/>
      <c r="X28" s="420"/>
      <c r="Y28" s="420"/>
      <c r="Z28" s="420"/>
      <c r="AA28" s="420"/>
      <c r="AB28" s="444"/>
      <c r="AC28" s="419" t="s">
        <v>590</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2"/>
      <c r="B29" s="1053"/>
      <c r="C29" s="1053"/>
      <c r="D29" s="1053"/>
      <c r="E29" s="1053"/>
      <c r="F29" s="1054"/>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2"/>
      <c r="B30" s="1053"/>
      <c r="C30" s="1053"/>
      <c r="D30" s="1053"/>
      <c r="E30" s="1053"/>
      <c r="F30" s="1054"/>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2"/>
      <c r="B41" s="1053"/>
      <c r="C41" s="1053"/>
      <c r="D41" s="1053"/>
      <c r="E41" s="1053"/>
      <c r="F41" s="1054"/>
      <c r="G41" s="419" t="s">
        <v>591</v>
      </c>
      <c r="H41" s="420"/>
      <c r="I41" s="420"/>
      <c r="J41" s="420"/>
      <c r="K41" s="420"/>
      <c r="L41" s="420"/>
      <c r="M41" s="420"/>
      <c r="N41" s="420"/>
      <c r="O41" s="420"/>
      <c r="P41" s="420"/>
      <c r="Q41" s="420"/>
      <c r="R41" s="420"/>
      <c r="S41" s="420"/>
      <c r="T41" s="420"/>
      <c r="U41" s="420"/>
      <c r="V41" s="420"/>
      <c r="W41" s="420"/>
      <c r="X41" s="420"/>
      <c r="Y41" s="420"/>
      <c r="Z41" s="420"/>
      <c r="AA41" s="420"/>
      <c r="AB41" s="444"/>
      <c r="AC41" s="419" t="s">
        <v>592</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2"/>
      <c r="B42" s="1053"/>
      <c r="C42" s="1053"/>
      <c r="D42" s="1053"/>
      <c r="E42" s="1053"/>
      <c r="F42" s="1054"/>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2"/>
      <c r="B43" s="1053"/>
      <c r="C43" s="1053"/>
      <c r="D43" s="1053"/>
      <c r="E43" s="1053"/>
      <c r="F43" s="1054"/>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88" customFormat="1" ht="24.75" customHeight="1" thickBot="1" x14ac:dyDescent="0.2"/>
    <row r="55" spans="1:50" ht="30" customHeight="1" x14ac:dyDescent="0.15">
      <c r="A55" s="1058" t="s">
        <v>584</v>
      </c>
      <c r="B55" s="1059"/>
      <c r="C55" s="1059"/>
      <c r="D55" s="1059"/>
      <c r="E55" s="1059"/>
      <c r="F55" s="1060"/>
      <c r="G55" s="419" t="s">
        <v>593</v>
      </c>
      <c r="H55" s="420"/>
      <c r="I55" s="420"/>
      <c r="J55" s="420"/>
      <c r="K55" s="420"/>
      <c r="L55" s="420"/>
      <c r="M55" s="420"/>
      <c r="N55" s="420"/>
      <c r="O55" s="420"/>
      <c r="P55" s="420"/>
      <c r="Q55" s="420"/>
      <c r="R55" s="420"/>
      <c r="S55" s="420"/>
      <c r="T55" s="420"/>
      <c r="U55" s="420"/>
      <c r="V55" s="420"/>
      <c r="W55" s="420"/>
      <c r="X55" s="420"/>
      <c r="Y55" s="420"/>
      <c r="Z55" s="420"/>
      <c r="AA55" s="420"/>
      <c r="AB55" s="444"/>
      <c r="AC55" s="419" t="s">
        <v>594</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2"/>
      <c r="B56" s="1053"/>
      <c r="C56" s="1053"/>
      <c r="D56" s="1053"/>
      <c r="E56" s="1053"/>
      <c r="F56" s="1054"/>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2"/>
      <c r="B57" s="1053"/>
      <c r="C57" s="1053"/>
      <c r="D57" s="1053"/>
      <c r="E57" s="1053"/>
      <c r="F57" s="1054"/>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2"/>
      <c r="B68" s="1053"/>
      <c r="C68" s="1053"/>
      <c r="D68" s="1053"/>
      <c r="E68" s="1053"/>
      <c r="F68" s="1054"/>
      <c r="G68" s="419" t="s">
        <v>595</v>
      </c>
      <c r="H68" s="420"/>
      <c r="I68" s="420"/>
      <c r="J68" s="420"/>
      <c r="K68" s="420"/>
      <c r="L68" s="420"/>
      <c r="M68" s="420"/>
      <c r="N68" s="420"/>
      <c r="O68" s="420"/>
      <c r="P68" s="420"/>
      <c r="Q68" s="420"/>
      <c r="R68" s="420"/>
      <c r="S68" s="420"/>
      <c r="T68" s="420"/>
      <c r="U68" s="420"/>
      <c r="V68" s="420"/>
      <c r="W68" s="420"/>
      <c r="X68" s="420"/>
      <c r="Y68" s="420"/>
      <c r="Z68" s="420"/>
      <c r="AA68" s="420"/>
      <c r="AB68" s="444"/>
      <c r="AC68" s="419" t="s">
        <v>596</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2"/>
      <c r="B69" s="1053"/>
      <c r="C69" s="1053"/>
      <c r="D69" s="1053"/>
      <c r="E69" s="1053"/>
      <c r="F69" s="1054"/>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2"/>
      <c r="B70" s="1053"/>
      <c r="C70" s="1053"/>
      <c r="D70" s="1053"/>
      <c r="E70" s="1053"/>
      <c r="F70" s="1054"/>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2"/>
      <c r="B81" s="1053"/>
      <c r="C81" s="1053"/>
      <c r="D81" s="1053"/>
      <c r="E81" s="1053"/>
      <c r="F81" s="1054"/>
      <c r="G81" s="419" t="s">
        <v>597</v>
      </c>
      <c r="H81" s="420"/>
      <c r="I81" s="420"/>
      <c r="J81" s="420"/>
      <c r="K81" s="420"/>
      <c r="L81" s="420"/>
      <c r="M81" s="420"/>
      <c r="N81" s="420"/>
      <c r="O81" s="420"/>
      <c r="P81" s="420"/>
      <c r="Q81" s="420"/>
      <c r="R81" s="420"/>
      <c r="S81" s="420"/>
      <c r="T81" s="420"/>
      <c r="U81" s="420"/>
      <c r="V81" s="420"/>
      <c r="W81" s="420"/>
      <c r="X81" s="420"/>
      <c r="Y81" s="420"/>
      <c r="Z81" s="420"/>
      <c r="AA81" s="420"/>
      <c r="AB81" s="444"/>
      <c r="AC81" s="419" t="s">
        <v>598</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2"/>
      <c r="B82" s="1053"/>
      <c r="C82" s="1053"/>
      <c r="D82" s="1053"/>
      <c r="E82" s="1053"/>
      <c r="F82" s="1054"/>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2"/>
      <c r="B83" s="1053"/>
      <c r="C83" s="1053"/>
      <c r="D83" s="1053"/>
      <c r="E83" s="1053"/>
      <c r="F83" s="1054"/>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2"/>
      <c r="B94" s="1053"/>
      <c r="C94" s="1053"/>
      <c r="D94" s="1053"/>
      <c r="E94" s="1053"/>
      <c r="F94" s="1054"/>
      <c r="G94" s="419" t="s">
        <v>599</v>
      </c>
      <c r="H94" s="420"/>
      <c r="I94" s="420"/>
      <c r="J94" s="420"/>
      <c r="K94" s="420"/>
      <c r="L94" s="420"/>
      <c r="M94" s="420"/>
      <c r="N94" s="420"/>
      <c r="O94" s="420"/>
      <c r="P94" s="420"/>
      <c r="Q94" s="420"/>
      <c r="R94" s="420"/>
      <c r="S94" s="420"/>
      <c r="T94" s="420"/>
      <c r="U94" s="420"/>
      <c r="V94" s="420"/>
      <c r="W94" s="420"/>
      <c r="X94" s="420"/>
      <c r="Y94" s="420"/>
      <c r="Z94" s="420"/>
      <c r="AA94" s="420"/>
      <c r="AB94" s="444"/>
      <c r="AC94" s="419" t="s">
        <v>600</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2"/>
      <c r="B95" s="1053"/>
      <c r="C95" s="1053"/>
      <c r="D95" s="1053"/>
      <c r="E95" s="1053"/>
      <c r="F95" s="1054"/>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2"/>
      <c r="B96" s="1053"/>
      <c r="C96" s="1053"/>
      <c r="D96" s="1053"/>
      <c r="E96" s="1053"/>
      <c r="F96" s="1054"/>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88" customFormat="1" ht="24.75" customHeight="1" thickBot="1" x14ac:dyDescent="0.2"/>
    <row r="108" spans="1:50" ht="30" customHeight="1" x14ac:dyDescent="0.15">
      <c r="A108" s="1058" t="s">
        <v>584</v>
      </c>
      <c r="B108" s="1059"/>
      <c r="C108" s="1059"/>
      <c r="D108" s="1059"/>
      <c r="E108" s="1059"/>
      <c r="F108" s="1060"/>
      <c r="G108" s="419" t="s">
        <v>601</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602</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2"/>
      <c r="B109" s="1053"/>
      <c r="C109" s="1053"/>
      <c r="D109" s="1053"/>
      <c r="E109" s="1053"/>
      <c r="F109" s="1054"/>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2"/>
      <c r="B110" s="1053"/>
      <c r="C110" s="1053"/>
      <c r="D110" s="1053"/>
      <c r="E110" s="1053"/>
      <c r="F110" s="1054"/>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2"/>
      <c r="B121" s="1053"/>
      <c r="C121" s="1053"/>
      <c r="D121" s="1053"/>
      <c r="E121" s="1053"/>
      <c r="F121" s="1054"/>
      <c r="G121" s="419" t="s">
        <v>603</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604</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2"/>
      <c r="B122" s="1053"/>
      <c r="C122" s="1053"/>
      <c r="D122" s="1053"/>
      <c r="E122" s="1053"/>
      <c r="F122" s="1054"/>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2"/>
      <c r="B123" s="1053"/>
      <c r="C123" s="1053"/>
      <c r="D123" s="1053"/>
      <c r="E123" s="1053"/>
      <c r="F123" s="1054"/>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2"/>
      <c r="B134" s="1053"/>
      <c r="C134" s="1053"/>
      <c r="D134" s="1053"/>
      <c r="E134" s="1053"/>
      <c r="F134" s="1054"/>
      <c r="G134" s="419" t="s">
        <v>605</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606</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2"/>
      <c r="B135" s="1053"/>
      <c r="C135" s="1053"/>
      <c r="D135" s="1053"/>
      <c r="E135" s="1053"/>
      <c r="F135" s="1054"/>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2"/>
      <c r="B136" s="1053"/>
      <c r="C136" s="1053"/>
      <c r="D136" s="1053"/>
      <c r="E136" s="1053"/>
      <c r="F136" s="1054"/>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2"/>
      <c r="B147" s="1053"/>
      <c r="C147" s="1053"/>
      <c r="D147" s="1053"/>
      <c r="E147" s="1053"/>
      <c r="F147" s="1054"/>
      <c r="G147" s="419" t="s">
        <v>607</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608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2"/>
      <c r="B148" s="1053"/>
      <c r="C148" s="1053"/>
      <c r="D148" s="1053"/>
      <c r="E148" s="1053"/>
      <c r="F148" s="1054"/>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2"/>
      <c r="B149" s="1053"/>
      <c r="C149" s="1053"/>
      <c r="D149" s="1053"/>
      <c r="E149" s="1053"/>
      <c r="F149" s="1054"/>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88" customFormat="1" ht="24.75" customHeight="1" thickBot="1" x14ac:dyDescent="0.2"/>
    <row r="161" spans="1:50" ht="30" customHeight="1" x14ac:dyDescent="0.15">
      <c r="A161" s="1058" t="s">
        <v>584</v>
      </c>
      <c r="B161" s="1059"/>
      <c r="C161" s="1059"/>
      <c r="D161" s="1059"/>
      <c r="E161" s="1059"/>
      <c r="F161" s="1060"/>
      <c r="G161" s="419" t="s">
        <v>609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610</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2"/>
      <c r="B162" s="1053"/>
      <c r="C162" s="1053"/>
      <c r="D162" s="1053"/>
      <c r="E162" s="1053"/>
      <c r="F162" s="1054"/>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2"/>
      <c r="B163" s="1053"/>
      <c r="C163" s="1053"/>
      <c r="D163" s="1053"/>
      <c r="E163" s="1053"/>
      <c r="F163" s="1054"/>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2"/>
      <c r="B174" s="1053"/>
      <c r="C174" s="1053"/>
      <c r="D174" s="1053"/>
      <c r="E174" s="1053"/>
      <c r="F174" s="1054"/>
      <c r="G174" s="419" t="s">
        <v>611</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612</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2"/>
      <c r="B175" s="1053"/>
      <c r="C175" s="1053"/>
      <c r="D175" s="1053"/>
      <c r="E175" s="1053"/>
      <c r="F175" s="1054"/>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2"/>
      <c r="B176" s="1053"/>
      <c r="C176" s="1053"/>
      <c r="D176" s="1053"/>
      <c r="E176" s="1053"/>
      <c r="F176" s="1054"/>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2"/>
      <c r="B187" s="1053"/>
      <c r="C187" s="1053"/>
      <c r="D187" s="1053"/>
      <c r="E187" s="1053"/>
      <c r="F187" s="1054"/>
      <c r="G187" s="419" t="s">
        <v>613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614</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2"/>
      <c r="B188" s="1053"/>
      <c r="C188" s="1053"/>
      <c r="D188" s="1053"/>
      <c r="E188" s="1053"/>
      <c r="F188" s="1054"/>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2"/>
      <c r="B189" s="1053"/>
      <c r="C189" s="1053"/>
      <c r="D189" s="1053"/>
      <c r="E189" s="1053"/>
      <c r="F189" s="1054"/>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2"/>
      <c r="B200" s="1053"/>
      <c r="C200" s="1053"/>
      <c r="D200" s="1053"/>
      <c r="E200" s="1053"/>
      <c r="F200" s="1054"/>
      <c r="G200" s="419" t="s">
        <v>615</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616</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2"/>
      <c r="B201" s="1053"/>
      <c r="C201" s="1053"/>
      <c r="D201" s="1053"/>
      <c r="E201" s="1053"/>
      <c r="F201" s="1054"/>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2"/>
      <c r="B202" s="1053"/>
      <c r="C202" s="1053"/>
      <c r="D202" s="1053"/>
      <c r="E202" s="1053"/>
      <c r="F202" s="1054"/>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88" customFormat="1" ht="24.75" customHeight="1" thickBot="1" x14ac:dyDescent="0.2"/>
    <row r="214" spans="1:50" ht="30" customHeight="1" x14ac:dyDescent="0.15">
      <c r="A214" s="1049" t="s">
        <v>584</v>
      </c>
      <c r="B214" s="1050"/>
      <c r="C214" s="1050"/>
      <c r="D214" s="1050"/>
      <c r="E214" s="1050"/>
      <c r="F214" s="1051"/>
      <c r="G214" s="419" t="s">
        <v>617</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618</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2"/>
      <c r="B215" s="1053"/>
      <c r="C215" s="1053"/>
      <c r="D215" s="1053"/>
      <c r="E215" s="1053"/>
      <c r="F215" s="1054"/>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2"/>
      <c r="B216" s="1053"/>
      <c r="C216" s="1053"/>
      <c r="D216" s="1053"/>
      <c r="E216" s="1053"/>
      <c r="F216" s="1054"/>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2"/>
      <c r="B227" s="1053"/>
      <c r="C227" s="1053"/>
      <c r="D227" s="1053"/>
      <c r="E227" s="1053"/>
      <c r="F227" s="1054"/>
      <c r="G227" s="419" t="s">
        <v>619</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620</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2"/>
      <c r="B228" s="1053"/>
      <c r="C228" s="1053"/>
      <c r="D228" s="1053"/>
      <c r="E228" s="1053"/>
      <c r="F228" s="1054"/>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2"/>
      <c r="B229" s="1053"/>
      <c r="C229" s="1053"/>
      <c r="D229" s="1053"/>
      <c r="E229" s="1053"/>
      <c r="F229" s="1054"/>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2"/>
      <c r="B240" s="1053"/>
      <c r="C240" s="1053"/>
      <c r="D240" s="1053"/>
      <c r="E240" s="1053"/>
      <c r="F240" s="1054"/>
      <c r="G240" s="419" t="s">
        <v>621</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622</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2"/>
      <c r="B241" s="1053"/>
      <c r="C241" s="1053"/>
      <c r="D241" s="1053"/>
      <c r="E241" s="1053"/>
      <c r="F241" s="1054"/>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2"/>
      <c r="B242" s="1053"/>
      <c r="C242" s="1053"/>
      <c r="D242" s="1053"/>
      <c r="E242" s="1053"/>
      <c r="F242" s="1054"/>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2"/>
      <c r="B253" s="1053"/>
      <c r="C253" s="1053"/>
      <c r="D253" s="1053"/>
      <c r="E253" s="1053"/>
      <c r="F253" s="1054"/>
      <c r="G253" s="419" t="s">
        <v>623</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624</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2"/>
      <c r="B254" s="1053"/>
      <c r="C254" s="1053"/>
      <c r="D254" s="1053"/>
      <c r="E254" s="1053"/>
      <c r="F254" s="1054"/>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2"/>
      <c r="B255" s="1053"/>
      <c r="C255" s="1053"/>
      <c r="D255" s="1053"/>
      <c r="E255" s="1053"/>
      <c r="F255" s="1054"/>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P13" sqref="AP13:AX13"/>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625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3"/>
      <c r="B3" s="343"/>
      <c r="C3" s="343" t="s">
        <v>626</v>
      </c>
      <c r="D3" s="343"/>
      <c r="E3" s="343"/>
      <c r="F3" s="343"/>
      <c r="G3" s="343"/>
      <c r="H3" s="343"/>
      <c r="I3" s="343"/>
      <c r="J3" s="251" t="s">
        <v>358</v>
      </c>
      <c r="K3" s="416"/>
      <c r="L3" s="416"/>
      <c r="M3" s="416"/>
      <c r="N3" s="416"/>
      <c r="O3" s="416"/>
      <c r="P3" s="344" t="s">
        <v>627</v>
      </c>
      <c r="Q3" s="344"/>
      <c r="R3" s="344"/>
      <c r="S3" s="344"/>
      <c r="T3" s="344"/>
      <c r="U3" s="344"/>
      <c r="V3" s="344"/>
      <c r="W3" s="344"/>
      <c r="X3" s="344"/>
      <c r="Y3" s="341" t="s">
        <v>628</v>
      </c>
      <c r="Z3" s="342"/>
      <c r="AA3" s="342"/>
      <c r="AB3" s="342"/>
      <c r="AC3" s="251" t="s">
        <v>410</v>
      </c>
      <c r="AD3" s="251"/>
      <c r="AE3" s="251"/>
      <c r="AF3" s="251"/>
      <c r="AG3" s="251"/>
      <c r="AH3" s="341" t="s">
        <v>345</v>
      </c>
      <c r="AI3" s="343"/>
      <c r="AJ3" s="343"/>
      <c r="AK3" s="343"/>
      <c r="AL3" s="343" t="s">
        <v>22</v>
      </c>
      <c r="AM3" s="343"/>
      <c r="AN3" s="343"/>
      <c r="AO3" s="417"/>
      <c r="AP3" s="418" t="s">
        <v>359</v>
      </c>
      <c r="AQ3" s="418"/>
      <c r="AR3" s="418"/>
      <c r="AS3" s="418"/>
      <c r="AT3" s="418"/>
      <c r="AU3" s="418"/>
      <c r="AV3" s="418"/>
      <c r="AW3" s="418"/>
      <c r="AX3" s="418"/>
    </row>
    <row r="4" spans="1:50" ht="26.25" customHeight="1" x14ac:dyDescent="0.15">
      <c r="A4" s="1063">
        <v>1</v>
      </c>
      <c r="B4" s="106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3">
        <v>2</v>
      </c>
      <c r="B5" s="106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3">
        <v>3</v>
      </c>
      <c r="B6" s="106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3">
        <v>4</v>
      </c>
      <c r="B7" s="106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3">
        <v>5</v>
      </c>
      <c r="B8" s="106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3">
        <v>6</v>
      </c>
      <c r="B9" s="106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3">
        <v>7</v>
      </c>
      <c r="B10" s="106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3">
        <v>8</v>
      </c>
      <c r="B11" s="106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3">
        <v>9</v>
      </c>
      <c r="B12" s="106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3">
        <v>10</v>
      </c>
      <c r="B13" s="106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3">
        <v>11</v>
      </c>
      <c r="B14" s="106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3">
        <v>12</v>
      </c>
      <c r="B15" s="106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3">
        <v>13</v>
      </c>
      <c r="B16" s="106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3">
        <v>14</v>
      </c>
      <c r="B17" s="106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3">
        <v>15</v>
      </c>
      <c r="B18" s="106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3">
        <v>16</v>
      </c>
      <c r="B19" s="106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3">
        <v>17</v>
      </c>
      <c r="B20" s="106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3">
        <v>18</v>
      </c>
      <c r="B21" s="106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3">
        <v>19</v>
      </c>
      <c r="B22" s="106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3">
        <v>20</v>
      </c>
      <c r="B23" s="106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3">
        <v>21</v>
      </c>
      <c r="B24" s="106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3">
        <v>22</v>
      </c>
      <c r="B25" s="106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3">
        <v>23</v>
      </c>
      <c r="B26" s="106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3">
        <v>24</v>
      </c>
      <c r="B27" s="106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3">
        <v>25</v>
      </c>
      <c r="B28" s="106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3">
        <v>26</v>
      </c>
      <c r="B29" s="106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3">
        <v>27</v>
      </c>
      <c r="B30" s="106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3">
        <v>28</v>
      </c>
      <c r="B31" s="106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3">
        <v>29</v>
      </c>
      <c r="B32" s="106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3">
        <v>30</v>
      </c>
      <c r="B33" s="106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629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3"/>
      <c r="B36" s="343"/>
      <c r="C36" s="343" t="s">
        <v>630</v>
      </c>
      <c r="D36" s="343"/>
      <c r="E36" s="343"/>
      <c r="F36" s="343"/>
      <c r="G36" s="343"/>
      <c r="H36" s="343"/>
      <c r="I36" s="343"/>
      <c r="J36" s="251" t="s">
        <v>358</v>
      </c>
      <c r="K36" s="416"/>
      <c r="L36" s="416"/>
      <c r="M36" s="416"/>
      <c r="N36" s="416"/>
      <c r="O36" s="416"/>
      <c r="P36" s="344" t="s">
        <v>631</v>
      </c>
      <c r="Q36" s="344"/>
      <c r="R36" s="344"/>
      <c r="S36" s="344"/>
      <c r="T36" s="344"/>
      <c r="U36" s="344"/>
      <c r="V36" s="344"/>
      <c r="W36" s="344"/>
      <c r="X36" s="344"/>
      <c r="Y36" s="341" t="s">
        <v>632</v>
      </c>
      <c r="Z36" s="342"/>
      <c r="AA36" s="342"/>
      <c r="AB36" s="342"/>
      <c r="AC36" s="251" t="s">
        <v>410</v>
      </c>
      <c r="AD36" s="251"/>
      <c r="AE36" s="251"/>
      <c r="AF36" s="251"/>
      <c r="AG36" s="251"/>
      <c r="AH36" s="341" t="s">
        <v>345</v>
      </c>
      <c r="AI36" s="343"/>
      <c r="AJ36" s="343"/>
      <c r="AK36" s="343"/>
      <c r="AL36" s="343" t="s">
        <v>22</v>
      </c>
      <c r="AM36" s="343"/>
      <c r="AN36" s="343"/>
      <c r="AO36" s="417"/>
      <c r="AP36" s="418" t="s">
        <v>359</v>
      </c>
      <c r="AQ36" s="418"/>
      <c r="AR36" s="418"/>
      <c r="AS36" s="418"/>
      <c r="AT36" s="418"/>
      <c r="AU36" s="418"/>
      <c r="AV36" s="418"/>
      <c r="AW36" s="418"/>
      <c r="AX36" s="418"/>
    </row>
    <row r="37" spans="1:50" ht="26.25" customHeight="1" x14ac:dyDescent="0.15">
      <c r="A37" s="1063">
        <v>1</v>
      </c>
      <c r="B37" s="106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3">
        <v>2</v>
      </c>
      <c r="B38" s="106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3">
        <v>3</v>
      </c>
      <c r="B39" s="106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3">
        <v>4</v>
      </c>
      <c r="B40" s="106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3">
        <v>5</v>
      </c>
      <c r="B41" s="106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3">
        <v>6</v>
      </c>
      <c r="B42" s="106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3">
        <v>7</v>
      </c>
      <c r="B43" s="106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3">
        <v>8</v>
      </c>
      <c r="B44" s="106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3">
        <v>9</v>
      </c>
      <c r="B45" s="106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3">
        <v>10</v>
      </c>
      <c r="B46" s="106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3">
        <v>11</v>
      </c>
      <c r="B47" s="106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3">
        <v>12</v>
      </c>
      <c r="B48" s="106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3">
        <v>13</v>
      </c>
      <c r="B49" s="106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3">
        <v>14</v>
      </c>
      <c r="B50" s="106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3">
        <v>15</v>
      </c>
      <c r="B51" s="106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3">
        <v>16</v>
      </c>
      <c r="B52" s="106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3">
        <v>17</v>
      </c>
      <c r="B53" s="106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3">
        <v>18</v>
      </c>
      <c r="B54" s="106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3">
        <v>19</v>
      </c>
      <c r="B55" s="106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3">
        <v>20</v>
      </c>
      <c r="B56" s="106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3">
        <v>21</v>
      </c>
      <c r="B57" s="106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3">
        <v>22</v>
      </c>
      <c r="B58" s="106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3">
        <v>23</v>
      </c>
      <c r="B59" s="106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3">
        <v>24</v>
      </c>
      <c r="B60" s="106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3">
        <v>25</v>
      </c>
      <c r="B61" s="106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3">
        <v>26</v>
      </c>
      <c r="B62" s="106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3">
        <v>27</v>
      </c>
      <c r="B63" s="106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3">
        <v>28</v>
      </c>
      <c r="B64" s="106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3">
        <v>29</v>
      </c>
      <c r="B65" s="106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3">
        <v>30</v>
      </c>
      <c r="B66" s="106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633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3"/>
      <c r="B69" s="343"/>
      <c r="C69" s="343" t="s">
        <v>630</v>
      </c>
      <c r="D69" s="343"/>
      <c r="E69" s="343"/>
      <c r="F69" s="343"/>
      <c r="G69" s="343"/>
      <c r="H69" s="343"/>
      <c r="I69" s="343"/>
      <c r="J69" s="251" t="s">
        <v>358</v>
      </c>
      <c r="K69" s="416"/>
      <c r="L69" s="416"/>
      <c r="M69" s="416"/>
      <c r="N69" s="416"/>
      <c r="O69" s="416"/>
      <c r="P69" s="344" t="s">
        <v>631</v>
      </c>
      <c r="Q69" s="344"/>
      <c r="R69" s="344"/>
      <c r="S69" s="344"/>
      <c r="T69" s="344"/>
      <c r="U69" s="344"/>
      <c r="V69" s="344"/>
      <c r="W69" s="344"/>
      <c r="X69" s="344"/>
      <c r="Y69" s="341" t="s">
        <v>628</v>
      </c>
      <c r="Z69" s="342"/>
      <c r="AA69" s="342"/>
      <c r="AB69" s="342"/>
      <c r="AC69" s="251" t="s">
        <v>410</v>
      </c>
      <c r="AD69" s="251"/>
      <c r="AE69" s="251"/>
      <c r="AF69" s="251"/>
      <c r="AG69" s="251"/>
      <c r="AH69" s="341" t="s">
        <v>345</v>
      </c>
      <c r="AI69" s="343"/>
      <c r="AJ69" s="343"/>
      <c r="AK69" s="343"/>
      <c r="AL69" s="343" t="s">
        <v>22</v>
      </c>
      <c r="AM69" s="343"/>
      <c r="AN69" s="343"/>
      <c r="AO69" s="417"/>
      <c r="AP69" s="418" t="s">
        <v>359</v>
      </c>
      <c r="AQ69" s="418"/>
      <c r="AR69" s="418"/>
      <c r="AS69" s="418"/>
      <c r="AT69" s="418"/>
      <c r="AU69" s="418"/>
      <c r="AV69" s="418"/>
      <c r="AW69" s="418"/>
      <c r="AX69" s="418"/>
    </row>
    <row r="70" spans="1:50" ht="26.25" customHeight="1" x14ac:dyDescent="0.15">
      <c r="A70" s="1063">
        <v>1</v>
      </c>
      <c r="B70" s="106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3">
        <v>2</v>
      </c>
      <c r="B71" s="106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3">
        <v>3</v>
      </c>
      <c r="B72" s="106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3">
        <v>4</v>
      </c>
      <c r="B73" s="106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3">
        <v>5</v>
      </c>
      <c r="B74" s="106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3">
        <v>6</v>
      </c>
      <c r="B75" s="106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3">
        <v>7</v>
      </c>
      <c r="B76" s="106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3">
        <v>8</v>
      </c>
      <c r="B77" s="106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3">
        <v>9</v>
      </c>
      <c r="B78" s="106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3">
        <v>10</v>
      </c>
      <c r="B79" s="106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3">
        <v>11</v>
      </c>
      <c r="B80" s="106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3">
        <v>12</v>
      </c>
      <c r="B81" s="106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3">
        <v>13</v>
      </c>
      <c r="B82" s="106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3">
        <v>14</v>
      </c>
      <c r="B83" s="106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3">
        <v>15</v>
      </c>
      <c r="B84" s="106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3">
        <v>16</v>
      </c>
      <c r="B85" s="106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3">
        <v>17</v>
      </c>
      <c r="B86" s="106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3">
        <v>18</v>
      </c>
      <c r="B87" s="106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3">
        <v>19</v>
      </c>
      <c r="B88" s="106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3">
        <v>20</v>
      </c>
      <c r="B89" s="106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3">
        <v>21</v>
      </c>
      <c r="B90" s="106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3">
        <v>22</v>
      </c>
      <c r="B91" s="106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3">
        <v>23</v>
      </c>
      <c r="B92" s="106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3">
        <v>24</v>
      </c>
      <c r="B93" s="106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3">
        <v>25</v>
      </c>
      <c r="B94" s="106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3">
        <v>26</v>
      </c>
      <c r="B95" s="106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3">
        <v>27</v>
      </c>
      <c r="B96" s="106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3">
        <v>28</v>
      </c>
      <c r="B97" s="106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3">
        <v>29</v>
      </c>
      <c r="B98" s="106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3">
        <v>30</v>
      </c>
      <c r="B99" s="106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634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3"/>
      <c r="B102" s="343"/>
      <c r="C102" s="343" t="s">
        <v>626</v>
      </c>
      <c r="D102" s="343"/>
      <c r="E102" s="343"/>
      <c r="F102" s="343"/>
      <c r="G102" s="343"/>
      <c r="H102" s="343"/>
      <c r="I102" s="343"/>
      <c r="J102" s="251" t="s">
        <v>358</v>
      </c>
      <c r="K102" s="416"/>
      <c r="L102" s="416"/>
      <c r="M102" s="416"/>
      <c r="N102" s="416"/>
      <c r="O102" s="416"/>
      <c r="P102" s="344" t="s">
        <v>631</v>
      </c>
      <c r="Q102" s="344"/>
      <c r="R102" s="344"/>
      <c r="S102" s="344"/>
      <c r="T102" s="344"/>
      <c r="U102" s="344"/>
      <c r="V102" s="344"/>
      <c r="W102" s="344"/>
      <c r="X102" s="344"/>
      <c r="Y102" s="341" t="s">
        <v>635</v>
      </c>
      <c r="Z102" s="342"/>
      <c r="AA102" s="342"/>
      <c r="AB102" s="342"/>
      <c r="AC102" s="251" t="s">
        <v>410</v>
      </c>
      <c r="AD102" s="251"/>
      <c r="AE102" s="251"/>
      <c r="AF102" s="251"/>
      <c r="AG102" s="251"/>
      <c r="AH102" s="341" t="s">
        <v>345</v>
      </c>
      <c r="AI102" s="343"/>
      <c r="AJ102" s="343"/>
      <c r="AK102" s="343"/>
      <c r="AL102" s="343" t="s">
        <v>22</v>
      </c>
      <c r="AM102" s="343"/>
      <c r="AN102" s="343"/>
      <c r="AO102" s="417"/>
      <c r="AP102" s="418" t="s">
        <v>359</v>
      </c>
      <c r="AQ102" s="418"/>
      <c r="AR102" s="418"/>
      <c r="AS102" s="418"/>
      <c r="AT102" s="418"/>
      <c r="AU102" s="418"/>
      <c r="AV102" s="418"/>
      <c r="AW102" s="418"/>
      <c r="AX102" s="418"/>
    </row>
    <row r="103" spans="1:50" ht="26.25" customHeight="1" x14ac:dyDescent="0.15">
      <c r="A103" s="1063">
        <v>1</v>
      </c>
      <c r="B103" s="106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3">
        <v>2</v>
      </c>
      <c r="B104" s="106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3">
        <v>3</v>
      </c>
      <c r="B105" s="106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3">
        <v>4</v>
      </c>
      <c r="B106" s="106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3">
        <v>5</v>
      </c>
      <c r="B107" s="106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3">
        <v>6</v>
      </c>
      <c r="B108" s="106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3">
        <v>7</v>
      </c>
      <c r="B109" s="106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3">
        <v>8</v>
      </c>
      <c r="B110" s="106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3">
        <v>9</v>
      </c>
      <c r="B111" s="106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3">
        <v>10</v>
      </c>
      <c r="B112" s="106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3">
        <v>11</v>
      </c>
      <c r="B113" s="106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3">
        <v>12</v>
      </c>
      <c r="B114" s="106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3">
        <v>13</v>
      </c>
      <c r="B115" s="106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3">
        <v>14</v>
      </c>
      <c r="B116" s="106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3">
        <v>15</v>
      </c>
      <c r="B117" s="106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3">
        <v>16</v>
      </c>
      <c r="B118" s="106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3">
        <v>17</v>
      </c>
      <c r="B119" s="106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3">
        <v>18</v>
      </c>
      <c r="B120" s="106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3">
        <v>19</v>
      </c>
      <c r="B121" s="106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3">
        <v>20</v>
      </c>
      <c r="B122" s="106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3">
        <v>21</v>
      </c>
      <c r="B123" s="106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3">
        <v>22</v>
      </c>
      <c r="B124" s="106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3">
        <v>23</v>
      </c>
      <c r="B125" s="106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3">
        <v>24</v>
      </c>
      <c r="B126" s="106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3">
        <v>25</v>
      </c>
      <c r="B127" s="106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3">
        <v>26</v>
      </c>
      <c r="B128" s="106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3">
        <v>27</v>
      </c>
      <c r="B129" s="106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3">
        <v>28</v>
      </c>
      <c r="B130" s="106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3">
        <v>29</v>
      </c>
      <c r="B131" s="106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3">
        <v>30</v>
      </c>
      <c r="B132" s="106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636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3"/>
      <c r="B135" s="343"/>
      <c r="C135" s="343" t="s">
        <v>626</v>
      </c>
      <c r="D135" s="343"/>
      <c r="E135" s="343"/>
      <c r="F135" s="343"/>
      <c r="G135" s="343"/>
      <c r="H135" s="343"/>
      <c r="I135" s="343"/>
      <c r="J135" s="251" t="s">
        <v>358</v>
      </c>
      <c r="K135" s="416"/>
      <c r="L135" s="416"/>
      <c r="M135" s="416"/>
      <c r="N135" s="416"/>
      <c r="O135" s="416"/>
      <c r="P135" s="344" t="s">
        <v>637</v>
      </c>
      <c r="Q135" s="344"/>
      <c r="R135" s="344"/>
      <c r="S135" s="344"/>
      <c r="T135" s="344"/>
      <c r="U135" s="344"/>
      <c r="V135" s="344"/>
      <c r="W135" s="344"/>
      <c r="X135" s="344"/>
      <c r="Y135" s="341" t="s">
        <v>628</v>
      </c>
      <c r="Z135" s="342"/>
      <c r="AA135" s="342"/>
      <c r="AB135" s="342"/>
      <c r="AC135" s="251" t="s">
        <v>410</v>
      </c>
      <c r="AD135" s="251"/>
      <c r="AE135" s="251"/>
      <c r="AF135" s="251"/>
      <c r="AG135" s="251"/>
      <c r="AH135" s="341" t="s">
        <v>345</v>
      </c>
      <c r="AI135" s="343"/>
      <c r="AJ135" s="343"/>
      <c r="AK135" s="343"/>
      <c r="AL135" s="343" t="s">
        <v>22</v>
      </c>
      <c r="AM135" s="343"/>
      <c r="AN135" s="343"/>
      <c r="AO135" s="417"/>
      <c r="AP135" s="418" t="s">
        <v>359</v>
      </c>
      <c r="AQ135" s="418"/>
      <c r="AR135" s="418"/>
      <c r="AS135" s="418"/>
      <c r="AT135" s="418"/>
      <c r="AU135" s="418"/>
      <c r="AV135" s="418"/>
      <c r="AW135" s="418"/>
      <c r="AX135" s="418"/>
    </row>
    <row r="136" spans="1:50" ht="26.25" customHeight="1" x14ac:dyDescent="0.15">
      <c r="A136" s="1063">
        <v>1</v>
      </c>
      <c r="B136" s="106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3">
        <v>2</v>
      </c>
      <c r="B137" s="106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3">
        <v>3</v>
      </c>
      <c r="B138" s="106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3">
        <v>4</v>
      </c>
      <c r="B139" s="106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3">
        <v>5</v>
      </c>
      <c r="B140" s="106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3">
        <v>6</v>
      </c>
      <c r="B141" s="106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3">
        <v>7</v>
      </c>
      <c r="B142" s="106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3">
        <v>8</v>
      </c>
      <c r="B143" s="106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3">
        <v>9</v>
      </c>
      <c r="B144" s="106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3">
        <v>10</v>
      </c>
      <c r="B145" s="106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3">
        <v>11</v>
      </c>
      <c r="B146" s="106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3">
        <v>12</v>
      </c>
      <c r="B147" s="106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3">
        <v>13</v>
      </c>
      <c r="B148" s="106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3">
        <v>14</v>
      </c>
      <c r="B149" s="106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3">
        <v>15</v>
      </c>
      <c r="B150" s="106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3">
        <v>16</v>
      </c>
      <c r="B151" s="106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3">
        <v>17</v>
      </c>
      <c r="B152" s="106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3">
        <v>18</v>
      </c>
      <c r="B153" s="106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3">
        <v>19</v>
      </c>
      <c r="B154" s="106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3">
        <v>20</v>
      </c>
      <c r="B155" s="106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3">
        <v>21</v>
      </c>
      <c r="B156" s="106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3">
        <v>22</v>
      </c>
      <c r="B157" s="106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3">
        <v>23</v>
      </c>
      <c r="B158" s="106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3">
        <v>24</v>
      </c>
      <c r="B159" s="106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3">
        <v>25</v>
      </c>
      <c r="B160" s="106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3">
        <v>26</v>
      </c>
      <c r="B161" s="106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3">
        <v>27</v>
      </c>
      <c r="B162" s="106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3">
        <v>28</v>
      </c>
      <c r="B163" s="106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3">
        <v>29</v>
      </c>
      <c r="B164" s="106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3">
        <v>30</v>
      </c>
      <c r="B165" s="106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638</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3"/>
      <c r="B168" s="343"/>
      <c r="C168" s="343" t="s">
        <v>630</v>
      </c>
      <c r="D168" s="343"/>
      <c r="E168" s="343"/>
      <c r="F168" s="343"/>
      <c r="G168" s="343"/>
      <c r="H168" s="343"/>
      <c r="I168" s="343"/>
      <c r="J168" s="251" t="s">
        <v>358</v>
      </c>
      <c r="K168" s="416"/>
      <c r="L168" s="416"/>
      <c r="M168" s="416"/>
      <c r="N168" s="416"/>
      <c r="O168" s="416"/>
      <c r="P168" s="344" t="s">
        <v>631</v>
      </c>
      <c r="Q168" s="344"/>
      <c r="R168" s="344"/>
      <c r="S168" s="344"/>
      <c r="T168" s="344"/>
      <c r="U168" s="344"/>
      <c r="V168" s="344"/>
      <c r="W168" s="344"/>
      <c r="X168" s="344"/>
      <c r="Y168" s="341" t="s">
        <v>628</v>
      </c>
      <c r="Z168" s="342"/>
      <c r="AA168" s="342"/>
      <c r="AB168" s="342"/>
      <c r="AC168" s="251" t="s">
        <v>410</v>
      </c>
      <c r="AD168" s="251"/>
      <c r="AE168" s="251"/>
      <c r="AF168" s="251"/>
      <c r="AG168" s="251"/>
      <c r="AH168" s="341" t="s">
        <v>345</v>
      </c>
      <c r="AI168" s="343"/>
      <c r="AJ168" s="343"/>
      <c r="AK168" s="343"/>
      <c r="AL168" s="343" t="s">
        <v>22</v>
      </c>
      <c r="AM168" s="343"/>
      <c r="AN168" s="343"/>
      <c r="AO168" s="417"/>
      <c r="AP168" s="418" t="s">
        <v>359</v>
      </c>
      <c r="AQ168" s="418"/>
      <c r="AR168" s="418"/>
      <c r="AS168" s="418"/>
      <c r="AT168" s="418"/>
      <c r="AU168" s="418"/>
      <c r="AV168" s="418"/>
      <c r="AW168" s="418"/>
      <c r="AX168" s="418"/>
    </row>
    <row r="169" spans="1:50" ht="26.25" customHeight="1" x14ac:dyDescent="0.15">
      <c r="A169" s="1063">
        <v>1</v>
      </c>
      <c r="B169" s="106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3">
        <v>2</v>
      </c>
      <c r="B170" s="106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3">
        <v>3</v>
      </c>
      <c r="B171" s="106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3">
        <v>4</v>
      </c>
      <c r="B172" s="106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3">
        <v>5</v>
      </c>
      <c r="B173" s="106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3">
        <v>6</v>
      </c>
      <c r="B174" s="106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3">
        <v>7</v>
      </c>
      <c r="B175" s="106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3">
        <v>8</v>
      </c>
      <c r="B176" s="106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3">
        <v>9</v>
      </c>
      <c r="B177" s="106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3">
        <v>10</v>
      </c>
      <c r="B178" s="106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3">
        <v>11</v>
      </c>
      <c r="B179" s="106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3">
        <v>12</v>
      </c>
      <c r="B180" s="106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3">
        <v>13</v>
      </c>
      <c r="B181" s="106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3">
        <v>14</v>
      </c>
      <c r="B182" s="106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3">
        <v>15</v>
      </c>
      <c r="B183" s="106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3">
        <v>16</v>
      </c>
      <c r="B184" s="106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3">
        <v>17</v>
      </c>
      <c r="B185" s="106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3">
        <v>18</v>
      </c>
      <c r="B186" s="106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3">
        <v>19</v>
      </c>
      <c r="B187" s="106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3">
        <v>20</v>
      </c>
      <c r="B188" s="106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3">
        <v>21</v>
      </c>
      <c r="B189" s="106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3">
        <v>22</v>
      </c>
      <c r="B190" s="106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3">
        <v>23</v>
      </c>
      <c r="B191" s="106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3">
        <v>24</v>
      </c>
      <c r="B192" s="106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3">
        <v>25</v>
      </c>
      <c r="B193" s="106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3">
        <v>26</v>
      </c>
      <c r="B194" s="106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3">
        <v>27</v>
      </c>
      <c r="B195" s="106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3">
        <v>28</v>
      </c>
      <c r="B196" s="106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3">
        <v>29</v>
      </c>
      <c r="B197" s="106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3">
        <v>30</v>
      </c>
      <c r="B198" s="106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639</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3"/>
      <c r="B201" s="343"/>
      <c r="C201" s="343" t="s">
        <v>640</v>
      </c>
      <c r="D201" s="343"/>
      <c r="E201" s="343"/>
      <c r="F201" s="343"/>
      <c r="G201" s="343"/>
      <c r="H201" s="343"/>
      <c r="I201" s="343"/>
      <c r="J201" s="251" t="s">
        <v>358</v>
      </c>
      <c r="K201" s="416"/>
      <c r="L201" s="416"/>
      <c r="M201" s="416"/>
      <c r="N201" s="416"/>
      <c r="O201" s="416"/>
      <c r="P201" s="344" t="s">
        <v>637</v>
      </c>
      <c r="Q201" s="344"/>
      <c r="R201" s="344"/>
      <c r="S201" s="344"/>
      <c r="T201" s="344"/>
      <c r="U201" s="344"/>
      <c r="V201" s="344"/>
      <c r="W201" s="344"/>
      <c r="X201" s="344"/>
      <c r="Y201" s="341" t="s">
        <v>641</v>
      </c>
      <c r="Z201" s="342"/>
      <c r="AA201" s="342"/>
      <c r="AB201" s="342"/>
      <c r="AC201" s="251" t="s">
        <v>410</v>
      </c>
      <c r="AD201" s="251"/>
      <c r="AE201" s="251"/>
      <c r="AF201" s="251"/>
      <c r="AG201" s="251"/>
      <c r="AH201" s="341" t="s">
        <v>345</v>
      </c>
      <c r="AI201" s="343"/>
      <c r="AJ201" s="343"/>
      <c r="AK201" s="343"/>
      <c r="AL201" s="343" t="s">
        <v>22</v>
      </c>
      <c r="AM201" s="343"/>
      <c r="AN201" s="343"/>
      <c r="AO201" s="417"/>
      <c r="AP201" s="418" t="s">
        <v>359</v>
      </c>
      <c r="AQ201" s="418"/>
      <c r="AR201" s="418"/>
      <c r="AS201" s="418"/>
      <c r="AT201" s="418"/>
      <c r="AU201" s="418"/>
      <c r="AV201" s="418"/>
      <c r="AW201" s="418"/>
      <c r="AX201" s="418"/>
    </row>
    <row r="202" spans="1:50" ht="26.25" customHeight="1" x14ac:dyDescent="0.15">
      <c r="A202" s="1063">
        <v>1</v>
      </c>
      <c r="B202" s="106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3">
        <v>2</v>
      </c>
      <c r="B203" s="106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3">
        <v>3</v>
      </c>
      <c r="B204" s="106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3">
        <v>4</v>
      </c>
      <c r="B205" s="106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3">
        <v>5</v>
      </c>
      <c r="B206" s="106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3">
        <v>6</v>
      </c>
      <c r="B207" s="106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3">
        <v>7</v>
      </c>
      <c r="B208" s="106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3">
        <v>8</v>
      </c>
      <c r="B209" s="106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3">
        <v>9</v>
      </c>
      <c r="B210" s="106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3">
        <v>10</v>
      </c>
      <c r="B211" s="106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3">
        <v>11</v>
      </c>
      <c r="B212" s="106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3">
        <v>12</v>
      </c>
      <c r="B213" s="106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3">
        <v>13</v>
      </c>
      <c r="B214" s="106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3">
        <v>14</v>
      </c>
      <c r="B215" s="106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3">
        <v>15</v>
      </c>
      <c r="B216" s="106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3">
        <v>16</v>
      </c>
      <c r="B217" s="106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3">
        <v>17</v>
      </c>
      <c r="B218" s="106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3">
        <v>18</v>
      </c>
      <c r="B219" s="106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3">
        <v>19</v>
      </c>
      <c r="B220" s="106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3">
        <v>20</v>
      </c>
      <c r="B221" s="106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3">
        <v>21</v>
      </c>
      <c r="B222" s="106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3">
        <v>22</v>
      </c>
      <c r="B223" s="106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3">
        <v>23</v>
      </c>
      <c r="B224" s="106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3">
        <v>24</v>
      </c>
      <c r="B225" s="106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3">
        <v>25</v>
      </c>
      <c r="B226" s="106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3">
        <v>26</v>
      </c>
      <c r="B227" s="106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3">
        <v>27</v>
      </c>
      <c r="B228" s="106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3">
        <v>28</v>
      </c>
      <c r="B229" s="106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3">
        <v>29</v>
      </c>
      <c r="B230" s="106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3">
        <v>30</v>
      </c>
      <c r="B231" s="106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642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3"/>
      <c r="B234" s="343"/>
      <c r="C234" s="343" t="s">
        <v>626</v>
      </c>
      <c r="D234" s="343"/>
      <c r="E234" s="343"/>
      <c r="F234" s="343"/>
      <c r="G234" s="343"/>
      <c r="H234" s="343"/>
      <c r="I234" s="343"/>
      <c r="J234" s="251" t="s">
        <v>358</v>
      </c>
      <c r="K234" s="416"/>
      <c r="L234" s="416"/>
      <c r="M234" s="416"/>
      <c r="N234" s="416"/>
      <c r="O234" s="416"/>
      <c r="P234" s="344" t="s">
        <v>637</v>
      </c>
      <c r="Q234" s="344"/>
      <c r="R234" s="344"/>
      <c r="S234" s="344"/>
      <c r="T234" s="344"/>
      <c r="U234" s="344"/>
      <c r="V234" s="344"/>
      <c r="W234" s="344"/>
      <c r="X234" s="344"/>
      <c r="Y234" s="341" t="s">
        <v>641</v>
      </c>
      <c r="Z234" s="342"/>
      <c r="AA234" s="342"/>
      <c r="AB234" s="342"/>
      <c r="AC234" s="251" t="s">
        <v>410</v>
      </c>
      <c r="AD234" s="251"/>
      <c r="AE234" s="251"/>
      <c r="AF234" s="251"/>
      <c r="AG234" s="251"/>
      <c r="AH234" s="341" t="s">
        <v>345</v>
      </c>
      <c r="AI234" s="343"/>
      <c r="AJ234" s="343"/>
      <c r="AK234" s="343"/>
      <c r="AL234" s="343" t="s">
        <v>22</v>
      </c>
      <c r="AM234" s="343"/>
      <c r="AN234" s="343"/>
      <c r="AO234" s="417"/>
      <c r="AP234" s="418" t="s">
        <v>359</v>
      </c>
      <c r="AQ234" s="418"/>
      <c r="AR234" s="418"/>
      <c r="AS234" s="418"/>
      <c r="AT234" s="418"/>
      <c r="AU234" s="418"/>
      <c r="AV234" s="418"/>
      <c r="AW234" s="418"/>
      <c r="AX234" s="418"/>
    </row>
    <row r="235" spans="1:50" ht="26.25" customHeight="1" x14ac:dyDescent="0.15">
      <c r="A235" s="1063">
        <v>1</v>
      </c>
      <c r="B235" s="106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3">
        <v>2</v>
      </c>
      <c r="B236" s="106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3">
        <v>3</v>
      </c>
      <c r="B237" s="106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3">
        <v>4</v>
      </c>
      <c r="B238" s="106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3">
        <v>5</v>
      </c>
      <c r="B239" s="106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3">
        <v>6</v>
      </c>
      <c r="B240" s="106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3">
        <v>7</v>
      </c>
      <c r="B241" s="106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3">
        <v>8</v>
      </c>
      <c r="B242" s="106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3">
        <v>9</v>
      </c>
      <c r="B243" s="106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3">
        <v>10</v>
      </c>
      <c r="B244" s="106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3">
        <v>11</v>
      </c>
      <c r="B245" s="106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3">
        <v>12</v>
      </c>
      <c r="B246" s="106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3">
        <v>13</v>
      </c>
      <c r="B247" s="106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3">
        <v>14</v>
      </c>
      <c r="B248" s="106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3">
        <v>15</v>
      </c>
      <c r="B249" s="106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3">
        <v>16</v>
      </c>
      <c r="B250" s="106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3">
        <v>17</v>
      </c>
      <c r="B251" s="106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3">
        <v>18</v>
      </c>
      <c r="B252" s="106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3">
        <v>19</v>
      </c>
      <c r="B253" s="106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3">
        <v>20</v>
      </c>
      <c r="B254" s="106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3">
        <v>21</v>
      </c>
      <c r="B255" s="106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3">
        <v>22</v>
      </c>
      <c r="B256" s="106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3">
        <v>23</v>
      </c>
      <c r="B257" s="106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3">
        <v>24</v>
      </c>
      <c r="B258" s="106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3">
        <v>25</v>
      </c>
      <c r="B259" s="106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3">
        <v>26</v>
      </c>
      <c r="B260" s="106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3">
        <v>27</v>
      </c>
      <c r="B261" s="106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3">
        <v>28</v>
      </c>
      <c r="B262" s="106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3">
        <v>29</v>
      </c>
      <c r="B263" s="106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3">
        <v>30</v>
      </c>
      <c r="B264" s="106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643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3"/>
      <c r="B267" s="343"/>
      <c r="C267" s="343" t="s">
        <v>626</v>
      </c>
      <c r="D267" s="343"/>
      <c r="E267" s="343"/>
      <c r="F267" s="343"/>
      <c r="G267" s="343"/>
      <c r="H267" s="343"/>
      <c r="I267" s="343"/>
      <c r="J267" s="251" t="s">
        <v>358</v>
      </c>
      <c r="K267" s="416"/>
      <c r="L267" s="416"/>
      <c r="M267" s="416"/>
      <c r="N267" s="416"/>
      <c r="O267" s="416"/>
      <c r="P267" s="344" t="s">
        <v>637</v>
      </c>
      <c r="Q267" s="344"/>
      <c r="R267" s="344"/>
      <c r="S267" s="344"/>
      <c r="T267" s="344"/>
      <c r="U267" s="344"/>
      <c r="V267" s="344"/>
      <c r="W267" s="344"/>
      <c r="X267" s="344"/>
      <c r="Y267" s="341" t="s">
        <v>641</v>
      </c>
      <c r="Z267" s="342"/>
      <c r="AA267" s="342"/>
      <c r="AB267" s="342"/>
      <c r="AC267" s="251" t="s">
        <v>410</v>
      </c>
      <c r="AD267" s="251"/>
      <c r="AE267" s="251"/>
      <c r="AF267" s="251"/>
      <c r="AG267" s="251"/>
      <c r="AH267" s="341" t="s">
        <v>345</v>
      </c>
      <c r="AI267" s="343"/>
      <c r="AJ267" s="343"/>
      <c r="AK267" s="343"/>
      <c r="AL267" s="343" t="s">
        <v>22</v>
      </c>
      <c r="AM267" s="343"/>
      <c r="AN267" s="343"/>
      <c r="AO267" s="417"/>
      <c r="AP267" s="418" t="s">
        <v>359</v>
      </c>
      <c r="AQ267" s="418"/>
      <c r="AR267" s="418"/>
      <c r="AS267" s="418"/>
      <c r="AT267" s="418"/>
      <c r="AU267" s="418"/>
      <c r="AV267" s="418"/>
      <c r="AW267" s="418"/>
      <c r="AX267" s="418"/>
    </row>
    <row r="268" spans="1:50" ht="26.25" customHeight="1" x14ac:dyDescent="0.15">
      <c r="A268" s="1063">
        <v>1</v>
      </c>
      <c r="B268" s="106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3">
        <v>2</v>
      </c>
      <c r="B269" s="106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3">
        <v>3</v>
      </c>
      <c r="B270" s="106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3">
        <v>4</v>
      </c>
      <c r="B271" s="106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3">
        <v>5</v>
      </c>
      <c r="B272" s="106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3">
        <v>6</v>
      </c>
      <c r="B273" s="106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3">
        <v>7</v>
      </c>
      <c r="B274" s="106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3">
        <v>8</v>
      </c>
      <c r="B275" s="106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3">
        <v>9</v>
      </c>
      <c r="B276" s="106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3">
        <v>10</v>
      </c>
      <c r="B277" s="106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3">
        <v>11</v>
      </c>
      <c r="B278" s="106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3">
        <v>12</v>
      </c>
      <c r="B279" s="106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3">
        <v>13</v>
      </c>
      <c r="B280" s="106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3">
        <v>14</v>
      </c>
      <c r="B281" s="106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3">
        <v>15</v>
      </c>
      <c r="B282" s="106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3">
        <v>16</v>
      </c>
      <c r="B283" s="106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3">
        <v>17</v>
      </c>
      <c r="B284" s="106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3">
        <v>18</v>
      </c>
      <c r="B285" s="106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3">
        <v>19</v>
      </c>
      <c r="B286" s="106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3">
        <v>20</v>
      </c>
      <c r="B287" s="106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3">
        <v>21</v>
      </c>
      <c r="B288" s="106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3">
        <v>22</v>
      </c>
      <c r="B289" s="106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3">
        <v>23</v>
      </c>
      <c r="B290" s="106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3">
        <v>24</v>
      </c>
      <c r="B291" s="106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3">
        <v>25</v>
      </c>
      <c r="B292" s="106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3">
        <v>26</v>
      </c>
      <c r="B293" s="106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3">
        <v>27</v>
      </c>
      <c r="B294" s="106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3">
        <v>28</v>
      </c>
      <c r="B295" s="106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3">
        <v>29</v>
      </c>
      <c r="B296" s="106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3">
        <v>30</v>
      </c>
      <c r="B297" s="106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644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3"/>
      <c r="B300" s="343"/>
      <c r="C300" s="343" t="s">
        <v>626</v>
      </c>
      <c r="D300" s="343"/>
      <c r="E300" s="343"/>
      <c r="F300" s="343"/>
      <c r="G300" s="343"/>
      <c r="H300" s="343"/>
      <c r="I300" s="343"/>
      <c r="J300" s="251" t="s">
        <v>358</v>
      </c>
      <c r="K300" s="416"/>
      <c r="L300" s="416"/>
      <c r="M300" s="416"/>
      <c r="N300" s="416"/>
      <c r="O300" s="416"/>
      <c r="P300" s="344" t="s">
        <v>637</v>
      </c>
      <c r="Q300" s="344"/>
      <c r="R300" s="344"/>
      <c r="S300" s="344"/>
      <c r="T300" s="344"/>
      <c r="U300" s="344"/>
      <c r="V300" s="344"/>
      <c r="W300" s="344"/>
      <c r="X300" s="344"/>
      <c r="Y300" s="341" t="s">
        <v>641</v>
      </c>
      <c r="Z300" s="342"/>
      <c r="AA300" s="342"/>
      <c r="AB300" s="342"/>
      <c r="AC300" s="251" t="s">
        <v>410</v>
      </c>
      <c r="AD300" s="251"/>
      <c r="AE300" s="251"/>
      <c r="AF300" s="251"/>
      <c r="AG300" s="251"/>
      <c r="AH300" s="341" t="s">
        <v>345</v>
      </c>
      <c r="AI300" s="343"/>
      <c r="AJ300" s="343"/>
      <c r="AK300" s="343"/>
      <c r="AL300" s="343" t="s">
        <v>22</v>
      </c>
      <c r="AM300" s="343"/>
      <c r="AN300" s="343"/>
      <c r="AO300" s="417"/>
      <c r="AP300" s="418" t="s">
        <v>359</v>
      </c>
      <c r="AQ300" s="418"/>
      <c r="AR300" s="418"/>
      <c r="AS300" s="418"/>
      <c r="AT300" s="418"/>
      <c r="AU300" s="418"/>
      <c r="AV300" s="418"/>
      <c r="AW300" s="418"/>
      <c r="AX300" s="418"/>
    </row>
    <row r="301" spans="1:50" ht="26.25" customHeight="1" x14ac:dyDescent="0.15">
      <c r="A301" s="1063">
        <v>1</v>
      </c>
      <c r="B301" s="106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3">
        <v>2</v>
      </c>
      <c r="B302" s="106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3">
        <v>3</v>
      </c>
      <c r="B303" s="106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3">
        <v>4</v>
      </c>
      <c r="B304" s="106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3">
        <v>5</v>
      </c>
      <c r="B305" s="106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3">
        <v>6</v>
      </c>
      <c r="B306" s="106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3">
        <v>7</v>
      </c>
      <c r="B307" s="106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3">
        <v>8</v>
      </c>
      <c r="B308" s="106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3">
        <v>9</v>
      </c>
      <c r="B309" s="106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3">
        <v>10</v>
      </c>
      <c r="B310" s="106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3">
        <v>11</v>
      </c>
      <c r="B311" s="106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3">
        <v>12</v>
      </c>
      <c r="B312" s="106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3">
        <v>13</v>
      </c>
      <c r="B313" s="106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3">
        <v>14</v>
      </c>
      <c r="B314" s="106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3">
        <v>15</v>
      </c>
      <c r="B315" s="106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3">
        <v>16</v>
      </c>
      <c r="B316" s="106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3">
        <v>17</v>
      </c>
      <c r="B317" s="106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3">
        <v>18</v>
      </c>
      <c r="B318" s="106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3">
        <v>19</v>
      </c>
      <c r="B319" s="106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3">
        <v>20</v>
      </c>
      <c r="B320" s="106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3">
        <v>21</v>
      </c>
      <c r="B321" s="106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3">
        <v>22</v>
      </c>
      <c r="B322" s="106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3">
        <v>23</v>
      </c>
      <c r="B323" s="106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3">
        <v>24</v>
      </c>
      <c r="B324" s="106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3">
        <v>25</v>
      </c>
      <c r="B325" s="106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3">
        <v>26</v>
      </c>
      <c r="B326" s="106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3">
        <v>27</v>
      </c>
      <c r="B327" s="106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3">
        <v>28</v>
      </c>
      <c r="B328" s="106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3">
        <v>29</v>
      </c>
      <c r="B329" s="106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3">
        <v>30</v>
      </c>
      <c r="B330" s="106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645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3"/>
      <c r="B333" s="343"/>
      <c r="C333" s="343" t="s">
        <v>646</v>
      </c>
      <c r="D333" s="343"/>
      <c r="E333" s="343"/>
      <c r="F333" s="343"/>
      <c r="G333" s="343"/>
      <c r="H333" s="343"/>
      <c r="I333" s="343"/>
      <c r="J333" s="251" t="s">
        <v>358</v>
      </c>
      <c r="K333" s="416"/>
      <c r="L333" s="416"/>
      <c r="M333" s="416"/>
      <c r="N333" s="416"/>
      <c r="O333" s="416"/>
      <c r="P333" s="344" t="s">
        <v>637</v>
      </c>
      <c r="Q333" s="344"/>
      <c r="R333" s="344"/>
      <c r="S333" s="344"/>
      <c r="T333" s="344"/>
      <c r="U333" s="344"/>
      <c r="V333" s="344"/>
      <c r="W333" s="344"/>
      <c r="X333" s="344"/>
      <c r="Y333" s="341" t="s">
        <v>641</v>
      </c>
      <c r="Z333" s="342"/>
      <c r="AA333" s="342"/>
      <c r="AB333" s="342"/>
      <c r="AC333" s="251" t="s">
        <v>410</v>
      </c>
      <c r="AD333" s="251"/>
      <c r="AE333" s="251"/>
      <c r="AF333" s="251"/>
      <c r="AG333" s="251"/>
      <c r="AH333" s="341" t="s">
        <v>345</v>
      </c>
      <c r="AI333" s="343"/>
      <c r="AJ333" s="343"/>
      <c r="AK333" s="343"/>
      <c r="AL333" s="343" t="s">
        <v>22</v>
      </c>
      <c r="AM333" s="343"/>
      <c r="AN333" s="343"/>
      <c r="AO333" s="417"/>
      <c r="AP333" s="418" t="s">
        <v>359</v>
      </c>
      <c r="AQ333" s="418"/>
      <c r="AR333" s="418"/>
      <c r="AS333" s="418"/>
      <c r="AT333" s="418"/>
      <c r="AU333" s="418"/>
      <c r="AV333" s="418"/>
      <c r="AW333" s="418"/>
      <c r="AX333" s="418"/>
    </row>
    <row r="334" spans="1:50" ht="26.25" customHeight="1" x14ac:dyDescent="0.15">
      <c r="A334" s="1063">
        <v>1</v>
      </c>
      <c r="B334" s="106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3">
        <v>2</v>
      </c>
      <c r="B335" s="106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3">
        <v>3</v>
      </c>
      <c r="B336" s="106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3">
        <v>4</v>
      </c>
      <c r="B337" s="106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3">
        <v>5</v>
      </c>
      <c r="B338" s="106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3">
        <v>6</v>
      </c>
      <c r="B339" s="106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3">
        <v>7</v>
      </c>
      <c r="B340" s="106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3">
        <v>8</v>
      </c>
      <c r="B341" s="106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3">
        <v>9</v>
      </c>
      <c r="B342" s="106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3">
        <v>10</v>
      </c>
      <c r="B343" s="106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3">
        <v>11</v>
      </c>
      <c r="B344" s="106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3">
        <v>12</v>
      </c>
      <c r="B345" s="106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3">
        <v>13</v>
      </c>
      <c r="B346" s="106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3">
        <v>14</v>
      </c>
      <c r="B347" s="106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3">
        <v>15</v>
      </c>
      <c r="B348" s="106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3">
        <v>16</v>
      </c>
      <c r="B349" s="106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3">
        <v>17</v>
      </c>
      <c r="B350" s="106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3">
        <v>18</v>
      </c>
      <c r="B351" s="106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3">
        <v>19</v>
      </c>
      <c r="B352" s="106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3">
        <v>20</v>
      </c>
      <c r="B353" s="106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3">
        <v>21</v>
      </c>
      <c r="B354" s="106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3">
        <v>22</v>
      </c>
      <c r="B355" s="106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3">
        <v>23</v>
      </c>
      <c r="B356" s="106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3">
        <v>24</v>
      </c>
      <c r="B357" s="106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3">
        <v>25</v>
      </c>
      <c r="B358" s="106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3">
        <v>26</v>
      </c>
      <c r="B359" s="106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3">
        <v>27</v>
      </c>
      <c r="B360" s="106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3">
        <v>28</v>
      </c>
      <c r="B361" s="106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3">
        <v>29</v>
      </c>
      <c r="B362" s="106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3">
        <v>30</v>
      </c>
      <c r="B363" s="106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647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3"/>
      <c r="B366" s="343"/>
      <c r="C366" s="343" t="s">
        <v>630</v>
      </c>
      <c r="D366" s="343"/>
      <c r="E366" s="343"/>
      <c r="F366" s="343"/>
      <c r="G366" s="343"/>
      <c r="H366" s="343"/>
      <c r="I366" s="343"/>
      <c r="J366" s="251" t="s">
        <v>358</v>
      </c>
      <c r="K366" s="416"/>
      <c r="L366" s="416"/>
      <c r="M366" s="416"/>
      <c r="N366" s="416"/>
      <c r="O366" s="416"/>
      <c r="P366" s="344" t="s">
        <v>28</v>
      </c>
      <c r="Q366" s="344"/>
      <c r="R366" s="344"/>
      <c r="S366" s="344"/>
      <c r="T366" s="344"/>
      <c r="U366" s="344"/>
      <c r="V366" s="344"/>
      <c r="W366" s="344"/>
      <c r="X366" s="344"/>
      <c r="Y366" s="341" t="s">
        <v>641</v>
      </c>
      <c r="Z366" s="342"/>
      <c r="AA366" s="342"/>
      <c r="AB366" s="342"/>
      <c r="AC366" s="251" t="s">
        <v>410</v>
      </c>
      <c r="AD366" s="251"/>
      <c r="AE366" s="251"/>
      <c r="AF366" s="251"/>
      <c r="AG366" s="251"/>
      <c r="AH366" s="341" t="s">
        <v>345</v>
      </c>
      <c r="AI366" s="343"/>
      <c r="AJ366" s="343"/>
      <c r="AK366" s="343"/>
      <c r="AL366" s="343" t="s">
        <v>22</v>
      </c>
      <c r="AM366" s="343"/>
      <c r="AN366" s="343"/>
      <c r="AO366" s="417"/>
      <c r="AP366" s="418" t="s">
        <v>359</v>
      </c>
      <c r="AQ366" s="418"/>
      <c r="AR366" s="418"/>
      <c r="AS366" s="418"/>
      <c r="AT366" s="418"/>
      <c r="AU366" s="418"/>
      <c r="AV366" s="418"/>
      <c r="AW366" s="418"/>
      <c r="AX366" s="418"/>
    </row>
    <row r="367" spans="1:50" ht="26.25" customHeight="1" x14ac:dyDescent="0.15">
      <c r="A367" s="1063">
        <v>1</v>
      </c>
      <c r="B367" s="106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3">
        <v>2</v>
      </c>
      <c r="B368" s="106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3">
        <v>3</v>
      </c>
      <c r="B369" s="106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3">
        <v>4</v>
      </c>
      <c r="B370" s="106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3">
        <v>5</v>
      </c>
      <c r="B371" s="106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3">
        <v>6</v>
      </c>
      <c r="B372" s="106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3">
        <v>7</v>
      </c>
      <c r="B373" s="106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3">
        <v>8</v>
      </c>
      <c r="B374" s="106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3">
        <v>9</v>
      </c>
      <c r="B375" s="106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3">
        <v>10</v>
      </c>
      <c r="B376" s="106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3">
        <v>11</v>
      </c>
      <c r="B377" s="106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3">
        <v>12</v>
      </c>
      <c r="B378" s="106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3">
        <v>13</v>
      </c>
      <c r="B379" s="106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3">
        <v>14</v>
      </c>
      <c r="B380" s="106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3">
        <v>15</v>
      </c>
      <c r="B381" s="106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3">
        <v>16</v>
      </c>
      <c r="B382" s="106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3">
        <v>17</v>
      </c>
      <c r="B383" s="106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3">
        <v>18</v>
      </c>
      <c r="B384" s="106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3">
        <v>19</v>
      </c>
      <c r="B385" s="106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3">
        <v>20</v>
      </c>
      <c r="B386" s="106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3">
        <v>21</v>
      </c>
      <c r="B387" s="106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3">
        <v>22</v>
      </c>
      <c r="B388" s="106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3">
        <v>23</v>
      </c>
      <c r="B389" s="106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3">
        <v>24</v>
      </c>
      <c r="B390" s="106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3">
        <v>25</v>
      </c>
      <c r="B391" s="106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3">
        <v>26</v>
      </c>
      <c r="B392" s="106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3">
        <v>27</v>
      </c>
      <c r="B393" s="106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3">
        <v>28</v>
      </c>
      <c r="B394" s="106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3">
        <v>29</v>
      </c>
      <c r="B395" s="106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3">
        <v>30</v>
      </c>
      <c r="B396" s="106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648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3"/>
      <c r="B399" s="343"/>
      <c r="C399" s="343" t="s">
        <v>626</v>
      </c>
      <c r="D399" s="343"/>
      <c r="E399" s="343"/>
      <c r="F399" s="343"/>
      <c r="G399" s="343"/>
      <c r="H399" s="343"/>
      <c r="I399" s="343"/>
      <c r="J399" s="251" t="s">
        <v>358</v>
      </c>
      <c r="K399" s="416"/>
      <c r="L399" s="416"/>
      <c r="M399" s="416"/>
      <c r="N399" s="416"/>
      <c r="O399" s="416"/>
      <c r="P399" s="344" t="s">
        <v>637</v>
      </c>
      <c r="Q399" s="344"/>
      <c r="R399" s="344"/>
      <c r="S399" s="344"/>
      <c r="T399" s="344"/>
      <c r="U399" s="344"/>
      <c r="V399" s="344"/>
      <c r="W399" s="344"/>
      <c r="X399" s="344"/>
      <c r="Y399" s="341" t="s">
        <v>641</v>
      </c>
      <c r="Z399" s="342"/>
      <c r="AA399" s="342"/>
      <c r="AB399" s="342"/>
      <c r="AC399" s="251" t="s">
        <v>410</v>
      </c>
      <c r="AD399" s="251"/>
      <c r="AE399" s="251"/>
      <c r="AF399" s="251"/>
      <c r="AG399" s="251"/>
      <c r="AH399" s="341" t="s">
        <v>345</v>
      </c>
      <c r="AI399" s="343"/>
      <c r="AJ399" s="343"/>
      <c r="AK399" s="343"/>
      <c r="AL399" s="343" t="s">
        <v>22</v>
      </c>
      <c r="AM399" s="343"/>
      <c r="AN399" s="343"/>
      <c r="AO399" s="417"/>
      <c r="AP399" s="418" t="s">
        <v>359</v>
      </c>
      <c r="AQ399" s="418"/>
      <c r="AR399" s="418"/>
      <c r="AS399" s="418"/>
      <c r="AT399" s="418"/>
      <c r="AU399" s="418"/>
      <c r="AV399" s="418"/>
      <c r="AW399" s="418"/>
      <c r="AX399" s="418"/>
    </row>
    <row r="400" spans="1:50" ht="26.25" customHeight="1" x14ac:dyDescent="0.15">
      <c r="A400" s="1063">
        <v>1</v>
      </c>
      <c r="B400" s="106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3">
        <v>2</v>
      </c>
      <c r="B401" s="106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3">
        <v>3</v>
      </c>
      <c r="B402" s="106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3">
        <v>4</v>
      </c>
      <c r="B403" s="106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3">
        <v>5</v>
      </c>
      <c r="B404" s="106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3">
        <v>6</v>
      </c>
      <c r="B405" s="106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3">
        <v>7</v>
      </c>
      <c r="B406" s="106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3">
        <v>8</v>
      </c>
      <c r="B407" s="106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3">
        <v>9</v>
      </c>
      <c r="B408" s="106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3">
        <v>10</v>
      </c>
      <c r="B409" s="106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3">
        <v>11</v>
      </c>
      <c r="B410" s="106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3">
        <v>12</v>
      </c>
      <c r="B411" s="106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3">
        <v>13</v>
      </c>
      <c r="B412" s="106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3">
        <v>14</v>
      </c>
      <c r="B413" s="106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3">
        <v>15</v>
      </c>
      <c r="B414" s="106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3">
        <v>16</v>
      </c>
      <c r="B415" s="106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3">
        <v>17</v>
      </c>
      <c r="B416" s="106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3">
        <v>18</v>
      </c>
      <c r="B417" s="106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3">
        <v>19</v>
      </c>
      <c r="B418" s="106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3">
        <v>20</v>
      </c>
      <c r="B419" s="106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3">
        <v>21</v>
      </c>
      <c r="B420" s="106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3">
        <v>22</v>
      </c>
      <c r="B421" s="106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3">
        <v>23</v>
      </c>
      <c r="B422" s="106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3">
        <v>24</v>
      </c>
      <c r="B423" s="106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3">
        <v>25</v>
      </c>
      <c r="B424" s="106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3">
        <v>26</v>
      </c>
      <c r="B425" s="106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3">
        <v>27</v>
      </c>
      <c r="B426" s="106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3">
        <v>28</v>
      </c>
      <c r="B427" s="106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3">
        <v>29</v>
      </c>
      <c r="B428" s="106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3">
        <v>30</v>
      </c>
      <c r="B429" s="106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649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3"/>
      <c r="B432" s="343"/>
      <c r="C432" s="343" t="s">
        <v>626</v>
      </c>
      <c r="D432" s="343"/>
      <c r="E432" s="343"/>
      <c r="F432" s="343"/>
      <c r="G432" s="343"/>
      <c r="H432" s="343"/>
      <c r="I432" s="343"/>
      <c r="J432" s="251" t="s">
        <v>358</v>
      </c>
      <c r="K432" s="416"/>
      <c r="L432" s="416"/>
      <c r="M432" s="416"/>
      <c r="N432" s="416"/>
      <c r="O432" s="416"/>
      <c r="P432" s="344" t="s">
        <v>637</v>
      </c>
      <c r="Q432" s="344"/>
      <c r="R432" s="344"/>
      <c r="S432" s="344"/>
      <c r="T432" s="344"/>
      <c r="U432" s="344"/>
      <c r="V432" s="344"/>
      <c r="W432" s="344"/>
      <c r="X432" s="344"/>
      <c r="Y432" s="341" t="s">
        <v>641</v>
      </c>
      <c r="Z432" s="342"/>
      <c r="AA432" s="342"/>
      <c r="AB432" s="342"/>
      <c r="AC432" s="251" t="s">
        <v>410</v>
      </c>
      <c r="AD432" s="251"/>
      <c r="AE432" s="251"/>
      <c r="AF432" s="251"/>
      <c r="AG432" s="251"/>
      <c r="AH432" s="341" t="s">
        <v>345</v>
      </c>
      <c r="AI432" s="343"/>
      <c r="AJ432" s="343"/>
      <c r="AK432" s="343"/>
      <c r="AL432" s="343" t="s">
        <v>22</v>
      </c>
      <c r="AM432" s="343"/>
      <c r="AN432" s="343"/>
      <c r="AO432" s="417"/>
      <c r="AP432" s="418" t="s">
        <v>359</v>
      </c>
      <c r="AQ432" s="418"/>
      <c r="AR432" s="418"/>
      <c r="AS432" s="418"/>
      <c r="AT432" s="418"/>
      <c r="AU432" s="418"/>
      <c r="AV432" s="418"/>
      <c r="AW432" s="418"/>
      <c r="AX432" s="418"/>
    </row>
    <row r="433" spans="1:50" ht="26.25" customHeight="1" x14ac:dyDescent="0.15">
      <c r="A433" s="1063">
        <v>1</v>
      </c>
      <c r="B433" s="106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3">
        <v>2</v>
      </c>
      <c r="B434" s="106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3">
        <v>3</v>
      </c>
      <c r="B435" s="106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3">
        <v>4</v>
      </c>
      <c r="B436" s="106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3">
        <v>5</v>
      </c>
      <c r="B437" s="106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3">
        <v>6</v>
      </c>
      <c r="B438" s="106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3">
        <v>7</v>
      </c>
      <c r="B439" s="106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3">
        <v>8</v>
      </c>
      <c r="B440" s="106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3">
        <v>9</v>
      </c>
      <c r="B441" s="106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3">
        <v>10</v>
      </c>
      <c r="B442" s="106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3">
        <v>11</v>
      </c>
      <c r="B443" s="106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3">
        <v>12</v>
      </c>
      <c r="B444" s="106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3">
        <v>13</v>
      </c>
      <c r="B445" s="106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3">
        <v>14</v>
      </c>
      <c r="B446" s="106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3">
        <v>15</v>
      </c>
      <c r="B447" s="106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3">
        <v>16</v>
      </c>
      <c r="B448" s="106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3">
        <v>17</v>
      </c>
      <c r="B449" s="106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3">
        <v>18</v>
      </c>
      <c r="B450" s="106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3">
        <v>19</v>
      </c>
      <c r="B451" s="106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3">
        <v>20</v>
      </c>
      <c r="B452" s="106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3">
        <v>21</v>
      </c>
      <c r="B453" s="106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3">
        <v>22</v>
      </c>
      <c r="B454" s="106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3">
        <v>23</v>
      </c>
      <c r="B455" s="106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3">
        <v>24</v>
      </c>
      <c r="B456" s="106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3">
        <v>25</v>
      </c>
      <c r="B457" s="106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3">
        <v>26</v>
      </c>
      <c r="B458" s="106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3">
        <v>27</v>
      </c>
      <c r="B459" s="106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3">
        <v>28</v>
      </c>
      <c r="B460" s="106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3">
        <v>29</v>
      </c>
      <c r="B461" s="106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3">
        <v>30</v>
      </c>
      <c r="B462" s="106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650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3"/>
      <c r="B465" s="343"/>
      <c r="C465" s="343" t="s">
        <v>626</v>
      </c>
      <c r="D465" s="343"/>
      <c r="E465" s="343"/>
      <c r="F465" s="343"/>
      <c r="G465" s="343"/>
      <c r="H465" s="343"/>
      <c r="I465" s="343"/>
      <c r="J465" s="251" t="s">
        <v>358</v>
      </c>
      <c r="K465" s="416"/>
      <c r="L465" s="416"/>
      <c r="M465" s="416"/>
      <c r="N465" s="416"/>
      <c r="O465" s="416"/>
      <c r="P465" s="344" t="s">
        <v>637</v>
      </c>
      <c r="Q465" s="344"/>
      <c r="R465" s="344"/>
      <c r="S465" s="344"/>
      <c r="T465" s="344"/>
      <c r="U465" s="344"/>
      <c r="V465" s="344"/>
      <c r="W465" s="344"/>
      <c r="X465" s="344"/>
      <c r="Y465" s="341" t="s">
        <v>641</v>
      </c>
      <c r="Z465" s="342"/>
      <c r="AA465" s="342"/>
      <c r="AB465" s="342"/>
      <c r="AC465" s="251" t="s">
        <v>410</v>
      </c>
      <c r="AD465" s="251"/>
      <c r="AE465" s="251"/>
      <c r="AF465" s="251"/>
      <c r="AG465" s="251"/>
      <c r="AH465" s="341" t="s">
        <v>345</v>
      </c>
      <c r="AI465" s="343"/>
      <c r="AJ465" s="343"/>
      <c r="AK465" s="343"/>
      <c r="AL465" s="343" t="s">
        <v>22</v>
      </c>
      <c r="AM465" s="343"/>
      <c r="AN465" s="343"/>
      <c r="AO465" s="417"/>
      <c r="AP465" s="418" t="s">
        <v>359</v>
      </c>
      <c r="AQ465" s="418"/>
      <c r="AR465" s="418"/>
      <c r="AS465" s="418"/>
      <c r="AT465" s="418"/>
      <c r="AU465" s="418"/>
      <c r="AV465" s="418"/>
      <c r="AW465" s="418"/>
      <c r="AX465" s="418"/>
    </row>
    <row r="466" spans="1:50" ht="26.25" customHeight="1" x14ac:dyDescent="0.15">
      <c r="A466" s="1063">
        <v>1</v>
      </c>
      <c r="B466" s="106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3">
        <v>2</v>
      </c>
      <c r="B467" s="106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3">
        <v>3</v>
      </c>
      <c r="B468" s="106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3">
        <v>4</v>
      </c>
      <c r="B469" s="106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3">
        <v>5</v>
      </c>
      <c r="B470" s="106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3">
        <v>6</v>
      </c>
      <c r="B471" s="106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3">
        <v>7</v>
      </c>
      <c r="B472" s="106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3">
        <v>8</v>
      </c>
      <c r="B473" s="106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3">
        <v>9</v>
      </c>
      <c r="B474" s="106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3">
        <v>10</v>
      </c>
      <c r="B475" s="106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3">
        <v>11</v>
      </c>
      <c r="B476" s="106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3">
        <v>12</v>
      </c>
      <c r="B477" s="106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3">
        <v>13</v>
      </c>
      <c r="B478" s="106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3">
        <v>14</v>
      </c>
      <c r="B479" s="106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3">
        <v>15</v>
      </c>
      <c r="B480" s="106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3">
        <v>16</v>
      </c>
      <c r="B481" s="106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3">
        <v>17</v>
      </c>
      <c r="B482" s="106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3">
        <v>18</v>
      </c>
      <c r="B483" s="106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3">
        <v>19</v>
      </c>
      <c r="B484" s="106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3">
        <v>20</v>
      </c>
      <c r="B485" s="106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3">
        <v>21</v>
      </c>
      <c r="B486" s="106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3">
        <v>22</v>
      </c>
      <c r="B487" s="106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3">
        <v>23</v>
      </c>
      <c r="B488" s="106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3">
        <v>24</v>
      </c>
      <c r="B489" s="106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3">
        <v>25</v>
      </c>
      <c r="B490" s="106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3">
        <v>26</v>
      </c>
      <c r="B491" s="106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3">
        <v>27</v>
      </c>
      <c r="B492" s="106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3">
        <v>28</v>
      </c>
      <c r="B493" s="106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3">
        <v>29</v>
      </c>
      <c r="B494" s="106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3">
        <v>30</v>
      </c>
      <c r="B495" s="106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651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3"/>
      <c r="B498" s="343"/>
      <c r="C498" s="343" t="s">
        <v>626</v>
      </c>
      <c r="D498" s="343"/>
      <c r="E498" s="343"/>
      <c r="F498" s="343"/>
      <c r="G498" s="343"/>
      <c r="H498" s="343"/>
      <c r="I498" s="343"/>
      <c r="J498" s="251" t="s">
        <v>358</v>
      </c>
      <c r="K498" s="416"/>
      <c r="L498" s="416"/>
      <c r="M498" s="416"/>
      <c r="N498" s="416"/>
      <c r="O498" s="416"/>
      <c r="P498" s="344" t="s">
        <v>637</v>
      </c>
      <c r="Q498" s="344"/>
      <c r="R498" s="344"/>
      <c r="S498" s="344"/>
      <c r="T498" s="344"/>
      <c r="U498" s="344"/>
      <c r="V498" s="344"/>
      <c r="W498" s="344"/>
      <c r="X498" s="344"/>
      <c r="Y498" s="341" t="s">
        <v>641</v>
      </c>
      <c r="Z498" s="342"/>
      <c r="AA498" s="342"/>
      <c r="AB498" s="342"/>
      <c r="AC498" s="251" t="s">
        <v>410</v>
      </c>
      <c r="AD498" s="251"/>
      <c r="AE498" s="251"/>
      <c r="AF498" s="251"/>
      <c r="AG498" s="251"/>
      <c r="AH498" s="341" t="s">
        <v>345</v>
      </c>
      <c r="AI498" s="343"/>
      <c r="AJ498" s="343"/>
      <c r="AK498" s="343"/>
      <c r="AL498" s="343" t="s">
        <v>22</v>
      </c>
      <c r="AM498" s="343"/>
      <c r="AN498" s="343"/>
      <c r="AO498" s="417"/>
      <c r="AP498" s="418" t="s">
        <v>359</v>
      </c>
      <c r="AQ498" s="418"/>
      <c r="AR498" s="418"/>
      <c r="AS498" s="418"/>
      <c r="AT498" s="418"/>
      <c r="AU498" s="418"/>
      <c r="AV498" s="418"/>
      <c r="AW498" s="418"/>
      <c r="AX498" s="418"/>
    </row>
    <row r="499" spans="1:50" ht="26.25" customHeight="1" x14ac:dyDescent="0.15">
      <c r="A499" s="1063">
        <v>1</v>
      </c>
      <c r="B499" s="106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3">
        <v>2</v>
      </c>
      <c r="B500" s="106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3">
        <v>3</v>
      </c>
      <c r="B501" s="106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3">
        <v>4</v>
      </c>
      <c r="B502" s="106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3">
        <v>5</v>
      </c>
      <c r="B503" s="106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3">
        <v>6</v>
      </c>
      <c r="B504" s="106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3">
        <v>7</v>
      </c>
      <c r="B505" s="106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3">
        <v>8</v>
      </c>
      <c r="B506" s="106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3">
        <v>9</v>
      </c>
      <c r="B507" s="106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3">
        <v>10</v>
      </c>
      <c r="B508" s="106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3">
        <v>11</v>
      </c>
      <c r="B509" s="106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3">
        <v>12</v>
      </c>
      <c r="B510" s="106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3">
        <v>13</v>
      </c>
      <c r="B511" s="106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3">
        <v>14</v>
      </c>
      <c r="B512" s="106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3">
        <v>15</v>
      </c>
      <c r="B513" s="106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3">
        <v>16</v>
      </c>
      <c r="B514" s="106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3">
        <v>17</v>
      </c>
      <c r="B515" s="106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3">
        <v>18</v>
      </c>
      <c r="B516" s="106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3">
        <v>19</v>
      </c>
      <c r="B517" s="106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3">
        <v>20</v>
      </c>
      <c r="B518" s="106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3">
        <v>21</v>
      </c>
      <c r="B519" s="106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3">
        <v>22</v>
      </c>
      <c r="B520" s="106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3">
        <v>23</v>
      </c>
      <c r="B521" s="106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3">
        <v>24</v>
      </c>
      <c r="B522" s="106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3">
        <v>25</v>
      </c>
      <c r="B523" s="106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3">
        <v>26</v>
      </c>
      <c r="B524" s="106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3">
        <v>27</v>
      </c>
      <c r="B525" s="106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3">
        <v>28</v>
      </c>
      <c r="B526" s="106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3">
        <v>29</v>
      </c>
      <c r="B527" s="106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3">
        <v>30</v>
      </c>
      <c r="B528" s="106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652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3"/>
      <c r="B531" s="343"/>
      <c r="C531" s="343" t="s">
        <v>626</v>
      </c>
      <c r="D531" s="343"/>
      <c r="E531" s="343"/>
      <c r="F531" s="343"/>
      <c r="G531" s="343"/>
      <c r="H531" s="343"/>
      <c r="I531" s="343"/>
      <c r="J531" s="251" t="s">
        <v>358</v>
      </c>
      <c r="K531" s="416"/>
      <c r="L531" s="416"/>
      <c r="M531" s="416"/>
      <c r="N531" s="416"/>
      <c r="O531" s="416"/>
      <c r="P531" s="344" t="s">
        <v>637</v>
      </c>
      <c r="Q531" s="344"/>
      <c r="R531" s="344"/>
      <c r="S531" s="344"/>
      <c r="T531" s="344"/>
      <c r="U531" s="344"/>
      <c r="V531" s="344"/>
      <c r="W531" s="344"/>
      <c r="X531" s="344"/>
      <c r="Y531" s="341" t="s">
        <v>641</v>
      </c>
      <c r="Z531" s="342"/>
      <c r="AA531" s="342"/>
      <c r="AB531" s="342"/>
      <c r="AC531" s="251" t="s">
        <v>410</v>
      </c>
      <c r="AD531" s="251"/>
      <c r="AE531" s="251"/>
      <c r="AF531" s="251"/>
      <c r="AG531" s="251"/>
      <c r="AH531" s="341" t="s">
        <v>345</v>
      </c>
      <c r="AI531" s="343"/>
      <c r="AJ531" s="343"/>
      <c r="AK531" s="343"/>
      <c r="AL531" s="343" t="s">
        <v>22</v>
      </c>
      <c r="AM531" s="343"/>
      <c r="AN531" s="343"/>
      <c r="AO531" s="417"/>
      <c r="AP531" s="418" t="s">
        <v>359</v>
      </c>
      <c r="AQ531" s="418"/>
      <c r="AR531" s="418"/>
      <c r="AS531" s="418"/>
      <c r="AT531" s="418"/>
      <c r="AU531" s="418"/>
      <c r="AV531" s="418"/>
      <c r="AW531" s="418"/>
      <c r="AX531" s="418"/>
    </row>
    <row r="532" spans="1:50" ht="26.25" customHeight="1" x14ac:dyDescent="0.15">
      <c r="A532" s="1063">
        <v>1</v>
      </c>
      <c r="B532" s="106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3">
        <v>2</v>
      </c>
      <c r="B533" s="106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3">
        <v>3</v>
      </c>
      <c r="B534" s="106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3">
        <v>4</v>
      </c>
      <c r="B535" s="106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3">
        <v>5</v>
      </c>
      <c r="B536" s="106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3">
        <v>6</v>
      </c>
      <c r="B537" s="106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3">
        <v>7</v>
      </c>
      <c r="B538" s="106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3">
        <v>8</v>
      </c>
      <c r="B539" s="106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3">
        <v>9</v>
      </c>
      <c r="B540" s="106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3">
        <v>10</v>
      </c>
      <c r="B541" s="106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3">
        <v>11</v>
      </c>
      <c r="B542" s="106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3">
        <v>12</v>
      </c>
      <c r="B543" s="106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3">
        <v>13</v>
      </c>
      <c r="B544" s="106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3">
        <v>14</v>
      </c>
      <c r="B545" s="106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3">
        <v>15</v>
      </c>
      <c r="B546" s="106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3">
        <v>16</v>
      </c>
      <c r="B547" s="106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3">
        <v>17</v>
      </c>
      <c r="B548" s="106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3">
        <v>18</v>
      </c>
      <c r="B549" s="106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3">
        <v>19</v>
      </c>
      <c r="B550" s="106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3">
        <v>20</v>
      </c>
      <c r="B551" s="106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3">
        <v>21</v>
      </c>
      <c r="B552" s="106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3">
        <v>22</v>
      </c>
      <c r="B553" s="106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3">
        <v>23</v>
      </c>
      <c r="B554" s="106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3">
        <v>24</v>
      </c>
      <c r="B555" s="106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3">
        <v>25</v>
      </c>
      <c r="B556" s="106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3">
        <v>26</v>
      </c>
      <c r="B557" s="106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3">
        <v>27</v>
      </c>
      <c r="B558" s="106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3">
        <v>28</v>
      </c>
      <c r="B559" s="106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3">
        <v>29</v>
      </c>
      <c r="B560" s="106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3">
        <v>30</v>
      </c>
      <c r="B561" s="106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653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3"/>
      <c r="B564" s="343"/>
      <c r="C564" s="343" t="s">
        <v>626</v>
      </c>
      <c r="D564" s="343"/>
      <c r="E564" s="343"/>
      <c r="F564" s="343"/>
      <c r="G564" s="343"/>
      <c r="H564" s="343"/>
      <c r="I564" s="343"/>
      <c r="J564" s="251" t="s">
        <v>358</v>
      </c>
      <c r="K564" s="416"/>
      <c r="L564" s="416"/>
      <c r="M564" s="416"/>
      <c r="N564" s="416"/>
      <c r="O564" s="416"/>
      <c r="P564" s="344" t="s">
        <v>637</v>
      </c>
      <c r="Q564" s="344"/>
      <c r="R564" s="344"/>
      <c r="S564" s="344"/>
      <c r="T564" s="344"/>
      <c r="U564" s="344"/>
      <c r="V564" s="344"/>
      <c r="W564" s="344"/>
      <c r="X564" s="344"/>
      <c r="Y564" s="341" t="s">
        <v>641</v>
      </c>
      <c r="Z564" s="342"/>
      <c r="AA564" s="342"/>
      <c r="AB564" s="342"/>
      <c r="AC564" s="251" t="s">
        <v>410</v>
      </c>
      <c r="AD564" s="251"/>
      <c r="AE564" s="251"/>
      <c r="AF564" s="251"/>
      <c r="AG564" s="251"/>
      <c r="AH564" s="341" t="s">
        <v>345</v>
      </c>
      <c r="AI564" s="343"/>
      <c r="AJ564" s="343"/>
      <c r="AK564" s="343"/>
      <c r="AL564" s="343" t="s">
        <v>22</v>
      </c>
      <c r="AM564" s="343"/>
      <c r="AN564" s="343"/>
      <c r="AO564" s="417"/>
      <c r="AP564" s="418" t="s">
        <v>359</v>
      </c>
      <c r="AQ564" s="418"/>
      <c r="AR564" s="418"/>
      <c r="AS564" s="418"/>
      <c r="AT564" s="418"/>
      <c r="AU564" s="418"/>
      <c r="AV564" s="418"/>
      <c r="AW564" s="418"/>
      <c r="AX564" s="418"/>
    </row>
    <row r="565" spans="1:50" ht="26.25" customHeight="1" x14ac:dyDescent="0.15">
      <c r="A565" s="1063">
        <v>1</v>
      </c>
      <c r="B565" s="106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3">
        <v>2</v>
      </c>
      <c r="B566" s="106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3">
        <v>3</v>
      </c>
      <c r="B567" s="106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3">
        <v>4</v>
      </c>
      <c r="B568" s="106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3">
        <v>5</v>
      </c>
      <c r="B569" s="106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3">
        <v>6</v>
      </c>
      <c r="B570" s="106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3">
        <v>7</v>
      </c>
      <c r="B571" s="106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3">
        <v>8</v>
      </c>
      <c r="B572" s="106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3">
        <v>9</v>
      </c>
      <c r="B573" s="106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3">
        <v>10</v>
      </c>
      <c r="B574" s="106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3">
        <v>11</v>
      </c>
      <c r="B575" s="106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3">
        <v>12</v>
      </c>
      <c r="B576" s="106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3">
        <v>13</v>
      </c>
      <c r="B577" s="106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3">
        <v>14</v>
      </c>
      <c r="B578" s="106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3">
        <v>15</v>
      </c>
      <c r="B579" s="106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3">
        <v>16</v>
      </c>
      <c r="B580" s="106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3">
        <v>17</v>
      </c>
      <c r="B581" s="106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3">
        <v>18</v>
      </c>
      <c r="B582" s="106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3">
        <v>19</v>
      </c>
      <c r="B583" s="106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3">
        <v>20</v>
      </c>
      <c r="B584" s="106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3">
        <v>21</v>
      </c>
      <c r="B585" s="106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3">
        <v>22</v>
      </c>
      <c r="B586" s="106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3">
        <v>23</v>
      </c>
      <c r="B587" s="106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3">
        <v>24</v>
      </c>
      <c r="B588" s="106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3">
        <v>25</v>
      </c>
      <c r="B589" s="106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3">
        <v>26</v>
      </c>
      <c r="B590" s="106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3">
        <v>27</v>
      </c>
      <c r="B591" s="106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3">
        <v>28</v>
      </c>
      <c r="B592" s="106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3">
        <v>29</v>
      </c>
      <c r="B593" s="106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3">
        <v>30</v>
      </c>
      <c r="B594" s="106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654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3"/>
      <c r="B597" s="343"/>
      <c r="C597" s="343" t="s">
        <v>626</v>
      </c>
      <c r="D597" s="343"/>
      <c r="E597" s="343"/>
      <c r="F597" s="343"/>
      <c r="G597" s="343"/>
      <c r="H597" s="343"/>
      <c r="I597" s="343"/>
      <c r="J597" s="251" t="s">
        <v>358</v>
      </c>
      <c r="K597" s="416"/>
      <c r="L597" s="416"/>
      <c r="M597" s="416"/>
      <c r="N597" s="416"/>
      <c r="O597" s="416"/>
      <c r="P597" s="344" t="s">
        <v>637</v>
      </c>
      <c r="Q597" s="344"/>
      <c r="R597" s="344"/>
      <c r="S597" s="344"/>
      <c r="T597" s="344"/>
      <c r="U597" s="344"/>
      <c r="V597" s="344"/>
      <c r="W597" s="344"/>
      <c r="X597" s="344"/>
      <c r="Y597" s="341" t="s">
        <v>641</v>
      </c>
      <c r="Z597" s="342"/>
      <c r="AA597" s="342"/>
      <c r="AB597" s="342"/>
      <c r="AC597" s="251" t="s">
        <v>410</v>
      </c>
      <c r="AD597" s="251"/>
      <c r="AE597" s="251"/>
      <c r="AF597" s="251"/>
      <c r="AG597" s="251"/>
      <c r="AH597" s="341" t="s">
        <v>345</v>
      </c>
      <c r="AI597" s="343"/>
      <c r="AJ597" s="343"/>
      <c r="AK597" s="343"/>
      <c r="AL597" s="343" t="s">
        <v>22</v>
      </c>
      <c r="AM597" s="343"/>
      <c r="AN597" s="343"/>
      <c r="AO597" s="417"/>
      <c r="AP597" s="418" t="s">
        <v>359</v>
      </c>
      <c r="AQ597" s="418"/>
      <c r="AR597" s="418"/>
      <c r="AS597" s="418"/>
      <c r="AT597" s="418"/>
      <c r="AU597" s="418"/>
      <c r="AV597" s="418"/>
      <c r="AW597" s="418"/>
      <c r="AX597" s="418"/>
    </row>
    <row r="598" spans="1:50" ht="26.25" customHeight="1" x14ac:dyDescent="0.15">
      <c r="A598" s="1063">
        <v>1</v>
      </c>
      <c r="B598" s="106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3">
        <v>2</v>
      </c>
      <c r="B599" s="106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3">
        <v>3</v>
      </c>
      <c r="B600" s="106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3">
        <v>4</v>
      </c>
      <c r="B601" s="106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3">
        <v>5</v>
      </c>
      <c r="B602" s="106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3">
        <v>6</v>
      </c>
      <c r="B603" s="106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3">
        <v>7</v>
      </c>
      <c r="B604" s="106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3">
        <v>8</v>
      </c>
      <c r="B605" s="106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3">
        <v>9</v>
      </c>
      <c r="B606" s="106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3">
        <v>10</v>
      </c>
      <c r="B607" s="106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3">
        <v>11</v>
      </c>
      <c r="B608" s="106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3">
        <v>12</v>
      </c>
      <c r="B609" s="106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3">
        <v>13</v>
      </c>
      <c r="B610" s="106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3">
        <v>14</v>
      </c>
      <c r="B611" s="106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3">
        <v>15</v>
      </c>
      <c r="B612" s="106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3">
        <v>16</v>
      </c>
      <c r="B613" s="106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3">
        <v>17</v>
      </c>
      <c r="B614" s="106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3">
        <v>18</v>
      </c>
      <c r="B615" s="106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3">
        <v>19</v>
      </c>
      <c r="B616" s="106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3">
        <v>20</v>
      </c>
      <c r="B617" s="106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3">
        <v>21</v>
      </c>
      <c r="B618" s="106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3">
        <v>22</v>
      </c>
      <c r="B619" s="106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3">
        <v>23</v>
      </c>
      <c r="B620" s="106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3">
        <v>24</v>
      </c>
      <c r="B621" s="106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3">
        <v>25</v>
      </c>
      <c r="B622" s="106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3">
        <v>26</v>
      </c>
      <c r="B623" s="106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3">
        <v>27</v>
      </c>
      <c r="B624" s="106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3">
        <v>28</v>
      </c>
      <c r="B625" s="106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3">
        <v>29</v>
      </c>
      <c r="B626" s="106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3">
        <v>30</v>
      </c>
      <c r="B627" s="106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655</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3"/>
      <c r="B630" s="343"/>
      <c r="C630" s="343" t="s">
        <v>626</v>
      </c>
      <c r="D630" s="343"/>
      <c r="E630" s="343"/>
      <c r="F630" s="343"/>
      <c r="G630" s="343"/>
      <c r="H630" s="343"/>
      <c r="I630" s="343"/>
      <c r="J630" s="251" t="s">
        <v>358</v>
      </c>
      <c r="K630" s="416"/>
      <c r="L630" s="416"/>
      <c r="M630" s="416"/>
      <c r="N630" s="416"/>
      <c r="O630" s="416"/>
      <c r="P630" s="344" t="s">
        <v>637</v>
      </c>
      <c r="Q630" s="344"/>
      <c r="R630" s="344"/>
      <c r="S630" s="344"/>
      <c r="T630" s="344"/>
      <c r="U630" s="344"/>
      <c r="V630" s="344"/>
      <c r="W630" s="344"/>
      <c r="X630" s="344"/>
      <c r="Y630" s="341" t="s">
        <v>641</v>
      </c>
      <c r="Z630" s="342"/>
      <c r="AA630" s="342"/>
      <c r="AB630" s="342"/>
      <c r="AC630" s="251" t="s">
        <v>410</v>
      </c>
      <c r="AD630" s="251"/>
      <c r="AE630" s="251"/>
      <c r="AF630" s="251"/>
      <c r="AG630" s="251"/>
      <c r="AH630" s="341" t="s">
        <v>345</v>
      </c>
      <c r="AI630" s="343"/>
      <c r="AJ630" s="343"/>
      <c r="AK630" s="343"/>
      <c r="AL630" s="343" t="s">
        <v>22</v>
      </c>
      <c r="AM630" s="343"/>
      <c r="AN630" s="343"/>
      <c r="AO630" s="417"/>
      <c r="AP630" s="418" t="s">
        <v>359</v>
      </c>
      <c r="AQ630" s="418"/>
      <c r="AR630" s="418"/>
      <c r="AS630" s="418"/>
      <c r="AT630" s="418"/>
      <c r="AU630" s="418"/>
      <c r="AV630" s="418"/>
      <c r="AW630" s="418"/>
      <c r="AX630" s="418"/>
    </row>
    <row r="631" spans="1:50" ht="26.25" customHeight="1" x14ac:dyDescent="0.15">
      <c r="A631" s="1063">
        <v>1</v>
      </c>
      <c r="B631" s="106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3">
        <v>2</v>
      </c>
      <c r="B632" s="106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3">
        <v>3</v>
      </c>
      <c r="B633" s="106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3">
        <v>4</v>
      </c>
      <c r="B634" s="106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3">
        <v>5</v>
      </c>
      <c r="B635" s="106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3">
        <v>6</v>
      </c>
      <c r="B636" s="106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3">
        <v>7</v>
      </c>
      <c r="B637" s="106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3">
        <v>8</v>
      </c>
      <c r="B638" s="106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3">
        <v>9</v>
      </c>
      <c r="B639" s="106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3">
        <v>10</v>
      </c>
      <c r="B640" s="106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3">
        <v>11</v>
      </c>
      <c r="B641" s="106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3">
        <v>12</v>
      </c>
      <c r="B642" s="106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3">
        <v>13</v>
      </c>
      <c r="B643" s="106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3">
        <v>14</v>
      </c>
      <c r="B644" s="106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3">
        <v>15</v>
      </c>
      <c r="B645" s="106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3">
        <v>16</v>
      </c>
      <c r="B646" s="106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3">
        <v>17</v>
      </c>
      <c r="B647" s="106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3">
        <v>18</v>
      </c>
      <c r="B648" s="106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3">
        <v>19</v>
      </c>
      <c r="B649" s="106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3">
        <v>20</v>
      </c>
      <c r="B650" s="106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3">
        <v>21</v>
      </c>
      <c r="B651" s="106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3">
        <v>22</v>
      </c>
      <c r="B652" s="106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3">
        <v>23</v>
      </c>
      <c r="B653" s="106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3">
        <v>24</v>
      </c>
      <c r="B654" s="106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3">
        <v>25</v>
      </c>
      <c r="B655" s="106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3">
        <v>26</v>
      </c>
      <c r="B656" s="106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3">
        <v>27</v>
      </c>
      <c r="B657" s="106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3">
        <v>28</v>
      </c>
      <c r="B658" s="106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3">
        <v>29</v>
      </c>
      <c r="B659" s="106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3">
        <v>30</v>
      </c>
      <c r="B660" s="106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656</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3"/>
      <c r="B663" s="343"/>
      <c r="C663" s="343" t="s">
        <v>626</v>
      </c>
      <c r="D663" s="343"/>
      <c r="E663" s="343"/>
      <c r="F663" s="343"/>
      <c r="G663" s="343"/>
      <c r="H663" s="343"/>
      <c r="I663" s="343"/>
      <c r="J663" s="251" t="s">
        <v>358</v>
      </c>
      <c r="K663" s="416"/>
      <c r="L663" s="416"/>
      <c r="M663" s="416"/>
      <c r="N663" s="416"/>
      <c r="O663" s="416"/>
      <c r="P663" s="344" t="s">
        <v>637</v>
      </c>
      <c r="Q663" s="344"/>
      <c r="R663" s="344"/>
      <c r="S663" s="344"/>
      <c r="T663" s="344"/>
      <c r="U663" s="344"/>
      <c r="V663" s="344"/>
      <c r="W663" s="344"/>
      <c r="X663" s="344"/>
      <c r="Y663" s="341" t="s">
        <v>641</v>
      </c>
      <c r="Z663" s="342"/>
      <c r="AA663" s="342"/>
      <c r="AB663" s="342"/>
      <c r="AC663" s="251" t="s">
        <v>410</v>
      </c>
      <c r="AD663" s="251"/>
      <c r="AE663" s="251"/>
      <c r="AF663" s="251"/>
      <c r="AG663" s="251"/>
      <c r="AH663" s="341" t="s">
        <v>345</v>
      </c>
      <c r="AI663" s="343"/>
      <c r="AJ663" s="343"/>
      <c r="AK663" s="343"/>
      <c r="AL663" s="343" t="s">
        <v>22</v>
      </c>
      <c r="AM663" s="343"/>
      <c r="AN663" s="343"/>
      <c r="AO663" s="417"/>
      <c r="AP663" s="418" t="s">
        <v>359</v>
      </c>
      <c r="AQ663" s="418"/>
      <c r="AR663" s="418"/>
      <c r="AS663" s="418"/>
      <c r="AT663" s="418"/>
      <c r="AU663" s="418"/>
      <c r="AV663" s="418"/>
      <c r="AW663" s="418"/>
      <c r="AX663" s="418"/>
    </row>
    <row r="664" spans="1:50" ht="26.25" customHeight="1" x14ac:dyDescent="0.15">
      <c r="A664" s="1063">
        <v>1</v>
      </c>
      <c r="B664" s="106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3">
        <v>2</v>
      </c>
      <c r="B665" s="106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3">
        <v>3</v>
      </c>
      <c r="B666" s="106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3">
        <v>4</v>
      </c>
      <c r="B667" s="106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3">
        <v>5</v>
      </c>
      <c r="B668" s="106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3">
        <v>6</v>
      </c>
      <c r="B669" s="106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3">
        <v>7</v>
      </c>
      <c r="B670" s="106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3">
        <v>8</v>
      </c>
      <c r="B671" s="106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3">
        <v>9</v>
      </c>
      <c r="B672" s="106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3">
        <v>10</v>
      </c>
      <c r="B673" s="106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3">
        <v>11</v>
      </c>
      <c r="B674" s="106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3">
        <v>12</v>
      </c>
      <c r="B675" s="106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3">
        <v>13</v>
      </c>
      <c r="B676" s="106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3">
        <v>14</v>
      </c>
      <c r="B677" s="106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3">
        <v>15</v>
      </c>
      <c r="B678" s="106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3">
        <v>16</v>
      </c>
      <c r="B679" s="106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3">
        <v>17</v>
      </c>
      <c r="B680" s="106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3">
        <v>18</v>
      </c>
      <c r="B681" s="106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3">
        <v>19</v>
      </c>
      <c r="B682" s="106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3">
        <v>20</v>
      </c>
      <c r="B683" s="106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3">
        <v>21</v>
      </c>
      <c r="B684" s="106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3">
        <v>22</v>
      </c>
      <c r="B685" s="106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3">
        <v>23</v>
      </c>
      <c r="B686" s="106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3">
        <v>24</v>
      </c>
      <c r="B687" s="106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3">
        <v>25</v>
      </c>
      <c r="B688" s="106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3">
        <v>26</v>
      </c>
      <c r="B689" s="106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3">
        <v>27</v>
      </c>
      <c r="B690" s="106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3">
        <v>28</v>
      </c>
      <c r="B691" s="106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3">
        <v>29</v>
      </c>
      <c r="B692" s="106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3">
        <v>30</v>
      </c>
      <c r="B693" s="106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657</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3"/>
      <c r="B696" s="343"/>
      <c r="C696" s="343" t="s">
        <v>626</v>
      </c>
      <c r="D696" s="343"/>
      <c r="E696" s="343"/>
      <c r="F696" s="343"/>
      <c r="G696" s="343"/>
      <c r="H696" s="343"/>
      <c r="I696" s="343"/>
      <c r="J696" s="251" t="s">
        <v>358</v>
      </c>
      <c r="K696" s="416"/>
      <c r="L696" s="416"/>
      <c r="M696" s="416"/>
      <c r="N696" s="416"/>
      <c r="O696" s="416"/>
      <c r="P696" s="344" t="s">
        <v>637</v>
      </c>
      <c r="Q696" s="344"/>
      <c r="R696" s="344"/>
      <c r="S696" s="344"/>
      <c r="T696" s="344"/>
      <c r="U696" s="344"/>
      <c r="V696" s="344"/>
      <c r="W696" s="344"/>
      <c r="X696" s="344"/>
      <c r="Y696" s="341" t="s">
        <v>641</v>
      </c>
      <c r="Z696" s="342"/>
      <c r="AA696" s="342"/>
      <c r="AB696" s="342"/>
      <c r="AC696" s="251" t="s">
        <v>410</v>
      </c>
      <c r="AD696" s="251"/>
      <c r="AE696" s="251"/>
      <c r="AF696" s="251"/>
      <c r="AG696" s="251"/>
      <c r="AH696" s="341" t="s">
        <v>345</v>
      </c>
      <c r="AI696" s="343"/>
      <c r="AJ696" s="343"/>
      <c r="AK696" s="343"/>
      <c r="AL696" s="343" t="s">
        <v>22</v>
      </c>
      <c r="AM696" s="343"/>
      <c r="AN696" s="343"/>
      <c r="AO696" s="417"/>
      <c r="AP696" s="418" t="s">
        <v>359</v>
      </c>
      <c r="AQ696" s="418"/>
      <c r="AR696" s="418"/>
      <c r="AS696" s="418"/>
      <c r="AT696" s="418"/>
      <c r="AU696" s="418"/>
      <c r="AV696" s="418"/>
      <c r="AW696" s="418"/>
      <c r="AX696" s="418"/>
    </row>
    <row r="697" spans="1:50" ht="26.25" customHeight="1" x14ac:dyDescent="0.15">
      <c r="A697" s="1063">
        <v>1</v>
      </c>
      <c r="B697" s="106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3">
        <v>2</v>
      </c>
      <c r="B698" s="106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3">
        <v>3</v>
      </c>
      <c r="B699" s="106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3">
        <v>4</v>
      </c>
      <c r="B700" s="106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3">
        <v>5</v>
      </c>
      <c r="B701" s="106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3">
        <v>6</v>
      </c>
      <c r="B702" s="106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3">
        <v>7</v>
      </c>
      <c r="B703" s="106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3">
        <v>8</v>
      </c>
      <c r="B704" s="106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3">
        <v>9</v>
      </c>
      <c r="B705" s="106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3">
        <v>10</v>
      </c>
      <c r="B706" s="106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3">
        <v>11</v>
      </c>
      <c r="B707" s="106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3">
        <v>12</v>
      </c>
      <c r="B708" s="106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3">
        <v>13</v>
      </c>
      <c r="B709" s="106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3">
        <v>14</v>
      </c>
      <c r="B710" s="106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3">
        <v>15</v>
      </c>
      <c r="B711" s="106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3">
        <v>16</v>
      </c>
      <c r="B712" s="106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3">
        <v>17</v>
      </c>
      <c r="B713" s="106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3">
        <v>18</v>
      </c>
      <c r="B714" s="106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3">
        <v>19</v>
      </c>
      <c r="B715" s="106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3">
        <v>20</v>
      </c>
      <c r="B716" s="106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3">
        <v>21</v>
      </c>
      <c r="B717" s="106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3">
        <v>22</v>
      </c>
      <c r="B718" s="106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3">
        <v>23</v>
      </c>
      <c r="B719" s="106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3">
        <v>24</v>
      </c>
      <c r="B720" s="106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3">
        <v>25</v>
      </c>
      <c r="B721" s="106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3">
        <v>26</v>
      </c>
      <c r="B722" s="106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3">
        <v>27</v>
      </c>
      <c r="B723" s="106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3">
        <v>28</v>
      </c>
      <c r="B724" s="106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3">
        <v>29</v>
      </c>
      <c r="B725" s="106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3">
        <v>30</v>
      </c>
      <c r="B726" s="106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658</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3"/>
      <c r="B729" s="343"/>
      <c r="C729" s="343" t="s">
        <v>626</v>
      </c>
      <c r="D729" s="343"/>
      <c r="E729" s="343"/>
      <c r="F729" s="343"/>
      <c r="G729" s="343"/>
      <c r="H729" s="343"/>
      <c r="I729" s="343"/>
      <c r="J729" s="251" t="s">
        <v>358</v>
      </c>
      <c r="K729" s="416"/>
      <c r="L729" s="416"/>
      <c r="M729" s="416"/>
      <c r="N729" s="416"/>
      <c r="O729" s="416"/>
      <c r="P729" s="344" t="s">
        <v>637</v>
      </c>
      <c r="Q729" s="344"/>
      <c r="R729" s="344"/>
      <c r="S729" s="344"/>
      <c r="T729" s="344"/>
      <c r="U729" s="344"/>
      <c r="V729" s="344"/>
      <c r="W729" s="344"/>
      <c r="X729" s="344"/>
      <c r="Y729" s="341" t="s">
        <v>659</v>
      </c>
      <c r="Z729" s="342"/>
      <c r="AA729" s="342"/>
      <c r="AB729" s="342"/>
      <c r="AC729" s="251" t="s">
        <v>410</v>
      </c>
      <c r="AD729" s="251"/>
      <c r="AE729" s="251"/>
      <c r="AF729" s="251"/>
      <c r="AG729" s="251"/>
      <c r="AH729" s="341" t="s">
        <v>345</v>
      </c>
      <c r="AI729" s="343"/>
      <c r="AJ729" s="343"/>
      <c r="AK729" s="343"/>
      <c r="AL729" s="343" t="s">
        <v>22</v>
      </c>
      <c r="AM729" s="343"/>
      <c r="AN729" s="343"/>
      <c r="AO729" s="417"/>
      <c r="AP729" s="418" t="s">
        <v>359</v>
      </c>
      <c r="AQ729" s="418"/>
      <c r="AR729" s="418"/>
      <c r="AS729" s="418"/>
      <c r="AT729" s="418"/>
      <c r="AU729" s="418"/>
      <c r="AV729" s="418"/>
      <c r="AW729" s="418"/>
      <c r="AX729" s="418"/>
    </row>
    <row r="730" spans="1:50" ht="26.25" customHeight="1" x14ac:dyDescent="0.15">
      <c r="A730" s="1063">
        <v>1</v>
      </c>
      <c r="B730" s="106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3">
        <v>2</v>
      </c>
      <c r="B731" s="106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3">
        <v>3</v>
      </c>
      <c r="B732" s="106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3">
        <v>4</v>
      </c>
      <c r="B733" s="106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3">
        <v>5</v>
      </c>
      <c r="B734" s="106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3">
        <v>6</v>
      </c>
      <c r="B735" s="106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3">
        <v>7</v>
      </c>
      <c r="B736" s="106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3">
        <v>8</v>
      </c>
      <c r="B737" s="106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3">
        <v>9</v>
      </c>
      <c r="B738" s="106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3">
        <v>10</v>
      </c>
      <c r="B739" s="106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3">
        <v>11</v>
      </c>
      <c r="B740" s="106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3">
        <v>12</v>
      </c>
      <c r="B741" s="106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3">
        <v>13</v>
      </c>
      <c r="B742" s="106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3">
        <v>14</v>
      </c>
      <c r="B743" s="106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3">
        <v>15</v>
      </c>
      <c r="B744" s="106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3">
        <v>16</v>
      </c>
      <c r="B745" s="106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3">
        <v>17</v>
      </c>
      <c r="B746" s="106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3">
        <v>18</v>
      </c>
      <c r="B747" s="106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3">
        <v>19</v>
      </c>
      <c r="B748" s="106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3">
        <v>20</v>
      </c>
      <c r="B749" s="106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3">
        <v>21</v>
      </c>
      <c r="B750" s="106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3">
        <v>22</v>
      </c>
      <c r="B751" s="106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3">
        <v>23</v>
      </c>
      <c r="B752" s="106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3">
        <v>24</v>
      </c>
      <c r="B753" s="106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3">
        <v>25</v>
      </c>
      <c r="B754" s="106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3">
        <v>26</v>
      </c>
      <c r="B755" s="106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3">
        <v>27</v>
      </c>
      <c r="B756" s="106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3">
        <v>28</v>
      </c>
      <c r="B757" s="106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3">
        <v>29</v>
      </c>
      <c r="B758" s="106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3">
        <v>30</v>
      </c>
      <c r="B759" s="106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660</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3"/>
      <c r="B762" s="343"/>
      <c r="C762" s="343" t="s">
        <v>630</v>
      </c>
      <c r="D762" s="343"/>
      <c r="E762" s="343"/>
      <c r="F762" s="343"/>
      <c r="G762" s="343"/>
      <c r="H762" s="343"/>
      <c r="I762" s="343"/>
      <c r="J762" s="251" t="s">
        <v>358</v>
      </c>
      <c r="K762" s="416"/>
      <c r="L762" s="416"/>
      <c r="M762" s="416"/>
      <c r="N762" s="416"/>
      <c r="O762" s="416"/>
      <c r="P762" s="344" t="s">
        <v>637</v>
      </c>
      <c r="Q762" s="344"/>
      <c r="R762" s="344"/>
      <c r="S762" s="344"/>
      <c r="T762" s="344"/>
      <c r="U762" s="344"/>
      <c r="V762" s="344"/>
      <c r="W762" s="344"/>
      <c r="X762" s="344"/>
      <c r="Y762" s="341" t="s">
        <v>659</v>
      </c>
      <c r="Z762" s="342"/>
      <c r="AA762" s="342"/>
      <c r="AB762" s="342"/>
      <c r="AC762" s="251" t="s">
        <v>410</v>
      </c>
      <c r="AD762" s="251"/>
      <c r="AE762" s="251"/>
      <c r="AF762" s="251"/>
      <c r="AG762" s="251"/>
      <c r="AH762" s="341" t="s">
        <v>345</v>
      </c>
      <c r="AI762" s="343"/>
      <c r="AJ762" s="343"/>
      <c r="AK762" s="343"/>
      <c r="AL762" s="343" t="s">
        <v>22</v>
      </c>
      <c r="AM762" s="343"/>
      <c r="AN762" s="343"/>
      <c r="AO762" s="417"/>
      <c r="AP762" s="418" t="s">
        <v>359</v>
      </c>
      <c r="AQ762" s="418"/>
      <c r="AR762" s="418"/>
      <c r="AS762" s="418"/>
      <c r="AT762" s="418"/>
      <c r="AU762" s="418"/>
      <c r="AV762" s="418"/>
      <c r="AW762" s="418"/>
      <c r="AX762" s="418"/>
    </row>
    <row r="763" spans="1:50" ht="26.25" customHeight="1" x14ac:dyDescent="0.15">
      <c r="A763" s="1063">
        <v>1</v>
      </c>
      <c r="B763" s="106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3">
        <v>2</v>
      </c>
      <c r="B764" s="106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3">
        <v>3</v>
      </c>
      <c r="B765" s="106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3">
        <v>4</v>
      </c>
      <c r="B766" s="106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3">
        <v>5</v>
      </c>
      <c r="B767" s="106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3">
        <v>6</v>
      </c>
      <c r="B768" s="106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3">
        <v>7</v>
      </c>
      <c r="B769" s="106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3">
        <v>8</v>
      </c>
      <c r="B770" s="106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3">
        <v>9</v>
      </c>
      <c r="B771" s="106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3">
        <v>10</v>
      </c>
      <c r="B772" s="106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3">
        <v>11</v>
      </c>
      <c r="B773" s="106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3">
        <v>12</v>
      </c>
      <c r="B774" s="106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3">
        <v>13</v>
      </c>
      <c r="B775" s="106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3">
        <v>14</v>
      </c>
      <c r="B776" s="106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3">
        <v>15</v>
      </c>
      <c r="B777" s="106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3">
        <v>16</v>
      </c>
      <c r="B778" s="106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3">
        <v>17</v>
      </c>
      <c r="B779" s="106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3">
        <v>18</v>
      </c>
      <c r="B780" s="106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3">
        <v>19</v>
      </c>
      <c r="B781" s="106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3">
        <v>20</v>
      </c>
      <c r="B782" s="106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3">
        <v>21</v>
      </c>
      <c r="B783" s="106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3">
        <v>22</v>
      </c>
      <c r="B784" s="106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3">
        <v>23</v>
      </c>
      <c r="B785" s="106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3">
        <v>24</v>
      </c>
      <c r="B786" s="106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3">
        <v>25</v>
      </c>
      <c r="B787" s="106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3">
        <v>26</v>
      </c>
      <c r="B788" s="106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3">
        <v>27</v>
      </c>
      <c r="B789" s="106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3">
        <v>28</v>
      </c>
      <c r="B790" s="106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3">
        <v>29</v>
      </c>
      <c r="B791" s="106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3">
        <v>30</v>
      </c>
      <c r="B792" s="106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661</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3"/>
      <c r="B795" s="343"/>
      <c r="C795" s="343" t="s">
        <v>630</v>
      </c>
      <c r="D795" s="343"/>
      <c r="E795" s="343"/>
      <c r="F795" s="343"/>
      <c r="G795" s="343"/>
      <c r="H795" s="343"/>
      <c r="I795" s="343"/>
      <c r="J795" s="251" t="s">
        <v>358</v>
      </c>
      <c r="K795" s="416"/>
      <c r="L795" s="416"/>
      <c r="M795" s="416"/>
      <c r="N795" s="416"/>
      <c r="O795" s="416"/>
      <c r="P795" s="344" t="s">
        <v>637</v>
      </c>
      <c r="Q795" s="344"/>
      <c r="R795" s="344"/>
      <c r="S795" s="344"/>
      <c r="T795" s="344"/>
      <c r="U795" s="344"/>
      <c r="V795" s="344"/>
      <c r="W795" s="344"/>
      <c r="X795" s="344"/>
      <c r="Y795" s="341" t="s">
        <v>641</v>
      </c>
      <c r="Z795" s="342"/>
      <c r="AA795" s="342"/>
      <c r="AB795" s="342"/>
      <c r="AC795" s="251" t="s">
        <v>410</v>
      </c>
      <c r="AD795" s="251"/>
      <c r="AE795" s="251"/>
      <c r="AF795" s="251"/>
      <c r="AG795" s="251"/>
      <c r="AH795" s="341" t="s">
        <v>345</v>
      </c>
      <c r="AI795" s="343"/>
      <c r="AJ795" s="343"/>
      <c r="AK795" s="343"/>
      <c r="AL795" s="343" t="s">
        <v>22</v>
      </c>
      <c r="AM795" s="343"/>
      <c r="AN795" s="343"/>
      <c r="AO795" s="417"/>
      <c r="AP795" s="418" t="s">
        <v>359</v>
      </c>
      <c r="AQ795" s="418"/>
      <c r="AR795" s="418"/>
      <c r="AS795" s="418"/>
      <c r="AT795" s="418"/>
      <c r="AU795" s="418"/>
      <c r="AV795" s="418"/>
      <c r="AW795" s="418"/>
      <c r="AX795" s="418"/>
    </row>
    <row r="796" spans="1:50" ht="26.25" customHeight="1" x14ac:dyDescent="0.15">
      <c r="A796" s="1063">
        <v>1</v>
      </c>
      <c r="B796" s="106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3">
        <v>2</v>
      </c>
      <c r="B797" s="106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3">
        <v>3</v>
      </c>
      <c r="B798" s="106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3">
        <v>4</v>
      </c>
      <c r="B799" s="106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3">
        <v>5</v>
      </c>
      <c r="B800" s="106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3">
        <v>6</v>
      </c>
      <c r="B801" s="106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3">
        <v>7</v>
      </c>
      <c r="B802" s="106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3">
        <v>8</v>
      </c>
      <c r="B803" s="106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3">
        <v>9</v>
      </c>
      <c r="B804" s="106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3">
        <v>10</v>
      </c>
      <c r="B805" s="106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3">
        <v>11</v>
      </c>
      <c r="B806" s="106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3">
        <v>12</v>
      </c>
      <c r="B807" s="106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3">
        <v>13</v>
      </c>
      <c r="B808" s="106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3">
        <v>14</v>
      </c>
      <c r="B809" s="106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3">
        <v>15</v>
      </c>
      <c r="B810" s="106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3">
        <v>16</v>
      </c>
      <c r="B811" s="106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3">
        <v>17</v>
      </c>
      <c r="B812" s="106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3">
        <v>18</v>
      </c>
      <c r="B813" s="106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3">
        <v>19</v>
      </c>
      <c r="B814" s="106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3">
        <v>20</v>
      </c>
      <c r="B815" s="106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3">
        <v>21</v>
      </c>
      <c r="B816" s="106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3">
        <v>22</v>
      </c>
      <c r="B817" s="106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3">
        <v>23</v>
      </c>
      <c r="B818" s="106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3">
        <v>24</v>
      </c>
      <c r="B819" s="106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3">
        <v>25</v>
      </c>
      <c r="B820" s="106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3">
        <v>26</v>
      </c>
      <c r="B821" s="106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3">
        <v>27</v>
      </c>
      <c r="B822" s="106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3">
        <v>28</v>
      </c>
      <c r="B823" s="106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3">
        <v>29</v>
      </c>
      <c r="B824" s="106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3">
        <v>30</v>
      </c>
      <c r="B825" s="106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662</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3"/>
      <c r="B828" s="343"/>
      <c r="C828" s="343" t="s">
        <v>626</v>
      </c>
      <c r="D828" s="343"/>
      <c r="E828" s="343"/>
      <c r="F828" s="343"/>
      <c r="G828" s="343"/>
      <c r="H828" s="343"/>
      <c r="I828" s="343"/>
      <c r="J828" s="251" t="s">
        <v>358</v>
      </c>
      <c r="K828" s="416"/>
      <c r="L828" s="416"/>
      <c r="M828" s="416"/>
      <c r="N828" s="416"/>
      <c r="O828" s="416"/>
      <c r="P828" s="344" t="s">
        <v>631</v>
      </c>
      <c r="Q828" s="344"/>
      <c r="R828" s="344"/>
      <c r="S828" s="344"/>
      <c r="T828" s="344"/>
      <c r="U828" s="344"/>
      <c r="V828" s="344"/>
      <c r="W828" s="344"/>
      <c r="X828" s="344"/>
      <c r="Y828" s="341" t="s">
        <v>641</v>
      </c>
      <c r="Z828" s="342"/>
      <c r="AA828" s="342"/>
      <c r="AB828" s="342"/>
      <c r="AC828" s="251" t="s">
        <v>410</v>
      </c>
      <c r="AD828" s="251"/>
      <c r="AE828" s="251"/>
      <c r="AF828" s="251"/>
      <c r="AG828" s="251"/>
      <c r="AH828" s="341" t="s">
        <v>345</v>
      </c>
      <c r="AI828" s="343"/>
      <c r="AJ828" s="343"/>
      <c r="AK828" s="343"/>
      <c r="AL828" s="343" t="s">
        <v>22</v>
      </c>
      <c r="AM828" s="343"/>
      <c r="AN828" s="343"/>
      <c r="AO828" s="417"/>
      <c r="AP828" s="418" t="s">
        <v>359</v>
      </c>
      <c r="AQ828" s="418"/>
      <c r="AR828" s="418"/>
      <c r="AS828" s="418"/>
      <c r="AT828" s="418"/>
      <c r="AU828" s="418"/>
      <c r="AV828" s="418"/>
      <c r="AW828" s="418"/>
      <c r="AX828" s="418"/>
    </row>
    <row r="829" spans="1:50" ht="26.25" customHeight="1" x14ac:dyDescent="0.15">
      <c r="A829" s="1063">
        <v>1</v>
      </c>
      <c r="B829" s="106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3">
        <v>2</v>
      </c>
      <c r="B830" s="106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3">
        <v>3</v>
      </c>
      <c r="B831" s="106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3">
        <v>4</v>
      </c>
      <c r="B832" s="106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3">
        <v>5</v>
      </c>
      <c r="B833" s="106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3">
        <v>6</v>
      </c>
      <c r="B834" s="106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3">
        <v>7</v>
      </c>
      <c r="B835" s="106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3">
        <v>8</v>
      </c>
      <c r="B836" s="106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3">
        <v>9</v>
      </c>
      <c r="B837" s="106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3">
        <v>10</v>
      </c>
      <c r="B838" s="106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3">
        <v>11</v>
      </c>
      <c r="B839" s="106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3">
        <v>12</v>
      </c>
      <c r="B840" s="106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3">
        <v>13</v>
      </c>
      <c r="B841" s="106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3">
        <v>14</v>
      </c>
      <c r="B842" s="106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3">
        <v>15</v>
      </c>
      <c r="B843" s="106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3">
        <v>16</v>
      </c>
      <c r="B844" s="106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3">
        <v>17</v>
      </c>
      <c r="B845" s="106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3">
        <v>18</v>
      </c>
      <c r="B846" s="106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3">
        <v>19</v>
      </c>
      <c r="B847" s="106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3">
        <v>20</v>
      </c>
      <c r="B848" s="106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3">
        <v>21</v>
      </c>
      <c r="B849" s="106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3">
        <v>22</v>
      </c>
      <c r="B850" s="106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3">
        <v>23</v>
      </c>
      <c r="B851" s="106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3">
        <v>24</v>
      </c>
      <c r="B852" s="106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3">
        <v>25</v>
      </c>
      <c r="B853" s="106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3">
        <v>26</v>
      </c>
      <c r="B854" s="106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3">
        <v>27</v>
      </c>
      <c r="B855" s="106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3">
        <v>28</v>
      </c>
      <c r="B856" s="106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3">
        <v>29</v>
      </c>
      <c r="B857" s="106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3">
        <v>30</v>
      </c>
      <c r="B858" s="106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663</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3"/>
      <c r="B861" s="343"/>
      <c r="C861" s="343" t="s">
        <v>626</v>
      </c>
      <c r="D861" s="343"/>
      <c r="E861" s="343"/>
      <c r="F861" s="343"/>
      <c r="G861" s="343"/>
      <c r="H861" s="343"/>
      <c r="I861" s="343"/>
      <c r="J861" s="251" t="s">
        <v>358</v>
      </c>
      <c r="K861" s="416"/>
      <c r="L861" s="416"/>
      <c r="M861" s="416"/>
      <c r="N861" s="416"/>
      <c r="O861" s="416"/>
      <c r="P861" s="344" t="s">
        <v>637</v>
      </c>
      <c r="Q861" s="344"/>
      <c r="R861" s="344"/>
      <c r="S861" s="344"/>
      <c r="T861" s="344"/>
      <c r="U861" s="344"/>
      <c r="V861" s="344"/>
      <c r="W861" s="344"/>
      <c r="X861" s="344"/>
      <c r="Y861" s="341" t="s">
        <v>635</v>
      </c>
      <c r="Z861" s="342"/>
      <c r="AA861" s="342"/>
      <c r="AB861" s="342"/>
      <c r="AC861" s="251" t="s">
        <v>410</v>
      </c>
      <c r="AD861" s="251"/>
      <c r="AE861" s="251"/>
      <c r="AF861" s="251"/>
      <c r="AG861" s="251"/>
      <c r="AH861" s="341" t="s">
        <v>345</v>
      </c>
      <c r="AI861" s="343"/>
      <c r="AJ861" s="343"/>
      <c r="AK861" s="343"/>
      <c r="AL861" s="343" t="s">
        <v>22</v>
      </c>
      <c r="AM861" s="343"/>
      <c r="AN861" s="343"/>
      <c r="AO861" s="417"/>
      <c r="AP861" s="418" t="s">
        <v>359</v>
      </c>
      <c r="AQ861" s="418"/>
      <c r="AR861" s="418"/>
      <c r="AS861" s="418"/>
      <c r="AT861" s="418"/>
      <c r="AU861" s="418"/>
      <c r="AV861" s="418"/>
      <c r="AW861" s="418"/>
      <c r="AX861" s="418"/>
    </row>
    <row r="862" spans="1:50" ht="26.25" customHeight="1" x14ac:dyDescent="0.15">
      <c r="A862" s="1063">
        <v>1</v>
      </c>
      <c r="B862" s="106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3">
        <v>2</v>
      </c>
      <c r="B863" s="106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3">
        <v>3</v>
      </c>
      <c r="B864" s="106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3">
        <v>4</v>
      </c>
      <c r="B865" s="106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3">
        <v>5</v>
      </c>
      <c r="B866" s="106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3">
        <v>6</v>
      </c>
      <c r="B867" s="106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3">
        <v>7</v>
      </c>
      <c r="B868" s="106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3">
        <v>8</v>
      </c>
      <c r="B869" s="106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3">
        <v>9</v>
      </c>
      <c r="B870" s="106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3">
        <v>10</v>
      </c>
      <c r="B871" s="106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3">
        <v>11</v>
      </c>
      <c r="B872" s="106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3">
        <v>12</v>
      </c>
      <c r="B873" s="106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3">
        <v>13</v>
      </c>
      <c r="B874" s="106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3">
        <v>14</v>
      </c>
      <c r="B875" s="106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3">
        <v>15</v>
      </c>
      <c r="B876" s="106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3">
        <v>16</v>
      </c>
      <c r="B877" s="106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3">
        <v>17</v>
      </c>
      <c r="B878" s="106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3">
        <v>18</v>
      </c>
      <c r="B879" s="106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3">
        <v>19</v>
      </c>
      <c r="B880" s="106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3">
        <v>20</v>
      </c>
      <c r="B881" s="106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3">
        <v>21</v>
      </c>
      <c r="B882" s="106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3">
        <v>22</v>
      </c>
      <c r="B883" s="106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3">
        <v>23</v>
      </c>
      <c r="B884" s="106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3">
        <v>24</v>
      </c>
      <c r="B885" s="106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3">
        <v>25</v>
      </c>
      <c r="B886" s="106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3">
        <v>26</v>
      </c>
      <c r="B887" s="106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3">
        <v>27</v>
      </c>
      <c r="B888" s="106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3">
        <v>28</v>
      </c>
      <c r="B889" s="106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3">
        <v>29</v>
      </c>
      <c r="B890" s="106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3">
        <v>30</v>
      </c>
      <c r="B891" s="106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664</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3"/>
      <c r="B894" s="343"/>
      <c r="C894" s="343" t="s">
        <v>630</v>
      </c>
      <c r="D894" s="343"/>
      <c r="E894" s="343"/>
      <c r="F894" s="343"/>
      <c r="G894" s="343"/>
      <c r="H894" s="343"/>
      <c r="I894" s="343"/>
      <c r="J894" s="251" t="s">
        <v>358</v>
      </c>
      <c r="K894" s="416"/>
      <c r="L894" s="416"/>
      <c r="M894" s="416"/>
      <c r="N894" s="416"/>
      <c r="O894" s="416"/>
      <c r="P894" s="344" t="s">
        <v>637</v>
      </c>
      <c r="Q894" s="344"/>
      <c r="R894" s="344"/>
      <c r="S894" s="344"/>
      <c r="T894" s="344"/>
      <c r="U894" s="344"/>
      <c r="V894" s="344"/>
      <c r="W894" s="344"/>
      <c r="X894" s="344"/>
      <c r="Y894" s="341" t="s">
        <v>641</v>
      </c>
      <c r="Z894" s="342"/>
      <c r="AA894" s="342"/>
      <c r="AB894" s="342"/>
      <c r="AC894" s="251" t="s">
        <v>410</v>
      </c>
      <c r="AD894" s="251"/>
      <c r="AE894" s="251"/>
      <c r="AF894" s="251"/>
      <c r="AG894" s="251"/>
      <c r="AH894" s="341" t="s">
        <v>345</v>
      </c>
      <c r="AI894" s="343"/>
      <c r="AJ894" s="343"/>
      <c r="AK894" s="343"/>
      <c r="AL894" s="343" t="s">
        <v>22</v>
      </c>
      <c r="AM894" s="343"/>
      <c r="AN894" s="343"/>
      <c r="AO894" s="417"/>
      <c r="AP894" s="418" t="s">
        <v>359</v>
      </c>
      <c r="AQ894" s="418"/>
      <c r="AR894" s="418"/>
      <c r="AS894" s="418"/>
      <c r="AT894" s="418"/>
      <c r="AU894" s="418"/>
      <c r="AV894" s="418"/>
      <c r="AW894" s="418"/>
      <c r="AX894" s="418"/>
    </row>
    <row r="895" spans="1:50" ht="26.25" customHeight="1" x14ac:dyDescent="0.15">
      <c r="A895" s="1063">
        <v>1</v>
      </c>
      <c r="B895" s="106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3">
        <v>2</v>
      </c>
      <c r="B896" s="106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3">
        <v>3</v>
      </c>
      <c r="B897" s="106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3">
        <v>4</v>
      </c>
      <c r="B898" s="106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3">
        <v>5</v>
      </c>
      <c r="B899" s="106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3">
        <v>6</v>
      </c>
      <c r="B900" s="106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3">
        <v>7</v>
      </c>
      <c r="B901" s="106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3">
        <v>8</v>
      </c>
      <c r="B902" s="106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3">
        <v>9</v>
      </c>
      <c r="B903" s="106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3">
        <v>10</v>
      </c>
      <c r="B904" s="106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3">
        <v>11</v>
      </c>
      <c r="B905" s="106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3">
        <v>12</v>
      </c>
      <c r="B906" s="106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3">
        <v>13</v>
      </c>
      <c r="B907" s="106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3">
        <v>14</v>
      </c>
      <c r="B908" s="106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3">
        <v>15</v>
      </c>
      <c r="B909" s="106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3">
        <v>16</v>
      </c>
      <c r="B910" s="106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3">
        <v>17</v>
      </c>
      <c r="B911" s="106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3">
        <v>18</v>
      </c>
      <c r="B912" s="106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3">
        <v>19</v>
      </c>
      <c r="B913" s="106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3">
        <v>20</v>
      </c>
      <c r="B914" s="106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3">
        <v>21</v>
      </c>
      <c r="B915" s="106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3">
        <v>22</v>
      </c>
      <c r="B916" s="106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3">
        <v>23</v>
      </c>
      <c r="B917" s="106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3">
        <v>24</v>
      </c>
      <c r="B918" s="106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3">
        <v>25</v>
      </c>
      <c r="B919" s="106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3">
        <v>26</v>
      </c>
      <c r="B920" s="106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3">
        <v>27</v>
      </c>
      <c r="B921" s="106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3">
        <v>28</v>
      </c>
      <c r="B922" s="106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3">
        <v>29</v>
      </c>
      <c r="B923" s="106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3">
        <v>30</v>
      </c>
      <c r="B924" s="106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665</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3"/>
      <c r="B927" s="343"/>
      <c r="C927" s="343" t="s">
        <v>626</v>
      </c>
      <c r="D927" s="343"/>
      <c r="E927" s="343"/>
      <c r="F927" s="343"/>
      <c r="G927" s="343"/>
      <c r="H927" s="343"/>
      <c r="I927" s="343"/>
      <c r="J927" s="251" t="s">
        <v>358</v>
      </c>
      <c r="K927" s="416"/>
      <c r="L927" s="416"/>
      <c r="M927" s="416"/>
      <c r="N927" s="416"/>
      <c r="O927" s="416"/>
      <c r="P927" s="344" t="s">
        <v>637</v>
      </c>
      <c r="Q927" s="344"/>
      <c r="R927" s="344"/>
      <c r="S927" s="344"/>
      <c r="T927" s="344"/>
      <c r="U927" s="344"/>
      <c r="V927" s="344"/>
      <c r="W927" s="344"/>
      <c r="X927" s="344"/>
      <c r="Y927" s="341" t="s">
        <v>641</v>
      </c>
      <c r="Z927" s="342"/>
      <c r="AA927" s="342"/>
      <c r="AB927" s="342"/>
      <c r="AC927" s="251" t="s">
        <v>410</v>
      </c>
      <c r="AD927" s="251"/>
      <c r="AE927" s="251"/>
      <c r="AF927" s="251"/>
      <c r="AG927" s="251"/>
      <c r="AH927" s="341" t="s">
        <v>345</v>
      </c>
      <c r="AI927" s="343"/>
      <c r="AJ927" s="343"/>
      <c r="AK927" s="343"/>
      <c r="AL927" s="343" t="s">
        <v>22</v>
      </c>
      <c r="AM927" s="343"/>
      <c r="AN927" s="343"/>
      <c r="AO927" s="417"/>
      <c r="AP927" s="418" t="s">
        <v>359</v>
      </c>
      <c r="AQ927" s="418"/>
      <c r="AR927" s="418"/>
      <c r="AS927" s="418"/>
      <c r="AT927" s="418"/>
      <c r="AU927" s="418"/>
      <c r="AV927" s="418"/>
      <c r="AW927" s="418"/>
      <c r="AX927" s="418"/>
    </row>
    <row r="928" spans="1:50" ht="26.25" customHeight="1" x14ac:dyDescent="0.15">
      <c r="A928" s="1063">
        <v>1</v>
      </c>
      <c r="B928" s="106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3">
        <v>2</v>
      </c>
      <c r="B929" s="106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3">
        <v>3</v>
      </c>
      <c r="B930" s="106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3">
        <v>4</v>
      </c>
      <c r="B931" s="106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3">
        <v>5</v>
      </c>
      <c r="B932" s="106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3">
        <v>6</v>
      </c>
      <c r="B933" s="106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3">
        <v>7</v>
      </c>
      <c r="B934" s="106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3">
        <v>8</v>
      </c>
      <c r="B935" s="106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3">
        <v>9</v>
      </c>
      <c r="B936" s="106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3">
        <v>10</v>
      </c>
      <c r="B937" s="106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3">
        <v>11</v>
      </c>
      <c r="B938" s="106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3">
        <v>12</v>
      </c>
      <c r="B939" s="106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3">
        <v>13</v>
      </c>
      <c r="B940" s="106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3">
        <v>14</v>
      </c>
      <c r="B941" s="106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3">
        <v>15</v>
      </c>
      <c r="B942" s="106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3">
        <v>16</v>
      </c>
      <c r="B943" s="106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3">
        <v>17</v>
      </c>
      <c r="B944" s="106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3">
        <v>18</v>
      </c>
      <c r="B945" s="106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3">
        <v>19</v>
      </c>
      <c r="B946" s="106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3">
        <v>20</v>
      </c>
      <c r="B947" s="106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3">
        <v>21</v>
      </c>
      <c r="B948" s="106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3">
        <v>22</v>
      </c>
      <c r="B949" s="106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3">
        <v>23</v>
      </c>
      <c r="B950" s="106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3">
        <v>24</v>
      </c>
      <c r="B951" s="106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3">
        <v>25</v>
      </c>
      <c r="B952" s="106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3">
        <v>26</v>
      </c>
      <c r="B953" s="106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3">
        <v>27</v>
      </c>
      <c r="B954" s="106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3">
        <v>28</v>
      </c>
      <c r="B955" s="106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3">
        <v>29</v>
      </c>
      <c r="B956" s="106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3">
        <v>30</v>
      </c>
      <c r="B957" s="106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666</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3"/>
      <c r="B960" s="343"/>
      <c r="C960" s="343" t="s">
        <v>626</v>
      </c>
      <c r="D960" s="343"/>
      <c r="E960" s="343"/>
      <c r="F960" s="343"/>
      <c r="G960" s="343"/>
      <c r="H960" s="343"/>
      <c r="I960" s="343"/>
      <c r="J960" s="251" t="s">
        <v>358</v>
      </c>
      <c r="K960" s="416"/>
      <c r="L960" s="416"/>
      <c r="M960" s="416"/>
      <c r="N960" s="416"/>
      <c r="O960" s="416"/>
      <c r="P960" s="344" t="s">
        <v>637</v>
      </c>
      <c r="Q960" s="344"/>
      <c r="R960" s="344"/>
      <c r="S960" s="344"/>
      <c r="T960" s="344"/>
      <c r="U960" s="344"/>
      <c r="V960" s="344"/>
      <c r="W960" s="344"/>
      <c r="X960" s="344"/>
      <c r="Y960" s="341" t="s">
        <v>641</v>
      </c>
      <c r="Z960" s="342"/>
      <c r="AA960" s="342"/>
      <c r="AB960" s="342"/>
      <c r="AC960" s="251" t="s">
        <v>410</v>
      </c>
      <c r="AD960" s="251"/>
      <c r="AE960" s="251"/>
      <c r="AF960" s="251"/>
      <c r="AG960" s="251"/>
      <c r="AH960" s="341" t="s">
        <v>345</v>
      </c>
      <c r="AI960" s="343"/>
      <c r="AJ960" s="343"/>
      <c r="AK960" s="343"/>
      <c r="AL960" s="343" t="s">
        <v>22</v>
      </c>
      <c r="AM960" s="343"/>
      <c r="AN960" s="343"/>
      <c r="AO960" s="417"/>
      <c r="AP960" s="418" t="s">
        <v>359</v>
      </c>
      <c r="AQ960" s="418"/>
      <c r="AR960" s="418"/>
      <c r="AS960" s="418"/>
      <c r="AT960" s="418"/>
      <c r="AU960" s="418"/>
      <c r="AV960" s="418"/>
      <c r="AW960" s="418"/>
      <c r="AX960" s="418"/>
    </row>
    <row r="961" spans="1:50" ht="26.25" customHeight="1" x14ac:dyDescent="0.15">
      <c r="A961" s="1063">
        <v>1</v>
      </c>
      <c r="B961" s="106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3">
        <v>2</v>
      </c>
      <c r="B962" s="106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3">
        <v>3</v>
      </c>
      <c r="B963" s="106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3">
        <v>4</v>
      </c>
      <c r="B964" s="106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3">
        <v>5</v>
      </c>
      <c r="B965" s="106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3">
        <v>6</v>
      </c>
      <c r="B966" s="106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3">
        <v>7</v>
      </c>
      <c r="B967" s="106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3">
        <v>8</v>
      </c>
      <c r="B968" s="106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3">
        <v>9</v>
      </c>
      <c r="B969" s="106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3">
        <v>10</v>
      </c>
      <c r="B970" s="106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3">
        <v>11</v>
      </c>
      <c r="B971" s="106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3">
        <v>12</v>
      </c>
      <c r="B972" s="106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3">
        <v>13</v>
      </c>
      <c r="B973" s="106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3">
        <v>14</v>
      </c>
      <c r="B974" s="106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3">
        <v>15</v>
      </c>
      <c r="B975" s="106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3">
        <v>16</v>
      </c>
      <c r="B976" s="106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3">
        <v>17</v>
      </c>
      <c r="B977" s="106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3">
        <v>18</v>
      </c>
      <c r="B978" s="106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3">
        <v>19</v>
      </c>
      <c r="B979" s="106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3">
        <v>20</v>
      </c>
      <c r="B980" s="106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3">
        <v>21</v>
      </c>
      <c r="B981" s="106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3">
        <v>22</v>
      </c>
      <c r="B982" s="106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3">
        <v>23</v>
      </c>
      <c r="B983" s="106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3">
        <v>24</v>
      </c>
      <c r="B984" s="106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3">
        <v>25</v>
      </c>
      <c r="B985" s="106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3">
        <v>26</v>
      </c>
      <c r="B986" s="106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3">
        <v>27</v>
      </c>
      <c r="B987" s="106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3">
        <v>28</v>
      </c>
      <c r="B988" s="106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3">
        <v>29</v>
      </c>
      <c r="B989" s="106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3">
        <v>30</v>
      </c>
      <c r="B990" s="106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667</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3"/>
      <c r="B993" s="343"/>
      <c r="C993" s="343" t="s">
        <v>626</v>
      </c>
      <c r="D993" s="343"/>
      <c r="E993" s="343"/>
      <c r="F993" s="343"/>
      <c r="G993" s="343"/>
      <c r="H993" s="343"/>
      <c r="I993" s="343"/>
      <c r="J993" s="251" t="s">
        <v>358</v>
      </c>
      <c r="K993" s="416"/>
      <c r="L993" s="416"/>
      <c r="M993" s="416"/>
      <c r="N993" s="416"/>
      <c r="O993" s="416"/>
      <c r="P993" s="344" t="s">
        <v>637</v>
      </c>
      <c r="Q993" s="344"/>
      <c r="R993" s="344"/>
      <c r="S993" s="344"/>
      <c r="T993" s="344"/>
      <c r="U993" s="344"/>
      <c r="V993" s="344"/>
      <c r="W993" s="344"/>
      <c r="X993" s="344"/>
      <c r="Y993" s="341" t="s">
        <v>641</v>
      </c>
      <c r="Z993" s="342"/>
      <c r="AA993" s="342"/>
      <c r="AB993" s="342"/>
      <c r="AC993" s="251" t="s">
        <v>410</v>
      </c>
      <c r="AD993" s="251"/>
      <c r="AE993" s="251"/>
      <c r="AF993" s="251"/>
      <c r="AG993" s="251"/>
      <c r="AH993" s="341" t="s">
        <v>345</v>
      </c>
      <c r="AI993" s="343"/>
      <c r="AJ993" s="343"/>
      <c r="AK993" s="343"/>
      <c r="AL993" s="343" t="s">
        <v>22</v>
      </c>
      <c r="AM993" s="343"/>
      <c r="AN993" s="343"/>
      <c r="AO993" s="417"/>
      <c r="AP993" s="418" t="s">
        <v>359</v>
      </c>
      <c r="AQ993" s="418"/>
      <c r="AR993" s="418"/>
      <c r="AS993" s="418"/>
      <c r="AT993" s="418"/>
      <c r="AU993" s="418"/>
      <c r="AV993" s="418"/>
      <c r="AW993" s="418"/>
      <c r="AX993" s="418"/>
    </row>
    <row r="994" spans="1:50" ht="26.25" customHeight="1" x14ac:dyDescent="0.15">
      <c r="A994" s="1063">
        <v>1</v>
      </c>
      <c r="B994" s="106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3">
        <v>2</v>
      </c>
      <c r="B995" s="106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3">
        <v>3</v>
      </c>
      <c r="B996" s="106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3">
        <v>4</v>
      </c>
      <c r="B997" s="106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3">
        <v>5</v>
      </c>
      <c r="B998" s="106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3">
        <v>6</v>
      </c>
      <c r="B999" s="106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3">
        <v>7</v>
      </c>
      <c r="B1000" s="106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3">
        <v>8</v>
      </c>
      <c r="B1001" s="106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3">
        <v>9</v>
      </c>
      <c r="B1002" s="106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3">
        <v>10</v>
      </c>
      <c r="B1003" s="106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3">
        <v>11</v>
      </c>
      <c r="B1004" s="106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3">
        <v>12</v>
      </c>
      <c r="B1005" s="106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3">
        <v>13</v>
      </c>
      <c r="B1006" s="106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3">
        <v>14</v>
      </c>
      <c r="B1007" s="106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3">
        <v>15</v>
      </c>
      <c r="B1008" s="106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3">
        <v>16</v>
      </c>
      <c r="B1009" s="106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3">
        <v>17</v>
      </c>
      <c r="B1010" s="106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3">
        <v>18</v>
      </c>
      <c r="B1011" s="106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3">
        <v>19</v>
      </c>
      <c r="B1012" s="106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3">
        <v>20</v>
      </c>
      <c r="B1013" s="106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3">
        <v>21</v>
      </c>
      <c r="B1014" s="106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3">
        <v>22</v>
      </c>
      <c r="B1015" s="106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3">
        <v>23</v>
      </c>
      <c r="B1016" s="106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3">
        <v>24</v>
      </c>
      <c r="B1017" s="106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3">
        <v>25</v>
      </c>
      <c r="B1018" s="106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3">
        <v>26</v>
      </c>
      <c r="B1019" s="106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3">
        <v>27</v>
      </c>
      <c r="B1020" s="106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3">
        <v>28</v>
      </c>
      <c r="B1021" s="106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3">
        <v>29</v>
      </c>
      <c r="B1022" s="106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3">
        <v>30</v>
      </c>
      <c r="B1023" s="106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668</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3"/>
      <c r="B1026" s="343"/>
      <c r="C1026" s="343" t="s">
        <v>626</v>
      </c>
      <c r="D1026" s="343"/>
      <c r="E1026" s="343"/>
      <c r="F1026" s="343"/>
      <c r="G1026" s="343"/>
      <c r="H1026" s="343"/>
      <c r="I1026" s="343"/>
      <c r="J1026" s="251" t="s">
        <v>358</v>
      </c>
      <c r="K1026" s="416"/>
      <c r="L1026" s="416"/>
      <c r="M1026" s="416"/>
      <c r="N1026" s="416"/>
      <c r="O1026" s="416"/>
      <c r="P1026" s="344" t="s">
        <v>637</v>
      </c>
      <c r="Q1026" s="344"/>
      <c r="R1026" s="344"/>
      <c r="S1026" s="344"/>
      <c r="T1026" s="344"/>
      <c r="U1026" s="344"/>
      <c r="V1026" s="344"/>
      <c r="W1026" s="344"/>
      <c r="X1026" s="344"/>
      <c r="Y1026" s="341" t="s">
        <v>669</v>
      </c>
      <c r="Z1026" s="342"/>
      <c r="AA1026" s="342"/>
      <c r="AB1026" s="342"/>
      <c r="AC1026" s="251" t="s">
        <v>410</v>
      </c>
      <c r="AD1026" s="251"/>
      <c r="AE1026" s="251"/>
      <c r="AF1026" s="251"/>
      <c r="AG1026" s="251"/>
      <c r="AH1026" s="341" t="s">
        <v>345</v>
      </c>
      <c r="AI1026" s="343"/>
      <c r="AJ1026" s="343"/>
      <c r="AK1026" s="343"/>
      <c r="AL1026" s="343" t="s">
        <v>22</v>
      </c>
      <c r="AM1026" s="343"/>
      <c r="AN1026" s="343"/>
      <c r="AO1026" s="417"/>
      <c r="AP1026" s="418" t="s">
        <v>359</v>
      </c>
      <c r="AQ1026" s="418"/>
      <c r="AR1026" s="418"/>
      <c r="AS1026" s="418"/>
      <c r="AT1026" s="418"/>
      <c r="AU1026" s="418"/>
      <c r="AV1026" s="418"/>
      <c r="AW1026" s="418"/>
      <c r="AX1026" s="418"/>
    </row>
    <row r="1027" spans="1:50" ht="26.25" customHeight="1" x14ac:dyDescent="0.15">
      <c r="A1027" s="1063">
        <v>1</v>
      </c>
      <c r="B1027" s="106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3">
        <v>2</v>
      </c>
      <c r="B1028" s="106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3">
        <v>3</v>
      </c>
      <c r="B1029" s="106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3">
        <v>4</v>
      </c>
      <c r="B1030" s="106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3">
        <v>5</v>
      </c>
      <c r="B1031" s="106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3">
        <v>6</v>
      </c>
      <c r="B1032" s="106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3">
        <v>7</v>
      </c>
      <c r="B1033" s="106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3">
        <v>8</v>
      </c>
      <c r="B1034" s="106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3">
        <v>9</v>
      </c>
      <c r="B1035" s="106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3">
        <v>10</v>
      </c>
      <c r="B1036" s="106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3">
        <v>11</v>
      </c>
      <c r="B1037" s="106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3">
        <v>12</v>
      </c>
      <c r="B1038" s="106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3">
        <v>13</v>
      </c>
      <c r="B1039" s="106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3">
        <v>14</v>
      </c>
      <c r="B1040" s="106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3">
        <v>15</v>
      </c>
      <c r="B1041" s="106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3">
        <v>16</v>
      </c>
      <c r="B1042" s="106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3">
        <v>17</v>
      </c>
      <c r="B1043" s="106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3">
        <v>18</v>
      </c>
      <c r="B1044" s="106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3">
        <v>19</v>
      </c>
      <c r="B1045" s="106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3">
        <v>20</v>
      </c>
      <c r="B1046" s="106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3">
        <v>21</v>
      </c>
      <c r="B1047" s="106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3">
        <v>22</v>
      </c>
      <c r="B1048" s="106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3">
        <v>23</v>
      </c>
      <c r="B1049" s="106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3">
        <v>24</v>
      </c>
      <c r="B1050" s="106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3">
        <v>25</v>
      </c>
      <c r="B1051" s="106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3">
        <v>26</v>
      </c>
      <c r="B1052" s="106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3">
        <v>27</v>
      </c>
      <c r="B1053" s="106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3">
        <v>28</v>
      </c>
      <c r="B1054" s="106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3">
        <v>29</v>
      </c>
      <c r="B1055" s="106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3">
        <v>30</v>
      </c>
      <c r="B1056" s="106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670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3"/>
      <c r="B1059" s="343"/>
      <c r="C1059" s="343" t="s">
        <v>626</v>
      </c>
      <c r="D1059" s="343"/>
      <c r="E1059" s="343"/>
      <c r="F1059" s="343"/>
      <c r="G1059" s="343"/>
      <c r="H1059" s="343"/>
      <c r="I1059" s="343"/>
      <c r="J1059" s="251" t="s">
        <v>358</v>
      </c>
      <c r="K1059" s="416"/>
      <c r="L1059" s="416"/>
      <c r="M1059" s="416"/>
      <c r="N1059" s="416"/>
      <c r="O1059" s="416"/>
      <c r="P1059" s="344" t="s">
        <v>637</v>
      </c>
      <c r="Q1059" s="344"/>
      <c r="R1059" s="344"/>
      <c r="S1059" s="344"/>
      <c r="T1059" s="344"/>
      <c r="U1059" s="344"/>
      <c r="V1059" s="344"/>
      <c r="W1059" s="344"/>
      <c r="X1059" s="344"/>
      <c r="Y1059" s="341" t="s">
        <v>641</v>
      </c>
      <c r="Z1059" s="342"/>
      <c r="AA1059" s="342"/>
      <c r="AB1059" s="342"/>
      <c r="AC1059" s="251" t="s">
        <v>410</v>
      </c>
      <c r="AD1059" s="251"/>
      <c r="AE1059" s="251"/>
      <c r="AF1059" s="251"/>
      <c r="AG1059" s="251"/>
      <c r="AH1059" s="341" t="s">
        <v>345</v>
      </c>
      <c r="AI1059" s="343"/>
      <c r="AJ1059" s="343"/>
      <c r="AK1059" s="343"/>
      <c r="AL1059" s="343" t="s">
        <v>22</v>
      </c>
      <c r="AM1059" s="343"/>
      <c r="AN1059" s="343"/>
      <c r="AO1059" s="417"/>
      <c r="AP1059" s="418" t="s">
        <v>359</v>
      </c>
      <c r="AQ1059" s="418"/>
      <c r="AR1059" s="418"/>
      <c r="AS1059" s="418"/>
      <c r="AT1059" s="418"/>
      <c r="AU1059" s="418"/>
      <c r="AV1059" s="418"/>
      <c r="AW1059" s="418"/>
      <c r="AX1059" s="418"/>
    </row>
    <row r="1060" spans="1:50" ht="26.25" customHeight="1" x14ac:dyDescent="0.15">
      <c r="A1060" s="1063">
        <v>1</v>
      </c>
      <c r="B1060" s="106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3">
        <v>2</v>
      </c>
      <c r="B1061" s="106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3">
        <v>3</v>
      </c>
      <c r="B1062" s="106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3">
        <v>4</v>
      </c>
      <c r="B1063" s="106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3">
        <v>5</v>
      </c>
      <c r="B1064" s="106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3">
        <v>6</v>
      </c>
      <c r="B1065" s="106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3">
        <v>7</v>
      </c>
      <c r="B1066" s="106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3">
        <v>8</v>
      </c>
      <c r="B1067" s="106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3">
        <v>9</v>
      </c>
      <c r="B1068" s="106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3">
        <v>10</v>
      </c>
      <c r="B1069" s="106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3">
        <v>11</v>
      </c>
      <c r="B1070" s="106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3">
        <v>12</v>
      </c>
      <c r="B1071" s="106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3">
        <v>13</v>
      </c>
      <c r="B1072" s="106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3">
        <v>14</v>
      </c>
      <c r="B1073" s="106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3">
        <v>15</v>
      </c>
      <c r="B1074" s="106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3">
        <v>16</v>
      </c>
      <c r="B1075" s="106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3">
        <v>17</v>
      </c>
      <c r="B1076" s="106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3">
        <v>18</v>
      </c>
      <c r="B1077" s="106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3">
        <v>19</v>
      </c>
      <c r="B1078" s="106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3">
        <v>20</v>
      </c>
      <c r="B1079" s="106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3">
        <v>21</v>
      </c>
      <c r="B1080" s="106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3">
        <v>22</v>
      </c>
      <c r="B1081" s="106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3">
        <v>23</v>
      </c>
      <c r="B1082" s="106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3">
        <v>24</v>
      </c>
      <c r="B1083" s="106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3">
        <v>25</v>
      </c>
      <c r="B1084" s="106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3">
        <v>26</v>
      </c>
      <c r="B1085" s="106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3">
        <v>27</v>
      </c>
      <c r="B1086" s="106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3">
        <v>28</v>
      </c>
      <c r="B1087" s="106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3">
        <v>29</v>
      </c>
      <c r="B1088" s="106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3">
        <v>30</v>
      </c>
      <c r="B1089" s="106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671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3"/>
      <c r="B1092" s="343"/>
      <c r="C1092" s="343" t="s">
        <v>626</v>
      </c>
      <c r="D1092" s="343"/>
      <c r="E1092" s="343"/>
      <c r="F1092" s="343"/>
      <c r="G1092" s="343"/>
      <c r="H1092" s="343"/>
      <c r="I1092" s="343"/>
      <c r="J1092" s="251" t="s">
        <v>358</v>
      </c>
      <c r="K1092" s="416"/>
      <c r="L1092" s="416"/>
      <c r="M1092" s="416"/>
      <c r="N1092" s="416"/>
      <c r="O1092" s="416"/>
      <c r="P1092" s="344" t="s">
        <v>637</v>
      </c>
      <c r="Q1092" s="344"/>
      <c r="R1092" s="344"/>
      <c r="S1092" s="344"/>
      <c r="T1092" s="344"/>
      <c r="U1092" s="344"/>
      <c r="V1092" s="344"/>
      <c r="W1092" s="344"/>
      <c r="X1092" s="344"/>
      <c r="Y1092" s="341" t="s">
        <v>641</v>
      </c>
      <c r="Z1092" s="342"/>
      <c r="AA1092" s="342"/>
      <c r="AB1092" s="342"/>
      <c r="AC1092" s="251" t="s">
        <v>410</v>
      </c>
      <c r="AD1092" s="251"/>
      <c r="AE1092" s="251"/>
      <c r="AF1092" s="251"/>
      <c r="AG1092" s="251"/>
      <c r="AH1092" s="341" t="s">
        <v>345</v>
      </c>
      <c r="AI1092" s="343"/>
      <c r="AJ1092" s="343"/>
      <c r="AK1092" s="343"/>
      <c r="AL1092" s="343" t="s">
        <v>22</v>
      </c>
      <c r="AM1092" s="343"/>
      <c r="AN1092" s="343"/>
      <c r="AO1092" s="417"/>
      <c r="AP1092" s="418" t="s">
        <v>359</v>
      </c>
      <c r="AQ1092" s="418"/>
      <c r="AR1092" s="418"/>
      <c r="AS1092" s="418"/>
      <c r="AT1092" s="418"/>
      <c r="AU1092" s="418"/>
      <c r="AV1092" s="418"/>
      <c r="AW1092" s="418"/>
      <c r="AX1092" s="418"/>
    </row>
    <row r="1093" spans="1:50" ht="26.25" customHeight="1" x14ac:dyDescent="0.15">
      <c r="A1093" s="1063">
        <v>1</v>
      </c>
      <c r="B1093" s="106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3">
        <v>2</v>
      </c>
      <c r="B1094" s="106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3">
        <v>3</v>
      </c>
      <c r="B1095" s="106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3">
        <v>4</v>
      </c>
      <c r="B1096" s="106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3">
        <v>5</v>
      </c>
      <c r="B1097" s="106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3">
        <v>6</v>
      </c>
      <c r="B1098" s="106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3">
        <v>7</v>
      </c>
      <c r="B1099" s="106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3">
        <v>8</v>
      </c>
      <c r="B1100" s="106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3">
        <v>9</v>
      </c>
      <c r="B1101" s="106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3">
        <v>10</v>
      </c>
      <c r="B1102" s="106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3">
        <v>11</v>
      </c>
      <c r="B1103" s="106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3">
        <v>12</v>
      </c>
      <c r="B1104" s="106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3">
        <v>13</v>
      </c>
      <c r="B1105" s="106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3">
        <v>14</v>
      </c>
      <c r="B1106" s="106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3">
        <v>15</v>
      </c>
      <c r="B1107" s="106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3">
        <v>16</v>
      </c>
      <c r="B1108" s="106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3">
        <v>17</v>
      </c>
      <c r="B1109" s="106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3">
        <v>18</v>
      </c>
      <c r="B1110" s="106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3">
        <v>19</v>
      </c>
      <c r="B1111" s="106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3">
        <v>20</v>
      </c>
      <c r="B1112" s="106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3">
        <v>21</v>
      </c>
      <c r="B1113" s="106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3">
        <v>22</v>
      </c>
      <c r="B1114" s="106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3">
        <v>23</v>
      </c>
      <c r="B1115" s="106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3">
        <v>24</v>
      </c>
      <c r="B1116" s="106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3">
        <v>25</v>
      </c>
      <c r="B1117" s="106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3">
        <v>26</v>
      </c>
      <c r="B1118" s="106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3">
        <v>27</v>
      </c>
      <c r="B1119" s="106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3">
        <v>28</v>
      </c>
      <c r="B1120" s="106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3">
        <v>29</v>
      </c>
      <c r="B1121" s="106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3">
        <v>30</v>
      </c>
      <c r="B1122" s="106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672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3"/>
      <c r="B1125" s="343"/>
      <c r="C1125" s="343" t="s">
        <v>673</v>
      </c>
      <c r="D1125" s="343"/>
      <c r="E1125" s="343"/>
      <c r="F1125" s="343"/>
      <c r="G1125" s="343"/>
      <c r="H1125" s="343"/>
      <c r="I1125" s="343"/>
      <c r="J1125" s="251" t="s">
        <v>358</v>
      </c>
      <c r="K1125" s="416"/>
      <c r="L1125" s="416"/>
      <c r="M1125" s="416"/>
      <c r="N1125" s="416"/>
      <c r="O1125" s="416"/>
      <c r="P1125" s="344" t="s">
        <v>637</v>
      </c>
      <c r="Q1125" s="344"/>
      <c r="R1125" s="344"/>
      <c r="S1125" s="344"/>
      <c r="T1125" s="344"/>
      <c r="U1125" s="344"/>
      <c r="V1125" s="344"/>
      <c r="W1125" s="344"/>
      <c r="X1125" s="344"/>
      <c r="Y1125" s="341" t="s">
        <v>641</v>
      </c>
      <c r="Z1125" s="342"/>
      <c r="AA1125" s="342"/>
      <c r="AB1125" s="342"/>
      <c r="AC1125" s="251" t="s">
        <v>410</v>
      </c>
      <c r="AD1125" s="251"/>
      <c r="AE1125" s="251"/>
      <c r="AF1125" s="251"/>
      <c r="AG1125" s="251"/>
      <c r="AH1125" s="341" t="s">
        <v>345</v>
      </c>
      <c r="AI1125" s="343"/>
      <c r="AJ1125" s="343"/>
      <c r="AK1125" s="343"/>
      <c r="AL1125" s="343" t="s">
        <v>22</v>
      </c>
      <c r="AM1125" s="343"/>
      <c r="AN1125" s="343"/>
      <c r="AO1125" s="417"/>
      <c r="AP1125" s="418" t="s">
        <v>359</v>
      </c>
      <c r="AQ1125" s="418"/>
      <c r="AR1125" s="418"/>
      <c r="AS1125" s="418"/>
      <c r="AT1125" s="418"/>
      <c r="AU1125" s="418"/>
      <c r="AV1125" s="418"/>
      <c r="AW1125" s="418"/>
      <c r="AX1125" s="418"/>
    </row>
    <row r="1126" spans="1:50" ht="26.25" customHeight="1" x14ac:dyDescent="0.15">
      <c r="A1126" s="1063">
        <v>1</v>
      </c>
      <c r="B1126" s="106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3">
        <v>2</v>
      </c>
      <c r="B1127" s="106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3">
        <v>3</v>
      </c>
      <c r="B1128" s="106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3">
        <v>4</v>
      </c>
      <c r="B1129" s="106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3">
        <v>5</v>
      </c>
      <c r="B1130" s="106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3">
        <v>6</v>
      </c>
      <c r="B1131" s="106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3">
        <v>7</v>
      </c>
      <c r="B1132" s="106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3">
        <v>8</v>
      </c>
      <c r="B1133" s="106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3">
        <v>9</v>
      </c>
      <c r="B1134" s="106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3">
        <v>10</v>
      </c>
      <c r="B1135" s="106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3">
        <v>11</v>
      </c>
      <c r="B1136" s="106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3">
        <v>12</v>
      </c>
      <c r="B1137" s="106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3">
        <v>13</v>
      </c>
      <c r="B1138" s="106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3">
        <v>14</v>
      </c>
      <c r="B1139" s="106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3">
        <v>15</v>
      </c>
      <c r="B1140" s="106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3">
        <v>16</v>
      </c>
      <c r="B1141" s="106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3">
        <v>17</v>
      </c>
      <c r="B1142" s="106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3">
        <v>18</v>
      </c>
      <c r="B1143" s="106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3">
        <v>19</v>
      </c>
      <c r="B1144" s="106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3">
        <v>20</v>
      </c>
      <c r="B1145" s="106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3">
        <v>21</v>
      </c>
      <c r="B1146" s="106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3">
        <v>22</v>
      </c>
      <c r="B1147" s="106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3">
        <v>23</v>
      </c>
      <c r="B1148" s="106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3">
        <v>24</v>
      </c>
      <c r="B1149" s="106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3">
        <v>25</v>
      </c>
      <c r="B1150" s="106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3">
        <v>26</v>
      </c>
      <c r="B1151" s="106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3">
        <v>27</v>
      </c>
      <c r="B1152" s="106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3">
        <v>28</v>
      </c>
      <c r="B1153" s="106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3">
        <v>29</v>
      </c>
      <c r="B1154" s="106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3">
        <v>30</v>
      </c>
      <c r="B1155" s="106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674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3"/>
      <c r="B1158" s="343"/>
      <c r="C1158" s="343" t="s">
        <v>630</v>
      </c>
      <c r="D1158" s="343"/>
      <c r="E1158" s="343"/>
      <c r="F1158" s="343"/>
      <c r="G1158" s="343"/>
      <c r="H1158" s="343"/>
      <c r="I1158" s="343"/>
      <c r="J1158" s="251" t="s">
        <v>358</v>
      </c>
      <c r="K1158" s="416"/>
      <c r="L1158" s="416"/>
      <c r="M1158" s="416"/>
      <c r="N1158" s="416"/>
      <c r="O1158" s="416"/>
      <c r="P1158" s="344" t="s">
        <v>28</v>
      </c>
      <c r="Q1158" s="344"/>
      <c r="R1158" s="344"/>
      <c r="S1158" s="344"/>
      <c r="T1158" s="344"/>
      <c r="U1158" s="344"/>
      <c r="V1158" s="344"/>
      <c r="W1158" s="344"/>
      <c r="X1158" s="344"/>
      <c r="Y1158" s="341" t="s">
        <v>641</v>
      </c>
      <c r="Z1158" s="342"/>
      <c r="AA1158" s="342"/>
      <c r="AB1158" s="342"/>
      <c r="AC1158" s="251" t="s">
        <v>410</v>
      </c>
      <c r="AD1158" s="251"/>
      <c r="AE1158" s="251"/>
      <c r="AF1158" s="251"/>
      <c r="AG1158" s="251"/>
      <c r="AH1158" s="341" t="s">
        <v>345</v>
      </c>
      <c r="AI1158" s="343"/>
      <c r="AJ1158" s="343"/>
      <c r="AK1158" s="343"/>
      <c r="AL1158" s="343" t="s">
        <v>22</v>
      </c>
      <c r="AM1158" s="343"/>
      <c r="AN1158" s="343"/>
      <c r="AO1158" s="417"/>
      <c r="AP1158" s="418" t="s">
        <v>359</v>
      </c>
      <c r="AQ1158" s="418"/>
      <c r="AR1158" s="418"/>
      <c r="AS1158" s="418"/>
      <c r="AT1158" s="418"/>
      <c r="AU1158" s="418"/>
      <c r="AV1158" s="418"/>
      <c r="AW1158" s="418"/>
      <c r="AX1158" s="418"/>
    </row>
    <row r="1159" spans="1:50" ht="26.25" customHeight="1" x14ac:dyDescent="0.15">
      <c r="A1159" s="1063">
        <v>1</v>
      </c>
      <c r="B1159" s="106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3">
        <v>2</v>
      </c>
      <c r="B1160" s="106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3">
        <v>3</v>
      </c>
      <c r="B1161" s="106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3">
        <v>4</v>
      </c>
      <c r="B1162" s="106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3">
        <v>5</v>
      </c>
      <c r="B1163" s="106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3">
        <v>6</v>
      </c>
      <c r="B1164" s="106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3">
        <v>7</v>
      </c>
      <c r="B1165" s="106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3">
        <v>8</v>
      </c>
      <c r="B1166" s="106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3">
        <v>9</v>
      </c>
      <c r="B1167" s="106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3">
        <v>10</v>
      </c>
      <c r="B1168" s="106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3">
        <v>11</v>
      </c>
      <c r="B1169" s="106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3">
        <v>12</v>
      </c>
      <c r="B1170" s="106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3">
        <v>13</v>
      </c>
      <c r="B1171" s="106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3">
        <v>14</v>
      </c>
      <c r="B1172" s="106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3">
        <v>15</v>
      </c>
      <c r="B1173" s="106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3">
        <v>16</v>
      </c>
      <c r="B1174" s="106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3">
        <v>17</v>
      </c>
      <c r="B1175" s="106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3">
        <v>18</v>
      </c>
      <c r="B1176" s="106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3">
        <v>19</v>
      </c>
      <c r="B1177" s="106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3">
        <v>20</v>
      </c>
      <c r="B1178" s="106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3">
        <v>21</v>
      </c>
      <c r="B1179" s="106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3">
        <v>22</v>
      </c>
      <c r="B1180" s="106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3">
        <v>23</v>
      </c>
      <c r="B1181" s="106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3">
        <v>24</v>
      </c>
      <c r="B1182" s="106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3">
        <v>25</v>
      </c>
      <c r="B1183" s="106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3">
        <v>26</v>
      </c>
      <c r="B1184" s="106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3">
        <v>27</v>
      </c>
      <c r="B1185" s="106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3">
        <v>28</v>
      </c>
      <c r="B1186" s="106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3">
        <v>29</v>
      </c>
      <c r="B1187" s="106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3">
        <v>30</v>
      </c>
      <c r="B1188" s="106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675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3"/>
      <c r="B1191" s="343"/>
      <c r="C1191" s="343" t="s">
        <v>626</v>
      </c>
      <c r="D1191" s="343"/>
      <c r="E1191" s="343"/>
      <c r="F1191" s="343"/>
      <c r="G1191" s="343"/>
      <c r="H1191" s="343"/>
      <c r="I1191" s="343"/>
      <c r="J1191" s="251" t="s">
        <v>358</v>
      </c>
      <c r="K1191" s="416"/>
      <c r="L1191" s="416"/>
      <c r="M1191" s="416"/>
      <c r="N1191" s="416"/>
      <c r="O1191" s="416"/>
      <c r="P1191" s="344" t="s">
        <v>676</v>
      </c>
      <c r="Q1191" s="344"/>
      <c r="R1191" s="344"/>
      <c r="S1191" s="344"/>
      <c r="T1191" s="344"/>
      <c r="U1191" s="344"/>
      <c r="V1191" s="344"/>
      <c r="W1191" s="344"/>
      <c r="X1191" s="344"/>
      <c r="Y1191" s="341" t="s">
        <v>641</v>
      </c>
      <c r="Z1191" s="342"/>
      <c r="AA1191" s="342"/>
      <c r="AB1191" s="342"/>
      <c r="AC1191" s="251" t="s">
        <v>410</v>
      </c>
      <c r="AD1191" s="251"/>
      <c r="AE1191" s="251"/>
      <c r="AF1191" s="251"/>
      <c r="AG1191" s="251"/>
      <c r="AH1191" s="341" t="s">
        <v>345</v>
      </c>
      <c r="AI1191" s="343"/>
      <c r="AJ1191" s="343"/>
      <c r="AK1191" s="343"/>
      <c r="AL1191" s="343" t="s">
        <v>22</v>
      </c>
      <c r="AM1191" s="343"/>
      <c r="AN1191" s="343"/>
      <c r="AO1191" s="417"/>
      <c r="AP1191" s="418" t="s">
        <v>359</v>
      </c>
      <c r="AQ1191" s="418"/>
      <c r="AR1191" s="418"/>
      <c r="AS1191" s="418"/>
      <c r="AT1191" s="418"/>
      <c r="AU1191" s="418"/>
      <c r="AV1191" s="418"/>
      <c r="AW1191" s="418"/>
      <c r="AX1191" s="418"/>
    </row>
    <row r="1192" spans="1:50" ht="26.25" customHeight="1" x14ac:dyDescent="0.15">
      <c r="A1192" s="1063">
        <v>1</v>
      </c>
      <c r="B1192" s="106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3">
        <v>2</v>
      </c>
      <c r="B1193" s="106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3">
        <v>3</v>
      </c>
      <c r="B1194" s="106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3">
        <v>4</v>
      </c>
      <c r="B1195" s="106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3">
        <v>5</v>
      </c>
      <c r="B1196" s="106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3">
        <v>6</v>
      </c>
      <c r="B1197" s="106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3">
        <v>7</v>
      </c>
      <c r="B1198" s="106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3">
        <v>8</v>
      </c>
      <c r="B1199" s="106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3">
        <v>9</v>
      </c>
      <c r="B1200" s="106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3">
        <v>10</v>
      </c>
      <c r="B1201" s="106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3">
        <v>11</v>
      </c>
      <c r="B1202" s="106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3">
        <v>12</v>
      </c>
      <c r="B1203" s="106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3">
        <v>13</v>
      </c>
      <c r="B1204" s="106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3">
        <v>14</v>
      </c>
      <c r="B1205" s="106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3">
        <v>15</v>
      </c>
      <c r="B1206" s="106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3">
        <v>16</v>
      </c>
      <c r="B1207" s="106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3">
        <v>17</v>
      </c>
      <c r="B1208" s="106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3">
        <v>18</v>
      </c>
      <c r="B1209" s="106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3">
        <v>19</v>
      </c>
      <c r="B1210" s="106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3">
        <v>20</v>
      </c>
      <c r="B1211" s="106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3">
        <v>21</v>
      </c>
      <c r="B1212" s="106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3">
        <v>22</v>
      </c>
      <c r="B1213" s="106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3">
        <v>23</v>
      </c>
      <c r="B1214" s="106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3">
        <v>24</v>
      </c>
      <c r="B1215" s="106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3">
        <v>25</v>
      </c>
      <c r="B1216" s="106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3">
        <v>26</v>
      </c>
      <c r="B1217" s="106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3">
        <v>27</v>
      </c>
      <c r="B1218" s="106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3">
        <v>28</v>
      </c>
      <c r="B1219" s="106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3">
        <v>29</v>
      </c>
      <c r="B1220" s="106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3">
        <v>30</v>
      </c>
      <c r="B1221" s="106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677</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3"/>
      <c r="B1224" s="343"/>
      <c r="C1224" s="343" t="s">
        <v>678</v>
      </c>
      <c r="D1224" s="343"/>
      <c r="E1224" s="343"/>
      <c r="F1224" s="343"/>
      <c r="G1224" s="343"/>
      <c r="H1224" s="343"/>
      <c r="I1224" s="343"/>
      <c r="J1224" s="251" t="s">
        <v>358</v>
      </c>
      <c r="K1224" s="416"/>
      <c r="L1224" s="416"/>
      <c r="M1224" s="416"/>
      <c r="N1224" s="416"/>
      <c r="O1224" s="416"/>
      <c r="P1224" s="344" t="s">
        <v>637</v>
      </c>
      <c r="Q1224" s="344"/>
      <c r="R1224" s="344"/>
      <c r="S1224" s="344"/>
      <c r="T1224" s="344"/>
      <c r="U1224" s="344"/>
      <c r="V1224" s="344"/>
      <c r="W1224" s="344"/>
      <c r="X1224" s="344"/>
      <c r="Y1224" s="341" t="s">
        <v>641</v>
      </c>
      <c r="Z1224" s="342"/>
      <c r="AA1224" s="342"/>
      <c r="AB1224" s="342"/>
      <c r="AC1224" s="251" t="s">
        <v>410</v>
      </c>
      <c r="AD1224" s="251"/>
      <c r="AE1224" s="251"/>
      <c r="AF1224" s="251"/>
      <c r="AG1224" s="251"/>
      <c r="AH1224" s="341" t="s">
        <v>345</v>
      </c>
      <c r="AI1224" s="343"/>
      <c r="AJ1224" s="343"/>
      <c r="AK1224" s="343"/>
      <c r="AL1224" s="343" t="s">
        <v>22</v>
      </c>
      <c r="AM1224" s="343"/>
      <c r="AN1224" s="343"/>
      <c r="AO1224" s="417"/>
      <c r="AP1224" s="418" t="s">
        <v>359</v>
      </c>
      <c r="AQ1224" s="418"/>
      <c r="AR1224" s="418"/>
      <c r="AS1224" s="418"/>
      <c r="AT1224" s="418"/>
      <c r="AU1224" s="418"/>
      <c r="AV1224" s="418"/>
      <c r="AW1224" s="418"/>
      <c r="AX1224" s="418"/>
    </row>
    <row r="1225" spans="1:50" ht="26.25" customHeight="1" x14ac:dyDescent="0.15">
      <c r="A1225" s="1063">
        <v>1</v>
      </c>
      <c r="B1225" s="106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3">
        <v>2</v>
      </c>
      <c r="B1226" s="106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3">
        <v>3</v>
      </c>
      <c r="B1227" s="106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3">
        <v>4</v>
      </c>
      <c r="B1228" s="106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3">
        <v>5</v>
      </c>
      <c r="B1229" s="106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3">
        <v>6</v>
      </c>
      <c r="B1230" s="106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3">
        <v>7</v>
      </c>
      <c r="B1231" s="106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3">
        <v>8</v>
      </c>
      <c r="B1232" s="106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3">
        <v>9</v>
      </c>
      <c r="B1233" s="106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3">
        <v>10</v>
      </c>
      <c r="B1234" s="106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3">
        <v>11</v>
      </c>
      <c r="B1235" s="106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3">
        <v>12</v>
      </c>
      <c r="B1236" s="106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3">
        <v>13</v>
      </c>
      <c r="B1237" s="106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3">
        <v>14</v>
      </c>
      <c r="B1238" s="106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3">
        <v>15</v>
      </c>
      <c r="B1239" s="106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3">
        <v>16</v>
      </c>
      <c r="B1240" s="106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3">
        <v>17</v>
      </c>
      <c r="B1241" s="106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3">
        <v>18</v>
      </c>
      <c r="B1242" s="106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3">
        <v>19</v>
      </c>
      <c r="B1243" s="106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3">
        <v>20</v>
      </c>
      <c r="B1244" s="106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3">
        <v>21</v>
      </c>
      <c r="B1245" s="106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3">
        <v>22</v>
      </c>
      <c r="B1246" s="106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3">
        <v>23</v>
      </c>
      <c r="B1247" s="106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3">
        <v>24</v>
      </c>
      <c r="B1248" s="106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3">
        <v>25</v>
      </c>
      <c r="B1249" s="106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3">
        <v>26</v>
      </c>
      <c r="B1250" s="106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3">
        <v>27</v>
      </c>
      <c r="B1251" s="106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3">
        <v>28</v>
      </c>
      <c r="B1252" s="106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3">
        <v>29</v>
      </c>
      <c r="B1253" s="106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3">
        <v>30</v>
      </c>
      <c r="B1254" s="106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679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3"/>
      <c r="B1257" s="343"/>
      <c r="C1257" s="343" t="s">
        <v>626</v>
      </c>
      <c r="D1257" s="343"/>
      <c r="E1257" s="343"/>
      <c r="F1257" s="343"/>
      <c r="G1257" s="343"/>
      <c r="H1257" s="343"/>
      <c r="I1257" s="343"/>
      <c r="J1257" s="251" t="s">
        <v>358</v>
      </c>
      <c r="K1257" s="416"/>
      <c r="L1257" s="416"/>
      <c r="M1257" s="416"/>
      <c r="N1257" s="416"/>
      <c r="O1257" s="416"/>
      <c r="P1257" s="344" t="s">
        <v>637</v>
      </c>
      <c r="Q1257" s="344"/>
      <c r="R1257" s="344"/>
      <c r="S1257" s="344"/>
      <c r="T1257" s="344"/>
      <c r="U1257" s="344"/>
      <c r="V1257" s="344"/>
      <c r="W1257" s="344"/>
      <c r="X1257" s="344"/>
      <c r="Y1257" s="341" t="s">
        <v>641</v>
      </c>
      <c r="Z1257" s="342"/>
      <c r="AA1257" s="342"/>
      <c r="AB1257" s="342"/>
      <c r="AC1257" s="251" t="s">
        <v>410</v>
      </c>
      <c r="AD1257" s="251"/>
      <c r="AE1257" s="251"/>
      <c r="AF1257" s="251"/>
      <c r="AG1257" s="251"/>
      <c r="AH1257" s="341" t="s">
        <v>345</v>
      </c>
      <c r="AI1257" s="343"/>
      <c r="AJ1257" s="343"/>
      <c r="AK1257" s="343"/>
      <c r="AL1257" s="343" t="s">
        <v>22</v>
      </c>
      <c r="AM1257" s="343"/>
      <c r="AN1257" s="343"/>
      <c r="AO1257" s="417"/>
      <c r="AP1257" s="418" t="s">
        <v>359</v>
      </c>
      <c r="AQ1257" s="418"/>
      <c r="AR1257" s="418"/>
      <c r="AS1257" s="418"/>
      <c r="AT1257" s="418"/>
      <c r="AU1257" s="418"/>
      <c r="AV1257" s="418"/>
      <c r="AW1257" s="418"/>
      <c r="AX1257" s="418"/>
    </row>
    <row r="1258" spans="1:50" ht="26.25" customHeight="1" x14ac:dyDescent="0.15">
      <c r="A1258" s="1063">
        <v>1</v>
      </c>
      <c r="B1258" s="106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3">
        <v>2</v>
      </c>
      <c r="B1259" s="106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3">
        <v>3</v>
      </c>
      <c r="B1260" s="106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3">
        <v>4</v>
      </c>
      <c r="B1261" s="106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3">
        <v>5</v>
      </c>
      <c r="B1262" s="106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3">
        <v>6</v>
      </c>
      <c r="B1263" s="106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3">
        <v>7</v>
      </c>
      <c r="B1264" s="106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3">
        <v>8</v>
      </c>
      <c r="B1265" s="106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3">
        <v>9</v>
      </c>
      <c r="B1266" s="106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3">
        <v>10</v>
      </c>
      <c r="B1267" s="106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3">
        <v>11</v>
      </c>
      <c r="B1268" s="106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3">
        <v>12</v>
      </c>
      <c r="B1269" s="106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3">
        <v>13</v>
      </c>
      <c r="B1270" s="106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3">
        <v>14</v>
      </c>
      <c r="B1271" s="106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3">
        <v>15</v>
      </c>
      <c r="B1272" s="106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3">
        <v>16</v>
      </c>
      <c r="B1273" s="106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3">
        <v>17</v>
      </c>
      <c r="B1274" s="106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3">
        <v>18</v>
      </c>
      <c r="B1275" s="106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3">
        <v>19</v>
      </c>
      <c r="B1276" s="106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3">
        <v>20</v>
      </c>
      <c r="B1277" s="106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3">
        <v>21</v>
      </c>
      <c r="B1278" s="106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3">
        <v>22</v>
      </c>
      <c r="B1279" s="106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3">
        <v>23</v>
      </c>
      <c r="B1280" s="106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3">
        <v>24</v>
      </c>
      <c r="B1281" s="106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3">
        <v>25</v>
      </c>
      <c r="B1282" s="106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3">
        <v>26</v>
      </c>
      <c r="B1283" s="106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3">
        <v>27</v>
      </c>
      <c r="B1284" s="106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3">
        <v>28</v>
      </c>
      <c r="B1285" s="106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3">
        <v>29</v>
      </c>
      <c r="B1286" s="106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3">
        <v>30</v>
      </c>
      <c r="B1287" s="106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680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3"/>
      <c r="B1290" s="343"/>
      <c r="C1290" s="343" t="s">
        <v>681</v>
      </c>
      <c r="D1290" s="343"/>
      <c r="E1290" s="343"/>
      <c r="F1290" s="343"/>
      <c r="G1290" s="343"/>
      <c r="H1290" s="343"/>
      <c r="I1290" s="343"/>
      <c r="J1290" s="251" t="s">
        <v>358</v>
      </c>
      <c r="K1290" s="416"/>
      <c r="L1290" s="416"/>
      <c r="M1290" s="416"/>
      <c r="N1290" s="416"/>
      <c r="O1290" s="416"/>
      <c r="P1290" s="344" t="s">
        <v>682</v>
      </c>
      <c r="Q1290" s="344"/>
      <c r="R1290" s="344"/>
      <c r="S1290" s="344"/>
      <c r="T1290" s="344"/>
      <c r="U1290" s="344"/>
      <c r="V1290" s="344"/>
      <c r="W1290" s="344"/>
      <c r="X1290" s="344"/>
      <c r="Y1290" s="341" t="s">
        <v>683</v>
      </c>
      <c r="Z1290" s="342"/>
      <c r="AA1290" s="342"/>
      <c r="AB1290" s="342"/>
      <c r="AC1290" s="251" t="s">
        <v>410</v>
      </c>
      <c r="AD1290" s="251"/>
      <c r="AE1290" s="251"/>
      <c r="AF1290" s="251"/>
      <c r="AG1290" s="251"/>
      <c r="AH1290" s="341" t="s">
        <v>345</v>
      </c>
      <c r="AI1290" s="343"/>
      <c r="AJ1290" s="343"/>
      <c r="AK1290" s="343"/>
      <c r="AL1290" s="343" t="s">
        <v>22</v>
      </c>
      <c r="AM1290" s="343"/>
      <c r="AN1290" s="343"/>
      <c r="AO1290" s="417"/>
      <c r="AP1290" s="418" t="s">
        <v>359</v>
      </c>
      <c r="AQ1290" s="418"/>
      <c r="AR1290" s="418"/>
      <c r="AS1290" s="418"/>
      <c r="AT1290" s="418"/>
      <c r="AU1290" s="418"/>
      <c r="AV1290" s="418"/>
      <c r="AW1290" s="418"/>
      <c r="AX1290" s="418"/>
    </row>
    <row r="1291" spans="1:50" ht="26.25" customHeight="1" x14ac:dyDescent="0.15">
      <c r="A1291" s="1063">
        <v>1</v>
      </c>
      <c r="B1291" s="106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3">
        <v>2</v>
      </c>
      <c r="B1292" s="106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3">
        <v>3</v>
      </c>
      <c r="B1293" s="106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3">
        <v>4</v>
      </c>
      <c r="B1294" s="106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3">
        <v>5</v>
      </c>
      <c r="B1295" s="106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3">
        <v>6</v>
      </c>
      <c r="B1296" s="106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3">
        <v>7</v>
      </c>
      <c r="B1297" s="106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3">
        <v>8</v>
      </c>
      <c r="B1298" s="106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3">
        <v>9</v>
      </c>
      <c r="B1299" s="106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3">
        <v>10</v>
      </c>
      <c r="B1300" s="106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3">
        <v>11</v>
      </c>
      <c r="B1301" s="106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3">
        <v>12</v>
      </c>
      <c r="B1302" s="106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3">
        <v>13</v>
      </c>
      <c r="B1303" s="106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3">
        <v>14</v>
      </c>
      <c r="B1304" s="106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3">
        <v>15</v>
      </c>
      <c r="B1305" s="106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3">
        <v>16</v>
      </c>
      <c r="B1306" s="106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3">
        <v>17</v>
      </c>
      <c r="B1307" s="106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3">
        <v>18</v>
      </c>
      <c r="B1308" s="106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3">
        <v>19</v>
      </c>
      <c r="B1309" s="106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3">
        <v>20</v>
      </c>
      <c r="B1310" s="106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3">
        <v>21</v>
      </c>
      <c r="B1311" s="106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3">
        <v>22</v>
      </c>
      <c r="B1312" s="106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3">
        <v>23</v>
      </c>
      <c r="B1313" s="106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3">
        <v>24</v>
      </c>
      <c r="B1314" s="106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3">
        <v>25</v>
      </c>
      <c r="B1315" s="106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3">
        <v>26</v>
      </c>
      <c r="B1316" s="106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3">
        <v>27</v>
      </c>
      <c r="B1317" s="106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3">
        <v>28</v>
      </c>
      <c r="B1318" s="106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3">
        <v>29</v>
      </c>
      <c r="B1319" s="106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3">
        <v>30</v>
      </c>
      <c r="B1320" s="106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2017-09-04T10:34:10Z</cp:lastPrinted>
  <dcterms:created xsi:type="dcterms:W3CDTF">2012-03-13T00:50:25Z</dcterms:created>
  <dcterms:modified xsi:type="dcterms:W3CDTF">2020-11-16T02:06:11Z</dcterms:modified>
</cp:coreProperties>
</file>