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29レビューシート\"/>
    </mc:Choice>
  </mc:AlternateContent>
  <bookViews>
    <workbookView xWindow="0" yWindow="0" windowWidth="28800" windowHeight="1204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<sst xmlns="http://schemas.openxmlformats.org/spreadsheetml/2006/main" count="3031" uniqueCount="709">
  <si>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</si>
  <si>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</si>
  <si>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</si>
  <si>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</si>
  <si>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</si>
  <si>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</si>
  <si>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</si>
  <si>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</si>
  <si>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</si>
  <si>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</si>
  <si>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</si>
  <si>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</si>
  <si>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</si>
  <si>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</si>
  <si>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</si>
  <si>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</si>
  <si>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</si>
  <si>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</si>
  <si>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</si>
  <si>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</si>
  <si>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</si>
  <si>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</si>
  <si>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</si>
  <si>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</si>
  <si>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</si>
  <si>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</si>
  <si>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</si>
  <si>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</si>
  <si>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</si>
  <si>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</si>
  <si>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</si>
  <si>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</si>
  <si>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</si>
  <si>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</si>
  <si>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</si>
  <si>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</si>
  <si>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</si>
  <si>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</si>
  <si>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</si>
  <si>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</si>
  <si>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</si>
  <si>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</si>
  <si>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</si>
  <si>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</si>
  <si>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</si>
  <si>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</si>
  <si>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</si>
  <si>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</si>
  <si>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</si>
  <si>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</si>
  <si>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</si>
  <si>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</si>
  <si>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</si>
  <si>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</si>
  <si>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</si>
  <si>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</si>
  <si>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</si>
  <si>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</si>
  <si>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</si>
  <si>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</si>
  <si>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</si>
  <si>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</si>
  <si>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</si>
  <si>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</si>
  <si>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</si>
  <si>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</si>
  <si>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</si>
  <si>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</si>
  <si>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</si>
  <si>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</si>
  <si>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</si>
  <si>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</si>
  <si>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</si>
  <si>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</si>
  <si>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</si>
  <si>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</si>
  <si>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</si>
  <si>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</si>
  <si>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</si>
  <si>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</si>
  <si>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</si>
  <si>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</si>
  <si>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</si>
  <si>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</si>
  <si>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</si>
  <si>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</si>
  <si>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</si>
  <si>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</si>
  <si>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</si>
  <si>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</si>
  <si>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</si>
  <si>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</si>
  <si>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</si>
  <si>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</si>
  <si>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</si>
  <si>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</si>
  <si>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</si>
  <si>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</si>
  <si>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</si>
  <si>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</si>
  <si>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</si>
  <si>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</si>
  <si>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</si>
  <si>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</si>
  <si>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</si>
  <si>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</si>
  <si>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</si>
  <si>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</si>
  <si>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</si>
  <si>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</si>
  <si>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</si>
  <si>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</si>
  <si>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</si>
  <si>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</si>
  <si>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</si>
  <si>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</si>
  <si>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</si>
  <si>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</si>
  <si>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</si>
  <si>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</si>
  <si>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</si>
  <si>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</si>
  <si>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</si>
  <si>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</si>
  <si>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</si>
  <si>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</si>
  <si>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</si>
  <si>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</si>
  <si>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</si>
  <si>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</si>
  <si>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</si>
  <si>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</si>
  <si>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</si>
  <si>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</si>
  <si>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</si>
  <si>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</si>
  <si>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</si>
  <si>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</si>
  <si>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</si>
  <si>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</si>
  <si>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</si>
  <si>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</si>
  <si>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</si>
  <si>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</si>
  <si>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</si>
  <si>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</si>
  <si>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</si>
  <si>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</si>
  <si>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</si>
  <si>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</si>
  <si>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</si>
  <si>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</si>
  <si>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</si>
  <si>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</si>
  <si>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</si>
  <si>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</si>
  <si>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</si>
  <si>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</si>
  <si>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</si>
  <si>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</si>
  <si>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</si>
  <si>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</si>
  <si>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</si>
  <si>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</si>
  <si>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</si>
  <si>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</si>
  <si>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</si>
  <si>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</si>
  <si>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</si>
  <si>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</si>
  <si>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</si>
  <si>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</si>
  <si>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</si>
  <si>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</si>
  <si>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</si>
  <si>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</si>
  <si>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</si>
  <si>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</si>
  <si>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</si>
  <si>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</si>
  <si>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</si>
  <si>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</si>
  <si>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</si>
  <si>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</si>
  <si>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</si>
  <si>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</si>
  <si>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</si>
  <si>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</si>
  <si>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</si>
  <si>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</si>
  <si>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</si>
  <si>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</si>
  <si>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</si>
  <si>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</si>
  <si>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</si>
  <si>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</si>
  <si>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</si>
  <si>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</si>
  <si>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</si>
  <si>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</si>
  <si>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</si>
  <si>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</si>
  <si>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</si>
  <si>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</si>
  <si>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</si>
  <si>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</si>
  <si>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</si>
  <si>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</si>
  <si>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</si>
  <si>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</si>
  <si>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</si>
  <si>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</si>
  <si>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</si>
  <si>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</si>
  <si>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</si>
  <si>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</si>
  <si>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</si>
  <si>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</si>
  <si>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</si>
  <si>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</si>
  <si>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</si>
  <si>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</si>
  <si>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</si>
  <si>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</si>
  <si>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</si>
  <si>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</si>
  <si>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</si>
  <si>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</si>
  <si>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</si>
  <si>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</si>
  <si>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</si>
  <si>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</si>
  <si>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</si>
  <si>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</si>
  <si>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</si>
  <si>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</si>
  <si>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</si>
  <si>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</si>
  <si>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</si>
  <si>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</si>
  <si>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</si>
  <si>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</si>
  <si>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</si>
  <si>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</si>
  <si>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</si>
  <si>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</si>
  <si>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</si>
  <si>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</si>
  <si>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</si>
  <si>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</si>
  <si>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</si>
  <si>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</si>
  <si>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</si>
  <si>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</si>
  <si>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</si>
  <si>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</si>
  <si>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</si>
  <si>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</si>
  <si>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</si>
  <si>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</si>
  <si>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</si>
  <si>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</si>
  <si>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</si>
  <si>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</si>
  <si>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</si>
  <si>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</si>
  <si>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</si>
  <si>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</si>
  <si>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</si>
  <si>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</si>
  <si>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</si>
  <si>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</si>
  <si>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</si>
  <si>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</si>
  <si>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</si>
  <si>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</si>
  <si>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</si>
  <si>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</si>
  <si>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</si>
  <si>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</si>
  <si>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</si>
  <si>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</si>
  <si>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</si>
  <si>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</si>
  <si>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</si>
  <si>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</si>
  <si>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</si>
  <si>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</si>
  <si>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</si>
  <si>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</si>
  <si>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</si>
  <si>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</si>
  <si>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</si>
  <si>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</si>
  <si>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</si>
  <si>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</si>
  <si>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</si>
  <si>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</si>
  <si>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</si>
  <si>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</si>
  <si>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</si>
  <si>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</si>
  <si>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</si>
  <si>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</si>
  <si>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</si>
  <si>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</si>
  <si>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</si>
  <si>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</si>
  <si>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</si>
  <si>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</si>
  <si>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</si>
  <si>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</si>
  <si>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</si>
  <si>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</si>
  <si>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</si>
  <si>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</si>
  <si>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</si>
  <si>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</si>
  <si>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</si>
  <si>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</si>
  <si>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</si>
  <si>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</si>
  <si>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</si>
  <si>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</si>
  <si>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</si>
  <si>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</si>
  <si>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</si>
  <si>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</si>
  <si>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</si>
  <si>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</si>
  <si>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</si>
  <si>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</si>
  <si>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</si>
  <si>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</si>
  <si>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</si>
  <si>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</si>
  <si>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</si>
  <si>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</si>
  <si>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</si>
  <si>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</si>
  <si>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</si>
  <si>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</si>
  <si>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</si>
  <si>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</si>
  <si>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</si>
  <si>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</si>
  <si>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</si>
  <si>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</si>
  <si>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</si>
  <si>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</si>
  <si>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</si>
  <si>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</si>
  <si>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</si>
  <si>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</si>
  <si>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</si>
  <si>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</si>
  <si>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</si>
  <si>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</si>
  <si>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</si>
  <si>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</si>
  <si>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</si>
  <si>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</si>
  <si>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</si>
  <si>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</si>
  <si>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</si>
  <si>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</si>
  <si>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</si>
  <si>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</si>
  <si>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</si>
  <si>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</si>
  <si>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</si>
  <si>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</si>
  <si>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</si>
  <si>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</si>
  <si>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</si>
  <si>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</si>
  <si>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</si>
  <si>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</si>
  <si>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</si>
  <si>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</si>
  <si>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</si>
  <si>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</si>
  <si>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</si>
  <si>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</si>
  <si>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</si>
  <si>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</si>
  <si>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</si>
  <si>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</si>
  <si>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</si>
  <si>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</si>
  <si>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</si>
  <si>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</si>
  <si>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</si>
  <si>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</si>
  <si>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</si>
  <si>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</si>
  <si>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</si>
  <si>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</si>
  <si>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</si>
  <si>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</si>
  <si>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</si>
  <si>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</si>
  <si>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</si>
  <si>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</si>
  <si>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</si>
  <si>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</si>
  <si>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</si>
  <si>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</si>
  <si>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</si>
  <si>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</si>
  <si>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</si>
  <si>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</si>
  <si>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</si>
  <si>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</si>
  <si>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</si>
  <si>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</si>
  <si>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</si>
  <si>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</si>
  <si>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</si>
  <si>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</si>
  <si>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</si>
  <si>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</si>
  <si>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</si>
  <si>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</si>
  <si>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</si>
  <si>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</si>
  <si>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</si>
  <si>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</si>
  <si>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</si>
  <si>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</si>
  <si>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</si>
  <si>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</si>
  <si>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</si>
  <si>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</si>
  <si>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</si>
  <si>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</si>
  <si>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</si>
  <si>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</si>
  <si>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</si>
  <si>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</si>
  <si>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</si>
  <si>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</si>
  <si>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</si>
  <si>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</si>
  <si>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</si>
  <si>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</si>
  <si>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</si>
  <si>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</si>
  <si>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</si>
  <si>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</si>
  <si>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</si>
  <si>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</si>
  <si>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</si>
  <si>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</si>
  <si>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</si>
  <si>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</si>
  <si>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</si>
  <si>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</si>
  <si>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</si>
  <si>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</si>
  <si>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</si>
  <si>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</si>
  <si>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</si>
  <si>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</si>
  <si>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rPh sb="0" eb="2">
      <t>ショウガイ</t>
    </rPh>
    <rPh sb="2" eb="4">
      <t>ガクシュウ</t>
    </rPh>
    <rPh sb="4" eb="6">
      <t>セイサク</t>
    </rPh>
    <rPh sb="6" eb="7">
      <t>キョク</t>
    </rPh>
    <phoneticPr fontId="6"/>
  </si>
  <si>
    <t>情報教育課</t>
    <rPh sb="0" eb="2">
      <t>ジョウホウ</t>
    </rPh>
    <rPh sb="2" eb="4">
      <t>キョウイク</t>
    </rPh>
    <rPh sb="4" eb="5">
      <t>カ</t>
    </rPh>
    <phoneticPr fontId="6"/>
  </si>
  <si>
    <t>情報教育課長
梅村　研　</t>
    <rPh sb="0" eb="2">
      <t>ジョウホウ</t>
    </rPh>
    <rPh sb="2" eb="4">
      <t>キョウイク</t>
    </rPh>
    <rPh sb="4" eb="6">
      <t>カチョウ</t>
    </rPh>
    <rPh sb="7" eb="9">
      <t>ウメムラ</t>
    </rPh>
    <rPh sb="10" eb="11">
      <t>ケン</t>
    </rPh>
    <phoneticPr fontId="6"/>
  </si>
  <si>
    <t>教育映像等審査規程</t>
  </si>
  <si>
    <t>第2期教育振興基本計画（平成25年6月14日閣議決定）
「教育の情報化ビジョン」（平成23年4月文部科学省）</t>
  </si>
  <si>
    <t>○</t>
  </si>
  <si>
    <t>-</t>
  </si>
  <si>
    <t>-</t>
    <phoneticPr fontId="6"/>
  </si>
  <si>
    <t>-</t>
    <phoneticPr fontId="6"/>
  </si>
  <si>
    <t>-</t>
    <phoneticPr fontId="6"/>
  </si>
  <si>
    <t>諸謝金</t>
    <rPh sb="0" eb="3">
      <t>ショシャキン</t>
    </rPh>
    <phoneticPr fontId="6"/>
  </si>
  <si>
    <t>庁費</t>
    <rPh sb="0" eb="2">
      <t>チョウヒ</t>
    </rPh>
    <phoneticPr fontId="6"/>
  </si>
  <si>
    <t>委員等旅費</t>
    <rPh sb="0" eb="2">
      <t>イイン</t>
    </rPh>
    <rPh sb="2" eb="3">
      <t>トウ</t>
    </rPh>
    <rPh sb="3" eb="5">
      <t>リョヒ</t>
    </rPh>
    <phoneticPr fontId="6"/>
  </si>
  <si>
    <t>教育用コンテンツ事業のホームページアクセス数が前年度以上となること。</t>
    <phoneticPr fontId="6"/>
  </si>
  <si>
    <t>回</t>
  </si>
  <si>
    <t>-</t>
    <phoneticPr fontId="6"/>
  </si>
  <si>
    <t>-</t>
    <phoneticPr fontId="6"/>
  </si>
  <si>
    <t>文部科学省広報室調べ</t>
    <rPh sb="0" eb="2">
      <t>モンブ</t>
    </rPh>
    <rPh sb="2" eb="4">
      <t>カガク</t>
    </rPh>
    <rPh sb="4" eb="5">
      <t>ショウ</t>
    </rPh>
    <rPh sb="5" eb="8">
      <t>コウホウシツ</t>
    </rPh>
    <rPh sb="8" eb="9">
      <t>シラ</t>
    </rPh>
    <phoneticPr fontId="6"/>
  </si>
  <si>
    <t>教育用コンテンツ審査作品数</t>
    <phoneticPr fontId="6"/>
  </si>
  <si>
    <t>件</t>
    <rPh sb="0" eb="1">
      <t>ケン</t>
    </rPh>
    <phoneticPr fontId="6"/>
  </si>
  <si>
    <t>文部科学省特別選定となった作品数</t>
    <phoneticPr fontId="6"/>
  </si>
  <si>
    <t>文部科学省選定となった作品数</t>
    <phoneticPr fontId="6"/>
  </si>
  <si>
    <t>-</t>
    <phoneticPr fontId="6"/>
  </si>
  <si>
    <t>-</t>
    <phoneticPr fontId="6"/>
  </si>
  <si>
    <t>審査会実施に要した経費／審査会実施回数　　　　　　　　　　　　　　</t>
    <rPh sb="0" eb="3">
      <t>シンサカイ</t>
    </rPh>
    <rPh sb="3" eb="5">
      <t>ジッシ</t>
    </rPh>
    <rPh sb="6" eb="7">
      <t>ヨウ</t>
    </rPh>
    <rPh sb="9" eb="11">
      <t>ケイヒ</t>
    </rPh>
    <rPh sb="12" eb="15">
      <t>シンサカイ</t>
    </rPh>
    <rPh sb="15" eb="17">
      <t>ジッシ</t>
    </rPh>
    <rPh sb="17" eb="19">
      <t>カイスウ</t>
    </rPh>
    <phoneticPr fontId="6"/>
  </si>
  <si>
    <t>円</t>
    <rPh sb="0" eb="1">
      <t>エン</t>
    </rPh>
    <phoneticPr fontId="6"/>
  </si>
  <si>
    <t>円/回</t>
    <rPh sb="0" eb="1">
      <t>エン</t>
    </rPh>
    <rPh sb="2" eb="3">
      <t>カイ</t>
    </rPh>
    <phoneticPr fontId="6"/>
  </si>
  <si>
    <t>12,897,694/104</t>
  </si>
  <si>
    <t>17,530,633/94</t>
  </si>
  <si>
    <t>1　生涯学習社会の実現</t>
    <rPh sb="2" eb="4">
      <t>ショウガイ</t>
    </rPh>
    <rPh sb="4" eb="6">
      <t>ガクシュウ</t>
    </rPh>
    <rPh sb="6" eb="8">
      <t>シャカイ</t>
    </rPh>
    <rPh sb="9" eb="11">
      <t>ジツゲン</t>
    </rPh>
    <phoneticPr fontId="6"/>
  </si>
  <si>
    <t>1-5　ICTを活用した教育・学習の振興</t>
    <rPh sb="8" eb="10">
      <t>カツヨウ</t>
    </rPh>
    <rPh sb="12" eb="14">
      <t>キョウイク</t>
    </rPh>
    <rPh sb="15" eb="17">
      <t>ガクシュウ</t>
    </rPh>
    <rPh sb="18" eb="20">
      <t>シンコウ</t>
    </rPh>
    <phoneticPr fontId="6"/>
  </si>
  <si>
    <t>-</t>
    <phoneticPr fontId="6"/>
  </si>
  <si>
    <t>学校や地域社会において、優良なコンテンツの情報が求められており、ニーズを反映している。</t>
    <phoneticPr fontId="6"/>
  </si>
  <si>
    <t>国民に広く利用される作品を選定するため、国が一元的に実施する必要がある。</t>
    <phoneticPr fontId="6"/>
  </si>
  <si>
    <t>国民に広く利用される作品を選定するため、国が一元的に実施する必要がある。</t>
    <phoneticPr fontId="6"/>
  </si>
  <si>
    <t>‐</t>
  </si>
  <si>
    <t>諸謝金単価表、旅費規程等の基準に基づいて支出している。</t>
    <phoneticPr fontId="6"/>
  </si>
  <si>
    <t>事業を実施する上で必要な支出に限られている。</t>
    <phoneticPr fontId="6"/>
  </si>
  <si>
    <t>活動見込みとほぼ同数の審査を実施した。</t>
    <phoneticPr fontId="6"/>
  </si>
  <si>
    <t>ＨＰやメールマガジンなどで広く国民に周知している。</t>
    <phoneticPr fontId="6"/>
  </si>
  <si>
    <t>-</t>
    <phoneticPr fontId="6"/>
  </si>
  <si>
    <t>本事業は限られた予算の中で例年100件程度の作品を選定（特別選定含む）しており、教育上価値の高い映像作品等を普及させるために一定の成果を上げている。</t>
    <phoneticPr fontId="6"/>
  </si>
  <si>
    <t>今後更に学校教育・社会教育の現場において、教育上価値が高い作品の利用を促すため、メールマガジンなどにおいて、本事業を広く周知するとともに、申請作品数の増加を促すための取組を実施していく必要がある。</t>
    <phoneticPr fontId="6"/>
  </si>
  <si>
    <t>「教育映像等審査制度選定作品一覧」掲載アドレス
http://www.mext.go.jp/a_menu/shougai/movie/main9_a1.htm
「第2期教育振興基本計画」掲載アドレス（平成25年6月14日閣議決定）
http://www.mext.go.jp/a_menu/keikaku/detail/1336379.htm
「教育の情報化ビジョン」（平成23年4月文部科学省）
http://www.mext.go.jp/b_menu/houdou/23/04/1305484.htm</t>
    <phoneticPr fontId="6"/>
  </si>
  <si>
    <t>0041</t>
    <phoneticPr fontId="6"/>
  </si>
  <si>
    <t>0063</t>
    <phoneticPr fontId="6"/>
  </si>
  <si>
    <t>0064</t>
    <phoneticPr fontId="6"/>
  </si>
  <si>
    <t>0034</t>
    <phoneticPr fontId="6"/>
  </si>
  <si>
    <t>0032</t>
    <phoneticPr fontId="6"/>
  </si>
  <si>
    <t>0033</t>
    <phoneticPr fontId="6"/>
  </si>
  <si>
    <t>諸謝金</t>
    <phoneticPr fontId="6"/>
  </si>
  <si>
    <t>教育映像等審査会出席に係る謝金</t>
    <phoneticPr fontId="6"/>
  </si>
  <si>
    <t>委員等旅費</t>
    <phoneticPr fontId="6"/>
  </si>
  <si>
    <t>教育映像等審査会出席に係る旅費</t>
    <phoneticPr fontId="6"/>
  </si>
  <si>
    <t>委員Ａ</t>
    <phoneticPr fontId="6"/>
  </si>
  <si>
    <t>-</t>
    <phoneticPr fontId="6"/>
  </si>
  <si>
    <t>-</t>
    <phoneticPr fontId="6"/>
  </si>
  <si>
    <t>-</t>
    <phoneticPr fontId="6"/>
  </si>
  <si>
    <t>-</t>
    <phoneticPr fontId="6"/>
  </si>
  <si>
    <t>-</t>
    <phoneticPr fontId="6"/>
  </si>
  <si>
    <t>教育映像等審査会出席謝金</t>
    <phoneticPr fontId="6"/>
  </si>
  <si>
    <t>教育映像等審査会出席謝金</t>
    <phoneticPr fontId="6"/>
  </si>
  <si>
    <t>教育映像等審査会出席謝金</t>
    <phoneticPr fontId="6"/>
  </si>
  <si>
    <t>教育映像等審査会出席謝金</t>
    <phoneticPr fontId="6"/>
  </si>
  <si>
    <t>-</t>
    <phoneticPr fontId="6"/>
  </si>
  <si>
    <t>-</t>
    <phoneticPr fontId="6"/>
  </si>
  <si>
    <t>委員B</t>
    <phoneticPr fontId="6"/>
  </si>
  <si>
    <t>委員C</t>
    <phoneticPr fontId="6"/>
  </si>
  <si>
    <t>委員D</t>
    <phoneticPr fontId="6"/>
  </si>
  <si>
    <t>委員E</t>
    <phoneticPr fontId="6"/>
  </si>
  <si>
    <t>委員F</t>
    <phoneticPr fontId="6"/>
  </si>
  <si>
    <t>委員G</t>
    <phoneticPr fontId="6"/>
  </si>
  <si>
    <t>委員H</t>
    <phoneticPr fontId="6"/>
  </si>
  <si>
    <t>委員I</t>
    <phoneticPr fontId="6"/>
  </si>
  <si>
    <t>委員J</t>
    <phoneticPr fontId="6"/>
  </si>
  <si>
    <t>委員Ａ</t>
    <phoneticPr fontId="6"/>
  </si>
  <si>
    <t>教育映像等審査会出席旅費</t>
    <phoneticPr fontId="6"/>
  </si>
  <si>
    <t>教育映像等審査会出席旅費</t>
    <phoneticPr fontId="6"/>
  </si>
  <si>
    <t>教育映像等審査会出席旅費</t>
    <phoneticPr fontId="6"/>
  </si>
  <si>
    <t>教育映像等審査会出席旅費</t>
    <phoneticPr fontId="6"/>
  </si>
  <si>
    <t>-</t>
    <phoneticPr fontId="6"/>
  </si>
  <si>
    <t>-</t>
    <phoneticPr fontId="6"/>
  </si>
  <si>
    <t>-</t>
    <phoneticPr fontId="6"/>
  </si>
  <si>
    <t>-</t>
    <phoneticPr fontId="6"/>
  </si>
  <si>
    <t>-</t>
    <phoneticPr fontId="6"/>
  </si>
  <si>
    <t>委員C</t>
    <phoneticPr fontId="6"/>
  </si>
  <si>
    <t>委員F</t>
    <phoneticPr fontId="6"/>
  </si>
  <si>
    <t>委員H</t>
    <phoneticPr fontId="6"/>
  </si>
  <si>
    <t>委員I</t>
    <phoneticPr fontId="6"/>
  </si>
  <si>
    <t>委員J</t>
    <phoneticPr fontId="6"/>
  </si>
  <si>
    <t>○</t>
    <phoneticPr fontId="6"/>
  </si>
  <si>
    <t>A.委員</t>
    <rPh sb="2" eb="4">
      <t>イイン</t>
    </rPh>
    <phoneticPr fontId="6"/>
  </si>
  <si>
    <t>B.委員</t>
    <rPh sb="2" eb="4">
      <t>イイン</t>
    </rPh>
    <phoneticPr fontId="6"/>
  </si>
  <si>
    <t>教育用コンテンツ事業のホームページアクセス数</t>
    <phoneticPr fontId="6"/>
  </si>
  <si>
    <t>-</t>
    <phoneticPr fontId="6"/>
  </si>
  <si>
    <t>-</t>
    <phoneticPr fontId="6"/>
  </si>
  <si>
    <t>-</t>
    <phoneticPr fontId="6"/>
  </si>
  <si>
    <t>-</t>
    <phoneticPr fontId="6"/>
  </si>
  <si>
    <t>-</t>
    <phoneticPr fontId="6"/>
  </si>
  <si>
    <t>-</t>
    <phoneticPr fontId="6"/>
  </si>
  <si>
    <t>-</t>
    <phoneticPr fontId="6"/>
  </si>
  <si>
    <t>-</t>
    <phoneticPr fontId="6"/>
  </si>
  <si>
    <t>教育映像等審査会の開催回数が予想より少なかったため。</t>
    <rPh sb="0" eb="2">
      <t>キョウイク</t>
    </rPh>
    <rPh sb="2" eb="4">
      <t>エイゾウ</t>
    </rPh>
    <rPh sb="4" eb="5">
      <t>トウ</t>
    </rPh>
    <rPh sb="5" eb="8">
      <t>シンサカイ</t>
    </rPh>
    <rPh sb="9" eb="11">
      <t>カイサイ</t>
    </rPh>
    <rPh sb="11" eb="13">
      <t>カイスウ</t>
    </rPh>
    <rPh sb="14" eb="16">
      <t>ヨソウ</t>
    </rPh>
    <rPh sb="18" eb="19">
      <t>スク</t>
    </rPh>
    <phoneticPr fontId="6"/>
  </si>
  <si>
    <t>-</t>
    <phoneticPr fontId="6"/>
  </si>
  <si>
    <t>-</t>
    <phoneticPr fontId="6"/>
  </si>
  <si>
    <t>-</t>
    <phoneticPr fontId="6"/>
  </si>
  <si>
    <t>-</t>
    <phoneticPr fontId="6"/>
  </si>
  <si>
    <t>-</t>
    <phoneticPr fontId="6"/>
  </si>
  <si>
    <t>支出額は、事業を実施する上で必要なものについて妥当性を考慮して算出しており、受益者たる国民への説明責任を十分果たせるものである。</t>
    <rPh sb="0" eb="2">
      <t>シシュツ</t>
    </rPh>
    <rPh sb="2" eb="3">
      <t>ガク</t>
    </rPh>
    <rPh sb="5" eb="7">
      <t>ジギョウ</t>
    </rPh>
    <rPh sb="8" eb="10">
      <t>ジッシ</t>
    </rPh>
    <rPh sb="12" eb="13">
      <t>ウエ</t>
    </rPh>
    <rPh sb="14" eb="16">
      <t>ヒツヨウ</t>
    </rPh>
    <rPh sb="23" eb="26">
      <t>ダトウセイ</t>
    </rPh>
    <rPh sb="27" eb="29">
      <t>コウリョ</t>
    </rPh>
    <rPh sb="31" eb="33">
      <t>サンシュツ</t>
    </rPh>
    <rPh sb="38" eb="41">
      <t>ジュエキシャ</t>
    </rPh>
    <rPh sb="43" eb="45">
      <t>コクミン</t>
    </rPh>
    <rPh sb="47" eb="49">
      <t>セツメイ</t>
    </rPh>
    <rPh sb="49" eb="51">
      <t>セキニン</t>
    </rPh>
    <rPh sb="52" eb="54">
      <t>ジュウブン</t>
    </rPh>
    <rPh sb="54" eb="55">
      <t>ハ</t>
    </rPh>
    <phoneticPr fontId="6"/>
  </si>
  <si>
    <t>△</t>
  </si>
  <si>
    <t>支出額の大部分が有識者への謝金、旅費となっており、単価等が定められているためコスト削減は難しい。</t>
    <rPh sb="0" eb="2">
      <t>シシュツ</t>
    </rPh>
    <rPh sb="2" eb="3">
      <t>ガク</t>
    </rPh>
    <rPh sb="4" eb="7">
      <t>ダイブブン</t>
    </rPh>
    <rPh sb="8" eb="11">
      <t>ユウシキシャ</t>
    </rPh>
    <rPh sb="13" eb="15">
      <t>シャキン</t>
    </rPh>
    <rPh sb="16" eb="18">
      <t>リョヒ</t>
    </rPh>
    <rPh sb="25" eb="27">
      <t>タンカ</t>
    </rPh>
    <rPh sb="27" eb="28">
      <t>トウ</t>
    </rPh>
    <rPh sb="29" eb="30">
      <t>サダ</t>
    </rPh>
    <rPh sb="41" eb="43">
      <t>サクゲン</t>
    </rPh>
    <rPh sb="44" eb="45">
      <t>ムズカ</t>
    </rPh>
    <phoneticPr fontId="6"/>
  </si>
  <si>
    <t>学識経験者による審査会を開催し、映画、ＤＶＤ等の映像教材、紙芝居及びデジタルコンテンツについて、教育上価値が高く、学校教育又は社会教育に広く利用されることが適当と認められるものを選定し、広く一般に普及を図る。</t>
    <phoneticPr fontId="6"/>
  </si>
  <si>
    <t>本事業は限られた予算の中で例年100件程度の作品（映画その他の映像作品、DVD等、紙芝居、デジタルコンテンツ）を選定（特別選定含む）しており、学校教育・社会教育上価値の高い映像作品等のコンテンツ等を普及させることにより、ICT（情報通信技術）を活用した教育の振興に寄与する。</t>
    <phoneticPr fontId="6"/>
  </si>
  <si>
    <t>映画その他の映像作品及び紙芝居について、教育上価値が高く、学校教育又は社会教育に広く利用されることが適当と認められるものを選定し、広く一般に普及することを通じて、教育に利用される映像作品等の質的向上に寄与すること。</t>
    <rPh sb="77" eb="78">
      <t>ツウ</t>
    </rPh>
    <phoneticPr fontId="6"/>
  </si>
  <si>
    <t>年度</t>
    <phoneticPr fontId="6"/>
  </si>
  <si>
    <t>％</t>
    <phoneticPr fontId="6"/>
  </si>
  <si>
    <t>％</t>
    <phoneticPr fontId="6"/>
  </si>
  <si>
    <t>年度</t>
    <phoneticPr fontId="6"/>
  </si>
  <si>
    <t>％</t>
    <phoneticPr fontId="6"/>
  </si>
  <si>
    <t>％</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</si>
  <si>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</si>
  <si>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</si>
  <si>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</si>
  <si>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</si>
  <si>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</si>
  <si>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</si>
  <si>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</si>
  <si>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</si>
  <si>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</si>
  <si>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</si>
  <si>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</si>
  <si>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</si>
  <si>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</si>
  <si>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</si>
  <si>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</si>
  <si>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</si>
  <si>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</si>
  <si>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</si>
  <si>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</si>
  <si>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</si>
  <si>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</si>
  <si>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</si>
  <si>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</si>
  <si>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</si>
  <si>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</si>
  <si>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</si>
  <si>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</si>
  <si>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</si>
  <si>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</si>
  <si>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</si>
  <si>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</si>
  <si>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</si>
  <si>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</si>
  <si>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</si>
  <si>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</si>
  <si>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</si>
  <si>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</si>
  <si>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</si>
  <si>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</si>
  <si>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</si>
  <si>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</si>
  <si>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</si>
  <si>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</si>
  <si>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</si>
  <si>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</si>
  <si>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</si>
  <si>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</si>
  <si>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</si>
  <si>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支　出　額
（百万円）</t>
    <phoneticPr fontId="6"/>
  </si>
  <si>
    <t>K</t>
    <phoneticPr fontId="6"/>
  </si>
  <si>
    <t>支　出　先</t>
    <phoneticPr fontId="6"/>
  </si>
  <si>
    <t>L</t>
    <phoneticPr fontId="6"/>
  </si>
  <si>
    <t>業　務　概　要</t>
    <phoneticPr fontId="6"/>
  </si>
  <si>
    <t>M</t>
    <phoneticPr fontId="6"/>
  </si>
  <si>
    <t>N</t>
    <phoneticPr fontId="6"/>
  </si>
  <si>
    <t>業　務　概　要</t>
    <phoneticPr fontId="6"/>
  </si>
  <si>
    <t>O</t>
    <phoneticPr fontId="6"/>
  </si>
  <si>
    <t>支　出　先</t>
    <phoneticPr fontId="6"/>
  </si>
  <si>
    <t>業　務　概　要</t>
    <phoneticPr fontId="6"/>
  </si>
  <si>
    <t>支　出　額
（百万円）</t>
    <phoneticPr fontId="6"/>
  </si>
  <si>
    <t>P</t>
    <phoneticPr fontId="6"/>
  </si>
  <si>
    <t>Q</t>
    <phoneticPr fontId="6"/>
  </si>
  <si>
    <t>支　出　先</t>
    <phoneticPr fontId="6"/>
  </si>
  <si>
    <t>業　務　概　要</t>
    <phoneticPr fontId="6"/>
  </si>
  <si>
    <t>R</t>
    <phoneticPr fontId="6"/>
  </si>
  <si>
    <t>S</t>
    <phoneticPr fontId="6"/>
  </si>
  <si>
    <t>T</t>
    <phoneticPr fontId="6"/>
  </si>
  <si>
    <t>U</t>
    <phoneticPr fontId="6"/>
  </si>
  <si>
    <t>支　出　先</t>
    <phoneticPr fontId="6"/>
  </si>
  <si>
    <t>支　出　額
（百万円）</t>
    <phoneticPr fontId="6"/>
  </si>
  <si>
    <t>V</t>
    <phoneticPr fontId="6"/>
  </si>
  <si>
    <t>W</t>
    <phoneticPr fontId="6"/>
  </si>
  <si>
    <t>業　務　概　要</t>
    <phoneticPr fontId="6"/>
  </si>
  <si>
    <t>X</t>
    <phoneticPr fontId="6"/>
  </si>
  <si>
    <t>支　出　額
（百万円）</t>
    <phoneticPr fontId="6"/>
  </si>
  <si>
    <t>Y</t>
    <phoneticPr fontId="6"/>
  </si>
  <si>
    <t>業　務　概　要</t>
    <phoneticPr fontId="6"/>
  </si>
  <si>
    <t>Z</t>
    <phoneticPr fontId="6"/>
  </si>
  <si>
    <t>a</t>
    <phoneticPr fontId="6"/>
  </si>
  <si>
    <t>b</t>
    <phoneticPr fontId="6"/>
  </si>
  <si>
    <t>c</t>
    <phoneticPr fontId="6"/>
  </si>
  <si>
    <t>支　出　先</t>
    <phoneticPr fontId="6"/>
  </si>
  <si>
    <t>業　務　概　要</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</si>
  <si>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</si>
  <si>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</si>
  <si>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</si>
  <si>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</si>
  <si>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</si>
  <si>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</si>
  <si>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</si>
  <si>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</si>
  <si>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</si>
  <si>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</si>
  <si>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支　出　先</t>
    <phoneticPr fontId="6"/>
  </si>
  <si>
    <t>n</t>
    <phoneticPr fontId="6"/>
  </si>
  <si>
    <t>支　出　額
（百万円）</t>
    <phoneticPr fontId="6"/>
  </si>
  <si>
    <t>o</t>
    <phoneticPr fontId="6"/>
  </si>
  <si>
    <t>p</t>
    <phoneticPr fontId="6"/>
  </si>
  <si>
    <t>q</t>
    <phoneticPr fontId="6"/>
  </si>
  <si>
    <t>支　出　額
（百万円）</t>
    <phoneticPr fontId="6"/>
  </si>
  <si>
    <t>r</t>
    <phoneticPr fontId="6"/>
  </si>
  <si>
    <t>s</t>
    <phoneticPr fontId="6"/>
  </si>
  <si>
    <t>t</t>
    <phoneticPr fontId="6"/>
  </si>
  <si>
    <t>u</t>
    <phoneticPr fontId="6"/>
  </si>
  <si>
    <t>v</t>
    <phoneticPr fontId="6"/>
  </si>
  <si>
    <t>-</t>
    <phoneticPr fontId="6"/>
  </si>
  <si>
    <t>-</t>
    <phoneticPr fontId="6"/>
  </si>
  <si>
    <t>-</t>
    <phoneticPr fontId="6"/>
  </si>
  <si>
    <t>無</t>
  </si>
  <si>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</si>
  <si>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</si>
  <si>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</si>
  <si>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</si>
  <si>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</si>
  <si>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t>
    <phoneticPr fontId="6"/>
  </si>
  <si>
    <t>１．事業評価の観点：本事業は、学校教育又は社会教育に利用されることが適当と認められる教育用コンテンツを選定し、広く一般に普及することを通じて映像作品等の質的向上に寄与することを目的とした事業であり、予算執行状況、事業成果の検証の観点から検証を行った。
２．所見：本事業の平成28年度決算においては、近年で最も低い執行率となっており、不用額が生じた要因を分析し、予算執行の実績を適切に平成30年度概算要求に反映すべきである。また、事業成果に関しては教育用コンテンツの質的向上という事業目的とホームページアクセス数という成果指標が必ずしも明瞭な関係にはなっていないため、適切な事業検証が可能となるよう、検討を進めるべきである。</t>
    <phoneticPr fontId="6"/>
  </si>
  <si>
    <t>平成28年度における本事業の不用額は、審査員の謝金の辞退が当初の予定を上回ったことなどによるものであるが、不用額が生じている点を踏まえ、積算の見直しを行い、概算要求額に▲3百万円反映した。
本事業は省令に基づき行っており、審査も、時代に対応しながら行っている。今後も、情報提供方法について工夫していくとともに、選定作品の関心度等、本事業の成果の把握について検討して参りたい。</t>
    <phoneticPr fontId="6"/>
  </si>
  <si>
    <t>縮減</t>
  </si>
  <si>
    <t>-</t>
    <phoneticPr fontId="6"/>
  </si>
  <si>
    <t>-</t>
    <phoneticPr fontId="6"/>
  </si>
  <si>
    <t>-</t>
    <phoneticPr fontId="6"/>
  </si>
  <si>
    <t>-</t>
    <phoneticPr fontId="6"/>
  </si>
  <si>
    <t>教育用コンテンツ奨励事業</t>
    <phoneticPr fontId="6"/>
  </si>
  <si>
    <t>12,858,944/93</t>
    <phoneticPr fontId="6"/>
  </si>
  <si>
    <t>16,502,000/93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</si>
</sst>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115957</xdr:colOff>
      <xdr:row>746</xdr:row>
      <xdr:rowOff>149086</xdr:rowOff>
    </xdr:from>
    <xdr:to>
      <xdr:col>36</xdr:col>
      <xdr:colOff>131034</xdr:colOff>
      <xdr:row>752</xdr:row>
      <xdr:rowOff>231911</xdr:rowOff>
    </xdr:to>
    <xdr:sp macro="" textlink="">
      <xdr:nvSpPr>
        <xdr:cNvPr id="2" name="Text Box 2">
          <a:extLst>
            <a:ext uri="{FF2B5EF4-FFF2-40B4-BE49-F238E27FC236}">
              <a16:creationId xmlns:a16="http://schemas.microsoft.com/office/drawing/2014/main" id="{393CA5D5-A9DD-4CDE-9C1A-FF030E965D00}"/>
            </a:ext>
          </a:extLst>
        </xdr:cNvPr>
        <xdr:cNvSpPr txBox="1">
          <a:spLocks noChangeArrowheads="1"/>
        </xdr:cNvSpPr>
      </xdr:nvSpPr>
      <xdr:spPr bwMode="auto">
        <a:xfrm>
          <a:off x="1905000" y="233229977"/>
          <a:ext cx="5382208" cy="22197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教育用コンテンツ審査（教育映像等審査）に関する業務</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学識経験者による審査会を開催し、映画、ＤＶＤ等の映像教材、紙芝</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居及びデジタルコンテンツについて、教育上価値が高く、学校教育又は社</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会教育に広く利用されることが適当と認められるものを選定。</a:t>
          </a:r>
        </a:p>
      </xdr:txBody>
    </xdr:sp>
    <xdr:clientData/>
  </xdr:twoCellAnchor>
  <xdr:twoCellAnchor>
    <xdr:from>
      <xdr:col>11</xdr:col>
      <xdr:colOff>0</xdr:colOff>
      <xdr:row>743</xdr:row>
      <xdr:rowOff>0</xdr:rowOff>
    </xdr:from>
    <xdr:to>
      <xdr:col>23</xdr:col>
      <xdr:colOff>190141</xdr:colOff>
      <xdr:row>747</xdr:row>
      <xdr:rowOff>254679</xdr:rowOff>
    </xdr:to>
    <xdr:sp macro="" textlink="">
      <xdr:nvSpPr>
        <xdr:cNvPr id="4" name="AutoShape 1">
          <a:extLst>
            <a:ext uri="{FF2B5EF4-FFF2-40B4-BE49-F238E27FC236}">
              <a16:creationId xmlns:a16="http://schemas.microsoft.com/office/drawing/2014/main" id="{97EC0F83-E09B-4C63-A876-37A98F00672F}"/>
            </a:ext>
          </a:extLst>
        </xdr:cNvPr>
        <xdr:cNvSpPr>
          <a:spLocks noChangeArrowheads="1"/>
        </xdr:cNvSpPr>
      </xdr:nvSpPr>
      <xdr:spPr bwMode="auto">
        <a:xfrm>
          <a:off x="2186609" y="232012435"/>
          <a:ext cx="2575532" cy="1679287"/>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12.9</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6</xdr:col>
      <xdr:colOff>165650</xdr:colOff>
      <xdr:row>748</xdr:row>
      <xdr:rowOff>57979</xdr:rowOff>
    </xdr:from>
    <xdr:to>
      <xdr:col>36</xdr:col>
      <xdr:colOff>7790</xdr:colOff>
      <xdr:row>751</xdr:row>
      <xdr:rowOff>73970</xdr:rowOff>
    </xdr:to>
    <xdr:sp macro="" textlink="">
      <xdr:nvSpPr>
        <xdr:cNvPr id="5" name="AutoShape 3">
          <a:extLst>
            <a:ext uri="{FF2B5EF4-FFF2-40B4-BE49-F238E27FC236}">
              <a16:creationId xmlns:a16="http://schemas.microsoft.com/office/drawing/2014/main" id="{D4EE2203-EAC6-41F5-884A-37E9D20EBC55}"/>
            </a:ext>
          </a:extLst>
        </xdr:cNvPr>
        <xdr:cNvSpPr>
          <a:spLocks noChangeArrowheads="1"/>
        </xdr:cNvSpPr>
      </xdr:nvSpPr>
      <xdr:spPr bwMode="auto">
        <a:xfrm>
          <a:off x="1358346" y="233851175"/>
          <a:ext cx="5805618" cy="10844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182218</xdr:colOff>
      <xdr:row>743</xdr:row>
      <xdr:rowOff>347870</xdr:rowOff>
    </xdr:from>
    <xdr:to>
      <xdr:col>26</xdr:col>
      <xdr:colOff>118295</xdr:colOff>
      <xdr:row>746</xdr:row>
      <xdr:rowOff>112175</xdr:rowOff>
    </xdr:to>
    <xdr:sp macro="" textlink="">
      <xdr:nvSpPr>
        <xdr:cNvPr id="6" name="AutoShape 6">
          <a:extLst>
            <a:ext uri="{FF2B5EF4-FFF2-40B4-BE49-F238E27FC236}">
              <a16:creationId xmlns:a16="http://schemas.microsoft.com/office/drawing/2014/main" id="{62712ED0-A98D-4684-9A95-243966BA5A5F}"/>
            </a:ext>
          </a:extLst>
        </xdr:cNvPr>
        <xdr:cNvSpPr>
          <a:spLocks/>
        </xdr:cNvSpPr>
      </xdr:nvSpPr>
      <xdr:spPr bwMode="auto">
        <a:xfrm>
          <a:off x="5151783" y="232360305"/>
          <a:ext cx="134860" cy="832761"/>
        </a:xfrm>
        <a:prstGeom prst="leftBrace">
          <a:avLst>
            <a:gd name="adj1" fmla="val 4583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157362</xdr:colOff>
      <xdr:row>744</xdr:row>
      <xdr:rowOff>298168</xdr:rowOff>
    </xdr:from>
    <xdr:to>
      <xdr:col>38</xdr:col>
      <xdr:colOff>183326</xdr:colOff>
      <xdr:row>747</xdr:row>
      <xdr:rowOff>304456</xdr:rowOff>
    </xdr:to>
    <xdr:sp macro="" textlink="">
      <xdr:nvSpPr>
        <xdr:cNvPr id="7" name="Text Box 5">
          <a:extLst>
            <a:ext uri="{FF2B5EF4-FFF2-40B4-BE49-F238E27FC236}">
              <a16:creationId xmlns:a16="http://schemas.microsoft.com/office/drawing/2014/main" id="{6453BB65-2616-40BF-AB61-42BDE1E0D69B}"/>
            </a:ext>
          </a:extLst>
        </xdr:cNvPr>
        <xdr:cNvSpPr txBox="1">
          <a:spLocks noChangeArrowheads="1"/>
        </xdr:cNvSpPr>
      </xdr:nvSpPr>
      <xdr:spPr bwMode="auto">
        <a:xfrm>
          <a:off x="5325710" y="232666755"/>
          <a:ext cx="2411355" cy="1074744"/>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庁費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24</xdr:col>
      <xdr:colOff>99392</xdr:colOff>
      <xdr:row>746</xdr:row>
      <xdr:rowOff>298174</xdr:rowOff>
    </xdr:from>
    <xdr:to>
      <xdr:col>43</xdr:col>
      <xdr:colOff>88342</xdr:colOff>
      <xdr:row>747</xdr:row>
      <xdr:rowOff>277879</xdr:rowOff>
    </xdr:to>
    <xdr:sp macro="" textlink="">
      <xdr:nvSpPr>
        <xdr:cNvPr id="9" name="Text Box 12">
          <a:extLst>
            <a:ext uri="{FF2B5EF4-FFF2-40B4-BE49-F238E27FC236}">
              <a16:creationId xmlns:a16="http://schemas.microsoft.com/office/drawing/2014/main" id="{70AA2D3D-22F2-479A-9BF4-840C04F2310D}"/>
            </a:ext>
          </a:extLst>
        </xdr:cNvPr>
        <xdr:cNvSpPr txBox="1">
          <a:spLocks noChangeArrowheads="1"/>
        </xdr:cNvSpPr>
      </xdr:nvSpPr>
      <xdr:spPr bwMode="auto">
        <a:xfrm>
          <a:off x="4870175" y="233379065"/>
          <a:ext cx="3765819" cy="3358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※庁費は会議費等であり、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p>
      </xdr:txBody>
    </xdr:sp>
    <xdr:clientData/>
  </xdr:twoCellAnchor>
  <xdr:twoCellAnchor>
    <xdr:from>
      <xdr:col>23</xdr:col>
      <xdr:colOff>121697</xdr:colOff>
      <xdr:row>751</xdr:row>
      <xdr:rowOff>265044</xdr:rowOff>
    </xdr:from>
    <xdr:to>
      <xdr:col>23</xdr:col>
      <xdr:colOff>121697</xdr:colOff>
      <xdr:row>753</xdr:row>
      <xdr:rowOff>99940</xdr:rowOff>
    </xdr:to>
    <xdr:cxnSp macro="">
      <xdr:nvCxnSpPr>
        <xdr:cNvPr id="16" name="直線コネクタ 15">
          <a:extLst>
            <a:ext uri="{FF2B5EF4-FFF2-40B4-BE49-F238E27FC236}">
              <a16:creationId xmlns:a16="http://schemas.microsoft.com/office/drawing/2014/main" id="{0B2A033E-BCCE-4377-8C27-9D1E67792710}"/>
            </a:ext>
          </a:extLst>
        </xdr:cNvPr>
        <xdr:cNvCxnSpPr/>
      </xdr:nvCxnSpPr>
      <xdr:spPr>
        <a:xfrm>
          <a:off x="4693697" y="235126696"/>
          <a:ext cx="0" cy="5472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29421</xdr:colOff>
      <xdr:row>753</xdr:row>
      <xdr:rowOff>99940</xdr:rowOff>
    </xdr:from>
    <xdr:to>
      <xdr:col>35</xdr:col>
      <xdr:colOff>46023</xdr:colOff>
      <xdr:row>753</xdr:row>
      <xdr:rowOff>99940</xdr:rowOff>
    </xdr:to>
    <xdr:cxnSp macro="">
      <xdr:nvCxnSpPr>
        <xdr:cNvPr id="17" name="直線コネクタ 16">
          <a:extLst>
            <a:ext uri="{FF2B5EF4-FFF2-40B4-BE49-F238E27FC236}">
              <a16:creationId xmlns:a16="http://schemas.microsoft.com/office/drawing/2014/main" id="{AC9685C8-37E4-4989-852A-0581F7A510DD}"/>
            </a:ext>
          </a:extLst>
        </xdr:cNvPr>
        <xdr:cNvCxnSpPr/>
      </xdr:nvCxnSpPr>
      <xdr:spPr>
        <a:xfrm>
          <a:off x="2613595" y="235673897"/>
          <a:ext cx="438981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4851</xdr:colOff>
      <xdr:row>753</xdr:row>
      <xdr:rowOff>112116</xdr:rowOff>
    </xdr:from>
    <xdr:to>
      <xdr:col>13</xdr:col>
      <xdr:colOff>4851</xdr:colOff>
      <xdr:row>754</xdr:row>
      <xdr:rowOff>294383</xdr:rowOff>
    </xdr:to>
    <xdr:cxnSp macro="">
      <xdr:nvCxnSpPr>
        <xdr:cNvPr id="18" name="直線コネクタ 17">
          <a:extLst>
            <a:ext uri="{FF2B5EF4-FFF2-40B4-BE49-F238E27FC236}">
              <a16:creationId xmlns:a16="http://schemas.microsoft.com/office/drawing/2014/main" id="{6A395848-DD58-4BD7-8B54-8BC8AAA9291C}"/>
            </a:ext>
          </a:extLst>
        </xdr:cNvPr>
        <xdr:cNvCxnSpPr/>
      </xdr:nvCxnSpPr>
      <xdr:spPr>
        <a:xfrm>
          <a:off x="2589025" y="235686073"/>
          <a:ext cx="0" cy="5384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754</xdr:row>
      <xdr:rowOff>51239</xdr:rowOff>
    </xdr:from>
    <xdr:to>
      <xdr:col>12</xdr:col>
      <xdr:colOff>157370</xdr:colOff>
      <xdr:row>754</xdr:row>
      <xdr:rowOff>298889</xdr:rowOff>
    </xdr:to>
    <xdr:sp macro="" textlink="">
      <xdr:nvSpPr>
        <xdr:cNvPr id="19" name="Text Box 3">
          <a:extLst>
            <a:ext uri="{FF2B5EF4-FFF2-40B4-BE49-F238E27FC236}">
              <a16:creationId xmlns:a16="http://schemas.microsoft.com/office/drawing/2014/main" id="{1092B285-C616-4C9A-B6F6-97EBAFD7D1CA}"/>
            </a:ext>
          </a:extLst>
        </xdr:cNvPr>
        <xdr:cNvSpPr txBox="1">
          <a:spLocks noChangeArrowheads="1"/>
        </xdr:cNvSpPr>
      </xdr:nvSpPr>
      <xdr:spPr bwMode="auto">
        <a:xfrm>
          <a:off x="1780761" y="235981348"/>
          <a:ext cx="762000" cy="247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諸謝金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94008</xdr:colOff>
      <xdr:row>754</xdr:row>
      <xdr:rowOff>60764</xdr:rowOff>
    </xdr:from>
    <xdr:to>
      <xdr:col>36</xdr:col>
      <xdr:colOff>44312</xdr:colOff>
      <xdr:row>754</xdr:row>
      <xdr:rowOff>308414</xdr:rowOff>
    </xdr:to>
    <xdr:sp macro="" textlink="">
      <xdr:nvSpPr>
        <xdr:cNvPr id="20" name="Text Box 3">
          <a:extLst>
            <a:ext uri="{FF2B5EF4-FFF2-40B4-BE49-F238E27FC236}">
              <a16:creationId xmlns:a16="http://schemas.microsoft.com/office/drawing/2014/main" id="{ECBF8ABD-0565-4C89-8987-B83DA2B2B64F}"/>
            </a:ext>
          </a:extLst>
        </xdr:cNvPr>
        <xdr:cNvSpPr txBox="1">
          <a:spLocks noChangeArrowheads="1"/>
        </xdr:cNvSpPr>
      </xdr:nvSpPr>
      <xdr:spPr bwMode="auto">
        <a:xfrm>
          <a:off x="6057486" y="235990873"/>
          <a:ext cx="1143000" cy="247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委員等旅費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26742</xdr:colOff>
      <xdr:row>753</xdr:row>
      <xdr:rowOff>121642</xdr:rowOff>
    </xdr:from>
    <xdr:to>
      <xdr:col>35</xdr:col>
      <xdr:colOff>26742</xdr:colOff>
      <xdr:row>754</xdr:row>
      <xdr:rowOff>303909</xdr:rowOff>
    </xdr:to>
    <xdr:cxnSp macro="">
      <xdr:nvCxnSpPr>
        <xdr:cNvPr id="21" name="直線コネクタ 20">
          <a:extLst>
            <a:ext uri="{FF2B5EF4-FFF2-40B4-BE49-F238E27FC236}">
              <a16:creationId xmlns:a16="http://schemas.microsoft.com/office/drawing/2014/main" id="{B2349D89-A075-48B0-B8B1-6E51A858A680}"/>
            </a:ext>
          </a:extLst>
        </xdr:cNvPr>
        <xdr:cNvCxnSpPr/>
      </xdr:nvCxnSpPr>
      <xdr:spPr>
        <a:xfrm>
          <a:off x="6984133" y="235695599"/>
          <a:ext cx="0" cy="5384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186735</xdr:colOff>
      <xdr:row>755</xdr:row>
      <xdr:rowOff>24848</xdr:rowOff>
    </xdr:from>
    <xdr:to>
      <xdr:col>18</xdr:col>
      <xdr:colOff>36389</xdr:colOff>
      <xdr:row>757</xdr:row>
      <xdr:rowOff>250472</xdr:rowOff>
    </xdr:to>
    <xdr:sp macro="" textlink="">
      <xdr:nvSpPr>
        <xdr:cNvPr id="22" name="タイトル 1">
          <a:extLst>
            <a:ext uri="{FF2B5EF4-FFF2-40B4-BE49-F238E27FC236}">
              <a16:creationId xmlns:a16="http://schemas.microsoft.com/office/drawing/2014/main" id="{15520FA8-C8B9-47F9-882F-137F7B30504E}"/>
            </a:ext>
          </a:extLst>
        </xdr:cNvPr>
        <xdr:cNvSpPr txBox="1">
          <a:spLocks/>
        </xdr:cNvSpPr>
      </xdr:nvSpPr>
      <xdr:spPr>
        <a:xfrm>
          <a:off x="1776996" y="236311109"/>
          <a:ext cx="1837480" cy="1252667"/>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000"/>
            <a:t>委員（</a:t>
          </a:r>
          <a:r>
            <a:rPr lang="en-US" altLang="ja-JP" sz="2000"/>
            <a:t>123</a:t>
          </a:r>
          <a:r>
            <a:rPr lang="ja-JP" altLang="en-US" sz="2000"/>
            <a:t>名）</a:t>
          </a:r>
          <a:endParaRPr lang="en-US" altLang="ja-JP" sz="2000"/>
        </a:p>
        <a:p>
          <a:pPr algn="ctr"/>
          <a:r>
            <a:rPr lang="en-US" altLang="ja-JP" sz="2000"/>
            <a:t>9.4</a:t>
          </a:r>
          <a:r>
            <a:rPr lang="ja-JP" altLang="en-US" sz="2000"/>
            <a:t>百万円</a:t>
          </a:r>
        </a:p>
      </xdr:txBody>
    </xdr:sp>
    <xdr:clientData/>
  </xdr:twoCellAnchor>
  <xdr:twoCellAnchor>
    <xdr:from>
      <xdr:col>8</xdr:col>
      <xdr:colOff>91109</xdr:colOff>
      <xdr:row>757</xdr:row>
      <xdr:rowOff>385902</xdr:rowOff>
    </xdr:from>
    <xdr:to>
      <xdr:col>19</xdr:col>
      <xdr:colOff>13696</xdr:colOff>
      <xdr:row>758</xdr:row>
      <xdr:rowOff>289270</xdr:rowOff>
    </xdr:to>
    <xdr:sp macro="" textlink="">
      <xdr:nvSpPr>
        <xdr:cNvPr id="23" name="大かっこ 22">
          <a:extLst>
            <a:ext uri="{FF2B5EF4-FFF2-40B4-BE49-F238E27FC236}">
              <a16:creationId xmlns:a16="http://schemas.microsoft.com/office/drawing/2014/main" id="{D5D11DF2-0372-4CD8-86AA-1ED61D6866C4}"/>
            </a:ext>
          </a:extLst>
        </xdr:cNvPr>
        <xdr:cNvSpPr/>
      </xdr:nvSpPr>
      <xdr:spPr>
        <a:xfrm>
          <a:off x="1681370" y="237699206"/>
          <a:ext cx="2109196" cy="574260"/>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30</xdr:col>
      <xdr:colOff>78653</xdr:colOff>
      <xdr:row>757</xdr:row>
      <xdr:rowOff>404302</xdr:rowOff>
    </xdr:from>
    <xdr:to>
      <xdr:col>41</xdr:col>
      <xdr:colOff>19050</xdr:colOff>
      <xdr:row>758</xdr:row>
      <xdr:rowOff>307670</xdr:rowOff>
    </xdr:to>
    <xdr:sp macro="" textlink="">
      <xdr:nvSpPr>
        <xdr:cNvPr id="24" name="大かっこ 23">
          <a:extLst>
            <a:ext uri="{FF2B5EF4-FFF2-40B4-BE49-F238E27FC236}">
              <a16:creationId xmlns:a16="http://schemas.microsoft.com/office/drawing/2014/main" id="{7BEE62FD-6385-49F8-A0A0-7784DA577637}"/>
            </a:ext>
          </a:extLst>
        </xdr:cNvPr>
        <xdr:cNvSpPr/>
      </xdr:nvSpPr>
      <xdr:spPr>
        <a:xfrm>
          <a:off x="6042131" y="237717606"/>
          <a:ext cx="2127006" cy="574260"/>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30</xdr:col>
      <xdr:colOff>47481</xdr:colOff>
      <xdr:row>755</xdr:row>
      <xdr:rowOff>36655</xdr:rowOff>
    </xdr:from>
    <xdr:to>
      <xdr:col>39</xdr:col>
      <xdr:colOff>95916</xdr:colOff>
      <xdr:row>757</xdr:row>
      <xdr:rowOff>262279</xdr:rowOff>
    </xdr:to>
    <xdr:sp macro="" textlink="">
      <xdr:nvSpPr>
        <xdr:cNvPr id="25" name="タイトル 1">
          <a:extLst>
            <a:ext uri="{FF2B5EF4-FFF2-40B4-BE49-F238E27FC236}">
              <a16:creationId xmlns:a16="http://schemas.microsoft.com/office/drawing/2014/main" id="{15A63C6B-4AE1-49B5-9D53-6EF24813A34A}"/>
            </a:ext>
          </a:extLst>
        </xdr:cNvPr>
        <xdr:cNvSpPr txBox="1">
          <a:spLocks/>
        </xdr:cNvSpPr>
      </xdr:nvSpPr>
      <xdr:spPr>
        <a:xfrm>
          <a:off x="6010959" y="236322916"/>
          <a:ext cx="1837479" cy="1252667"/>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000"/>
            <a:t>委員（</a:t>
          </a:r>
          <a:r>
            <a:rPr lang="en-US" altLang="ja-JP" sz="2000"/>
            <a:t>123</a:t>
          </a:r>
          <a:r>
            <a:rPr lang="ja-JP" altLang="en-US" sz="2000"/>
            <a:t>名）</a:t>
          </a:r>
          <a:endParaRPr lang="en-US" altLang="ja-JP" sz="2000"/>
        </a:p>
        <a:p>
          <a:pPr algn="ctr"/>
          <a:r>
            <a:rPr lang="en-US" altLang="ja-JP" sz="2000"/>
            <a:t>1.2</a:t>
          </a:r>
          <a:r>
            <a:rPr lang="ja-JP" altLang="en-US" sz="2000"/>
            <a:t>百万円</a:t>
          </a:r>
        </a:p>
      </xdr:txBody>
    </xdr:sp>
    <xdr:clientData/>
  </xdr:twoCellAnchor>
  <xdr:twoCellAnchor>
    <xdr:from>
      <xdr:col>9</xdr:col>
      <xdr:colOff>140805</xdr:colOff>
      <xdr:row>757</xdr:row>
      <xdr:rowOff>431451</xdr:rowOff>
    </xdr:from>
    <xdr:to>
      <xdr:col>18</xdr:col>
      <xdr:colOff>131638</xdr:colOff>
      <xdr:row>758</xdr:row>
      <xdr:rowOff>288026</xdr:rowOff>
    </xdr:to>
    <xdr:sp macro="" textlink="">
      <xdr:nvSpPr>
        <xdr:cNvPr id="28" name="テキスト ボックス 24">
          <a:extLst>
            <a:ext uri="{FF2B5EF4-FFF2-40B4-BE49-F238E27FC236}">
              <a16:creationId xmlns:a16="http://schemas.microsoft.com/office/drawing/2014/main" id="{B0EFE5CC-1DA2-45BE-B4A9-61023D9D6025}"/>
            </a:ext>
          </a:extLst>
        </xdr:cNvPr>
        <xdr:cNvSpPr txBox="1"/>
      </xdr:nvSpPr>
      <xdr:spPr>
        <a:xfrm>
          <a:off x="1929848" y="237744755"/>
          <a:ext cx="1779877" cy="5274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教育映像等審査会出席に係る謝金</a:t>
          </a:r>
          <a:endParaRPr kumimoji="1" lang="ja-JP" altLang="en-US" sz="1400"/>
        </a:p>
      </xdr:txBody>
    </xdr:sp>
    <xdr:clientData/>
  </xdr:twoCellAnchor>
  <xdr:twoCellAnchor>
    <xdr:from>
      <xdr:col>31</xdr:col>
      <xdr:colOff>133351</xdr:colOff>
      <xdr:row>757</xdr:row>
      <xdr:rowOff>405848</xdr:rowOff>
    </xdr:from>
    <xdr:to>
      <xdr:col>40</xdr:col>
      <xdr:colOff>187641</xdr:colOff>
      <xdr:row>758</xdr:row>
      <xdr:rowOff>257093</xdr:rowOff>
    </xdr:to>
    <xdr:sp macro="" textlink="">
      <xdr:nvSpPr>
        <xdr:cNvPr id="29" name="テキスト ボックス 20">
          <a:extLst>
            <a:ext uri="{FF2B5EF4-FFF2-40B4-BE49-F238E27FC236}">
              <a16:creationId xmlns:a16="http://schemas.microsoft.com/office/drawing/2014/main" id="{AF624413-1687-4C55-B14D-3E9FA7EC4A47}"/>
            </a:ext>
          </a:extLst>
        </xdr:cNvPr>
        <xdr:cNvSpPr txBox="1"/>
      </xdr:nvSpPr>
      <xdr:spPr>
        <a:xfrm>
          <a:off x="6295612" y="237719152"/>
          <a:ext cx="1843333" cy="5221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教育映像等審査会</a:t>
          </a:r>
          <a:endParaRPr lang="en-US" altLang="ja-JP" sz="1400"/>
        </a:p>
        <a:p>
          <a:r>
            <a:rPr lang="ja-JP" altLang="en-US" sz="1400"/>
            <a:t>出席に係る旅費</a:t>
          </a:r>
          <a:endParaRPr kumimoji="1" lang="ja-JP" altLang="en-US" sz="14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Z1" sqref="AZ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c r="AP2" s="186"/>
      <c r="AQ2" s="186"/>
      <c r="AR2" s="72" t="str">
        <f>IF(OR(AO2="　", AO2=""), "", "-")</f>
        <v/>
      </c>
      <c r="AS2" s="187">
        <v>36</v>
      </c>
      <c r="AT2" s="187"/>
      <c r="AU2" s="187"/>
      <c r="AV2" s="43" t="str">
        <f>IF(AW2="", "", "-")</f>
        <v/>
      </c>
      <c r="AW2" s="387"/>
      <c r="AX2" s="387"/>
    </row>
    <row r="3" spans="1:50" ht="21" customHeight="1" thickBot="1" x14ac:dyDescent="0.2">
      <c r="A3" s="492" t="s">
        <v>395</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64</v>
      </c>
      <c r="AJ3" s="494" t="s">
        <v>463</v>
      </c>
      <c r="AK3" s="494"/>
      <c r="AL3" s="494"/>
      <c r="AM3" s="494"/>
      <c r="AN3" s="494"/>
      <c r="AO3" s="494"/>
      <c r="AP3" s="494"/>
      <c r="AQ3" s="494"/>
      <c r="AR3" s="494"/>
      <c r="AS3" s="494"/>
      <c r="AT3" s="494"/>
      <c r="AU3" s="494"/>
      <c r="AV3" s="494"/>
      <c r="AW3" s="494"/>
      <c r="AX3" s="24" t="s">
        <v>65</v>
      </c>
    </row>
    <row r="4" spans="1:50" ht="24.75" customHeight="1" x14ac:dyDescent="0.15">
      <c r="A4" s="709" t="s">
        <v>26</v>
      </c>
      <c r="B4" s="710"/>
      <c r="C4" s="710"/>
      <c r="D4" s="710"/>
      <c r="E4" s="710"/>
      <c r="F4" s="710"/>
      <c r="G4" s="685" t="s">
        <v>706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526" t="s">
        <v>183</v>
      </c>
      <c r="H5" s="527"/>
      <c r="I5" s="527"/>
      <c r="J5" s="527"/>
      <c r="K5" s="527"/>
      <c r="L5" s="527"/>
      <c r="M5" s="528" t="s">
        <v>66</v>
      </c>
      <c r="N5" s="529"/>
      <c r="O5" s="529"/>
      <c r="P5" s="529"/>
      <c r="Q5" s="529"/>
      <c r="R5" s="530"/>
      <c r="S5" s="531" t="s">
        <v>131</v>
      </c>
      <c r="T5" s="527"/>
      <c r="U5" s="527"/>
      <c r="V5" s="527"/>
      <c r="W5" s="527"/>
      <c r="X5" s="532"/>
      <c r="Y5" s="701" t="s">
        <v>3</v>
      </c>
      <c r="Z5" s="702"/>
      <c r="AA5" s="702"/>
      <c r="AB5" s="702"/>
      <c r="AC5" s="702"/>
      <c r="AD5" s="703"/>
      <c r="AE5" s="704" t="s">
        <v>465</v>
      </c>
      <c r="AF5" s="704"/>
      <c r="AG5" s="704"/>
      <c r="AH5" s="704"/>
      <c r="AI5" s="704"/>
      <c r="AJ5" s="704"/>
      <c r="AK5" s="704"/>
      <c r="AL5" s="704"/>
      <c r="AM5" s="704"/>
      <c r="AN5" s="704"/>
      <c r="AO5" s="704"/>
      <c r="AP5" s="705"/>
      <c r="AQ5" s="706" t="s">
        <v>466</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467</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468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343</v>
      </c>
      <c r="B8" s="814"/>
      <c r="C8" s="814"/>
      <c r="D8" s="814"/>
      <c r="E8" s="814"/>
      <c r="F8" s="815"/>
      <c r="G8" s="193" t="str">
        <f>入力規則等!A26</f>
        <v>ＩＴ戦略</v>
      </c>
      <c r="H8" s="194"/>
      <c r="I8" s="194"/>
      <c r="J8" s="194"/>
      <c r="K8" s="194"/>
      <c r="L8" s="194"/>
      <c r="M8" s="194"/>
      <c r="N8" s="194"/>
      <c r="O8" s="194"/>
      <c r="P8" s="194"/>
      <c r="Q8" s="194"/>
      <c r="R8" s="194"/>
      <c r="S8" s="194"/>
      <c r="T8" s="194"/>
      <c r="U8" s="194"/>
      <c r="V8" s="194"/>
      <c r="W8" s="194"/>
      <c r="X8" s="195"/>
      <c r="Y8" s="545" t="s">
        <v>344</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577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8" customHeight="1" x14ac:dyDescent="0.15">
      <c r="A10" s="726" t="s">
        <v>30</v>
      </c>
      <c r="B10" s="727"/>
      <c r="C10" s="727"/>
      <c r="D10" s="727"/>
      <c r="E10" s="727"/>
      <c r="F10" s="727"/>
      <c r="G10" s="662" t="s">
        <v>575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310</v>
      </c>
      <c r="Q12" s="277"/>
      <c r="R12" s="277"/>
      <c r="S12" s="277"/>
      <c r="T12" s="277"/>
      <c r="U12" s="277"/>
      <c r="V12" s="278"/>
      <c r="W12" s="282" t="s">
        <v>311</v>
      </c>
      <c r="X12" s="277"/>
      <c r="Y12" s="277"/>
      <c r="Z12" s="277"/>
      <c r="AA12" s="277"/>
      <c r="AB12" s="277"/>
      <c r="AC12" s="278"/>
      <c r="AD12" s="282" t="s">
        <v>317</v>
      </c>
      <c r="AE12" s="277"/>
      <c r="AF12" s="277"/>
      <c r="AG12" s="277"/>
      <c r="AH12" s="277"/>
      <c r="AI12" s="277"/>
      <c r="AJ12" s="278"/>
      <c r="AK12" s="282" t="s">
        <v>396</v>
      </c>
      <c r="AL12" s="277"/>
      <c r="AM12" s="277"/>
      <c r="AN12" s="277"/>
      <c r="AO12" s="277"/>
      <c r="AP12" s="277"/>
      <c r="AQ12" s="278"/>
      <c r="AR12" s="282" t="s">
        <v>397</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31.696000000000002</v>
      </c>
      <c r="Q13" s="183"/>
      <c r="R13" s="183"/>
      <c r="S13" s="183"/>
      <c r="T13" s="183"/>
      <c r="U13" s="183"/>
      <c r="V13" s="184"/>
      <c r="W13" s="182">
        <v>21.268000000000001</v>
      </c>
      <c r="X13" s="183"/>
      <c r="Y13" s="183"/>
      <c r="Z13" s="183"/>
      <c r="AA13" s="183"/>
      <c r="AB13" s="183"/>
      <c r="AC13" s="184"/>
      <c r="AD13" s="182">
        <v>19.140999999999998</v>
      </c>
      <c r="AE13" s="183"/>
      <c r="AF13" s="183"/>
      <c r="AG13" s="183"/>
      <c r="AH13" s="183"/>
      <c r="AI13" s="183"/>
      <c r="AJ13" s="184"/>
      <c r="AK13" s="182">
        <v>16.501999999999999</v>
      </c>
      <c r="AL13" s="183"/>
      <c r="AM13" s="183"/>
      <c r="AN13" s="183"/>
      <c r="AO13" s="183"/>
      <c r="AP13" s="183"/>
      <c r="AQ13" s="184"/>
      <c r="AR13" s="179">
        <v>13.212</v>
      </c>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470</v>
      </c>
      <c r="Q14" s="183"/>
      <c r="R14" s="183"/>
      <c r="S14" s="183"/>
      <c r="T14" s="183"/>
      <c r="U14" s="183"/>
      <c r="V14" s="184"/>
      <c r="W14" s="182" t="s">
        <v>470</v>
      </c>
      <c r="X14" s="183"/>
      <c r="Y14" s="183"/>
      <c r="Z14" s="183"/>
      <c r="AA14" s="183"/>
      <c r="AB14" s="183"/>
      <c r="AC14" s="184"/>
      <c r="AD14" s="182" t="s">
        <v>470</v>
      </c>
      <c r="AE14" s="183"/>
      <c r="AF14" s="183"/>
      <c r="AG14" s="183"/>
      <c r="AH14" s="183"/>
      <c r="AI14" s="183"/>
      <c r="AJ14" s="184"/>
      <c r="AK14" s="182" t="s">
        <v>471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51</v>
      </c>
      <c r="J15" s="552"/>
      <c r="K15" s="552"/>
      <c r="L15" s="552"/>
      <c r="M15" s="552"/>
      <c r="N15" s="552"/>
      <c r="O15" s="553"/>
      <c r="P15" s="182" t="s">
        <v>470</v>
      </c>
      <c r="Q15" s="183"/>
      <c r="R15" s="183"/>
      <c r="S15" s="183"/>
      <c r="T15" s="183"/>
      <c r="U15" s="183"/>
      <c r="V15" s="184"/>
      <c r="W15" s="182" t="s">
        <v>470</v>
      </c>
      <c r="X15" s="183"/>
      <c r="Y15" s="183"/>
      <c r="Z15" s="183"/>
      <c r="AA15" s="183"/>
      <c r="AB15" s="183"/>
      <c r="AC15" s="184"/>
      <c r="AD15" s="182" t="s">
        <v>470</v>
      </c>
      <c r="AE15" s="183"/>
      <c r="AF15" s="183"/>
      <c r="AG15" s="183"/>
      <c r="AH15" s="183"/>
      <c r="AI15" s="183"/>
      <c r="AJ15" s="184"/>
      <c r="AK15" s="182" t="s">
        <v>472</v>
      </c>
      <c r="AL15" s="183"/>
      <c r="AM15" s="183"/>
      <c r="AN15" s="183"/>
      <c r="AO15" s="183"/>
      <c r="AP15" s="183"/>
      <c r="AQ15" s="184"/>
      <c r="AR15" s="182" t="s">
        <v>698</v>
      </c>
      <c r="AS15" s="183"/>
      <c r="AT15" s="183"/>
      <c r="AU15" s="183"/>
      <c r="AV15" s="183"/>
      <c r="AW15" s="183"/>
      <c r="AX15" s="617"/>
    </row>
    <row r="16" spans="1:50" ht="21" customHeight="1" x14ac:dyDescent="0.15">
      <c r="A16" s="102"/>
      <c r="B16" s="103"/>
      <c r="C16" s="103"/>
      <c r="D16" s="103"/>
      <c r="E16" s="103"/>
      <c r="F16" s="104"/>
      <c r="G16" s="731"/>
      <c r="H16" s="732"/>
      <c r="I16" s="551" t="s">
        <v>52</v>
      </c>
      <c r="J16" s="552"/>
      <c r="K16" s="552"/>
      <c r="L16" s="552"/>
      <c r="M16" s="552"/>
      <c r="N16" s="552"/>
      <c r="O16" s="553"/>
      <c r="P16" s="182" t="s">
        <v>470</v>
      </c>
      <c r="Q16" s="183"/>
      <c r="R16" s="183"/>
      <c r="S16" s="183"/>
      <c r="T16" s="183"/>
      <c r="U16" s="183"/>
      <c r="V16" s="184"/>
      <c r="W16" s="182" t="s">
        <v>470</v>
      </c>
      <c r="X16" s="183"/>
      <c r="Y16" s="183"/>
      <c r="Z16" s="183"/>
      <c r="AA16" s="183"/>
      <c r="AB16" s="183"/>
      <c r="AC16" s="184"/>
      <c r="AD16" s="182" t="s">
        <v>470</v>
      </c>
      <c r="AE16" s="183"/>
      <c r="AF16" s="183"/>
      <c r="AG16" s="183"/>
      <c r="AH16" s="183"/>
      <c r="AI16" s="183"/>
      <c r="AJ16" s="184"/>
      <c r="AK16" s="182" t="s">
        <v>473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50</v>
      </c>
      <c r="J17" s="618"/>
      <c r="K17" s="618"/>
      <c r="L17" s="618"/>
      <c r="M17" s="618"/>
      <c r="N17" s="618"/>
      <c r="O17" s="619"/>
      <c r="P17" s="182" t="s">
        <v>470</v>
      </c>
      <c r="Q17" s="183"/>
      <c r="R17" s="183"/>
      <c r="S17" s="183"/>
      <c r="T17" s="183"/>
      <c r="U17" s="183"/>
      <c r="V17" s="184"/>
      <c r="W17" s="182" t="s">
        <v>470</v>
      </c>
      <c r="X17" s="183"/>
      <c r="Y17" s="183"/>
      <c r="Z17" s="183"/>
      <c r="AA17" s="183"/>
      <c r="AB17" s="183"/>
      <c r="AC17" s="184"/>
      <c r="AD17" s="182" t="s">
        <v>470</v>
      </c>
      <c r="AE17" s="183"/>
      <c r="AF17" s="183"/>
      <c r="AG17" s="183"/>
      <c r="AH17" s="183"/>
      <c r="AI17" s="183"/>
      <c r="AJ17" s="184"/>
      <c r="AK17" s="182" t="s">
        <v>471</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31.696000000000002</v>
      </c>
      <c r="Q18" s="204"/>
      <c r="R18" s="204"/>
      <c r="S18" s="204"/>
      <c r="T18" s="204"/>
      <c r="U18" s="204"/>
      <c r="V18" s="205"/>
      <c r="W18" s="203">
        <f>SUM(W13:AC17)</f>
        <v>21.268000000000001</v>
      </c>
      <c r="X18" s="204"/>
      <c r="Y18" s="204"/>
      <c r="Z18" s="204"/>
      <c r="AA18" s="204"/>
      <c r="AB18" s="204"/>
      <c r="AC18" s="205"/>
      <c r="AD18" s="203">
        <f>SUM(AD13:AJ17)</f>
        <v>19.140999999999998</v>
      </c>
      <c r="AE18" s="204"/>
      <c r="AF18" s="204"/>
      <c r="AG18" s="204"/>
      <c r="AH18" s="204"/>
      <c r="AI18" s="204"/>
      <c r="AJ18" s="205"/>
      <c r="AK18" s="203">
        <f>SUM(AK13:AQ17)</f>
        <v>16.501999999999999</v>
      </c>
      <c r="AL18" s="204"/>
      <c r="AM18" s="204"/>
      <c r="AN18" s="204"/>
      <c r="AO18" s="204"/>
      <c r="AP18" s="204"/>
      <c r="AQ18" s="205"/>
      <c r="AR18" s="203">
        <f>SUM(AR13:AX17)</f>
        <v>13.212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24.576699000000001</v>
      </c>
      <c r="Q19" s="183"/>
      <c r="R19" s="183"/>
      <c r="S19" s="183"/>
      <c r="T19" s="183"/>
      <c r="U19" s="183"/>
      <c r="V19" s="184"/>
      <c r="W19" s="182">
        <v>17.530632000000001</v>
      </c>
      <c r="X19" s="183"/>
      <c r="Y19" s="183"/>
      <c r="Z19" s="183"/>
      <c r="AA19" s="183"/>
      <c r="AB19" s="183"/>
      <c r="AC19" s="184"/>
      <c r="AD19" s="182">
        <v>12.858000000000001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0.77538803003533574</v>
      </c>
      <c r="Q20" s="509"/>
      <c r="R20" s="509"/>
      <c r="S20" s="509"/>
      <c r="T20" s="509"/>
      <c r="U20" s="509"/>
      <c r="V20" s="509"/>
      <c r="W20" s="509">
        <f t="shared" ref="W20" si="0">IF(W18=0, "-", SUM(W19)/W18)</f>
        <v>0.82427271017491066</v>
      </c>
      <c r="X20" s="509"/>
      <c r="Y20" s="509"/>
      <c r="Z20" s="509"/>
      <c r="AA20" s="509"/>
      <c r="AB20" s="509"/>
      <c r="AC20" s="509"/>
      <c r="AD20" s="509">
        <f t="shared" ref="AD20" si="1">IF(AD18=0, "-", SUM(AD19)/AD18)</f>
        <v>0.67175173710882408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428</v>
      </c>
      <c r="H21" s="899"/>
      <c r="I21" s="899"/>
      <c r="J21" s="899"/>
      <c r="K21" s="899"/>
      <c r="L21" s="899"/>
      <c r="M21" s="899"/>
      <c r="N21" s="899"/>
      <c r="O21" s="899"/>
      <c r="P21" s="509">
        <f>IF(P19=0, "-", SUM(P19)/SUM(P13,P14))</f>
        <v>0.77538803003533574</v>
      </c>
      <c r="Q21" s="509"/>
      <c r="R21" s="509"/>
      <c r="S21" s="509"/>
      <c r="T21" s="509"/>
      <c r="U21" s="509"/>
      <c r="V21" s="509"/>
      <c r="W21" s="509">
        <f t="shared" ref="W21" si="2">IF(W19=0, "-", SUM(W19)/SUM(W13,W14))</f>
        <v>0.82427271017491066</v>
      </c>
      <c r="X21" s="509"/>
      <c r="Y21" s="509"/>
      <c r="Z21" s="509"/>
      <c r="AA21" s="509"/>
      <c r="AB21" s="509"/>
      <c r="AC21" s="509"/>
      <c r="AD21" s="509">
        <f t="shared" ref="AD21" si="3">IF(AD19=0, "-", SUM(AD19)/SUM(AD13,AD14))</f>
        <v>0.67175173710882408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406</v>
      </c>
      <c r="B22" s="160"/>
      <c r="C22" s="160"/>
      <c r="D22" s="160"/>
      <c r="E22" s="160"/>
      <c r="F22" s="161"/>
      <c r="G22" s="144" t="s">
        <v>404</v>
      </c>
      <c r="H22" s="145"/>
      <c r="I22" s="145"/>
      <c r="J22" s="145"/>
      <c r="K22" s="145"/>
      <c r="L22" s="145"/>
      <c r="M22" s="145"/>
      <c r="N22" s="145"/>
      <c r="O22" s="146"/>
      <c r="P22" s="168" t="s">
        <v>403</v>
      </c>
      <c r="Q22" s="145"/>
      <c r="R22" s="145"/>
      <c r="S22" s="145"/>
      <c r="T22" s="145"/>
      <c r="U22" s="145"/>
      <c r="V22" s="146"/>
      <c r="W22" s="168" t="s">
        <v>402</v>
      </c>
      <c r="X22" s="145"/>
      <c r="Y22" s="145"/>
      <c r="Z22" s="145"/>
      <c r="AA22" s="145"/>
      <c r="AB22" s="145"/>
      <c r="AC22" s="146"/>
      <c r="AD22" s="168" t="s">
        <v>401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474</v>
      </c>
      <c r="H23" s="148"/>
      <c r="I23" s="148"/>
      <c r="J23" s="148"/>
      <c r="K23" s="148"/>
      <c r="L23" s="148"/>
      <c r="M23" s="148"/>
      <c r="N23" s="148"/>
      <c r="O23" s="149"/>
      <c r="P23" s="179">
        <v>10.5</v>
      </c>
      <c r="Q23" s="180"/>
      <c r="R23" s="180"/>
      <c r="S23" s="180"/>
      <c r="T23" s="180"/>
      <c r="U23" s="180"/>
      <c r="V23" s="181"/>
      <c r="W23" s="179">
        <v>8.1199999999999992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475</v>
      </c>
      <c r="H24" s="151"/>
      <c r="I24" s="151"/>
      <c r="J24" s="151"/>
      <c r="K24" s="151"/>
      <c r="L24" s="151"/>
      <c r="M24" s="151"/>
      <c r="N24" s="151"/>
      <c r="O24" s="152"/>
      <c r="P24" s="182">
        <v>3.1989999999999998</v>
      </c>
      <c r="Q24" s="183"/>
      <c r="R24" s="183"/>
      <c r="S24" s="183"/>
      <c r="T24" s="183"/>
      <c r="U24" s="183"/>
      <c r="V24" s="184"/>
      <c r="W24" s="182">
        <v>2.9249999999999998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476</v>
      </c>
      <c r="H25" s="151"/>
      <c r="I25" s="151"/>
      <c r="J25" s="151"/>
      <c r="K25" s="151"/>
      <c r="L25" s="151"/>
      <c r="M25" s="151"/>
      <c r="N25" s="151"/>
      <c r="O25" s="152"/>
      <c r="P25" s="182">
        <v>2.8029999999999999</v>
      </c>
      <c r="Q25" s="183"/>
      <c r="R25" s="183"/>
      <c r="S25" s="183"/>
      <c r="T25" s="183"/>
      <c r="U25" s="183"/>
      <c r="V25" s="184"/>
      <c r="W25" s="182">
        <v>2.1669999999999998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405</v>
      </c>
      <c r="H29" s="157"/>
      <c r="I29" s="157"/>
      <c r="J29" s="157"/>
      <c r="K29" s="157"/>
      <c r="L29" s="157"/>
      <c r="M29" s="157"/>
      <c r="N29" s="157"/>
      <c r="O29" s="158"/>
      <c r="P29" s="206">
        <f>AK13</f>
        <v>16.501999999999999</v>
      </c>
      <c r="Q29" s="207"/>
      <c r="R29" s="207"/>
      <c r="S29" s="207"/>
      <c r="T29" s="207"/>
      <c r="U29" s="207"/>
      <c r="V29" s="208"/>
      <c r="W29" s="206">
        <f>AR13</f>
        <v>13.212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422</v>
      </c>
      <c r="B30" s="560"/>
      <c r="C30" s="560"/>
      <c r="D30" s="560"/>
      <c r="E30" s="560"/>
      <c r="F30" s="561"/>
      <c r="G30" s="639" t="s">
        <v>265</v>
      </c>
      <c r="H30" s="380"/>
      <c r="I30" s="380"/>
      <c r="J30" s="380"/>
      <c r="K30" s="380"/>
      <c r="L30" s="380"/>
      <c r="M30" s="380"/>
      <c r="N30" s="380"/>
      <c r="O30" s="555"/>
      <c r="P30" s="554" t="s">
        <v>59</v>
      </c>
      <c r="Q30" s="380"/>
      <c r="R30" s="380"/>
      <c r="S30" s="380"/>
      <c r="T30" s="380"/>
      <c r="U30" s="380"/>
      <c r="V30" s="380"/>
      <c r="W30" s="380"/>
      <c r="X30" s="555"/>
      <c r="Y30" s="449"/>
      <c r="Z30" s="450"/>
      <c r="AA30" s="451"/>
      <c r="AB30" s="379" t="s">
        <v>12</v>
      </c>
      <c r="AC30" s="557"/>
      <c r="AD30" s="558"/>
      <c r="AE30" s="378" t="s">
        <v>310</v>
      </c>
      <c r="AF30" s="378"/>
      <c r="AG30" s="378"/>
      <c r="AH30" s="378"/>
      <c r="AI30" s="378" t="s">
        <v>311</v>
      </c>
      <c r="AJ30" s="378"/>
      <c r="AK30" s="378"/>
      <c r="AL30" s="378"/>
      <c r="AM30" s="378" t="s">
        <v>317</v>
      </c>
      <c r="AN30" s="378"/>
      <c r="AO30" s="378"/>
      <c r="AP30" s="379"/>
      <c r="AQ30" s="630" t="s">
        <v>308</v>
      </c>
      <c r="AR30" s="631"/>
      <c r="AS30" s="631"/>
      <c r="AT30" s="632"/>
      <c r="AU30" s="380" t="s">
        <v>253</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29</v>
      </c>
      <c r="AR31" s="198"/>
      <c r="AS31" s="132" t="s">
        <v>309</v>
      </c>
      <c r="AT31" s="133"/>
      <c r="AU31" s="265" t="s">
        <v>471</v>
      </c>
      <c r="AV31" s="265"/>
      <c r="AW31" s="369" t="s">
        <v>297</v>
      </c>
      <c r="AX31" s="370"/>
    </row>
    <row r="32" spans="1:50" ht="23.25" customHeight="1" x14ac:dyDescent="0.15">
      <c r="A32" s="536"/>
      <c r="B32" s="534"/>
      <c r="C32" s="534"/>
      <c r="D32" s="534"/>
      <c r="E32" s="534"/>
      <c r="F32" s="535"/>
      <c r="G32" s="510" t="s">
        <v>477</v>
      </c>
      <c r="H32" s="511"/>
      <c r="I32" s="511"/>
      <c r="J32" s="511"/>
      <c r="K32" s="511"/>
      <c r="L32" s="511"/>
      <c r="M32" s="511"/>
      <c r="N32" s="511"/>
      <c r="O32" s="512"/>
      <c r="P32" s="121" t="s">
        <v>557</v>
      </c>
      <c r="Q32" s="121"/>
      <c r="R32" s="121"/>
      <c r="S32" s="121"/>
      <c r="T32" s="121"/>
      <c r="U32" s="121"/>
      <c r="V32" s="121"/>
      <c r="W32" s="121"/>
      <c r="X32" s="212"/>
      <c r="Y32" s="336" t="s">
        <v>13</v>
      </c>
      <c r="Z32" s="519"/>
      <c r="AA32" s="520"/>
      <c r="AB32" s="521" t="s">
        <v>478</v>
      </c>
      <c r="AC32" s="521"/>
      <c r="AD32" s="521"/>
      <c r="AE32" s="349">
        <v>10859</v>
      </c>
      <c r="AF32" s="350"/>
      <c r="AG32" s="350"/>
      <c r="AH32" s="350"/>
      <c r="AI32" s="349">
        <v>6920</v>
      </c>
      <c r="AJ32" s="350"/>
      <c r="AK32" s="350"/>
      <c r="AL32" s="350"/>
      <c r="AM32" s="349">
        <v>8793</v>
      </c>
      <c r="AN32" s="350"/>
      <c r="AO32" s="350"/>
      <c r="AP32" s="350"/>
      <c r="AQ32" s="189" t="s">
        <v>471</v>
      </c>
      <c r="AR32" s="190"/>
      <c r="AS32" s="190"/>
      <c r="AT32" s="191"/>
      <c r="AU32" s="350" t="s">
        <v>471</v>
      </c>
      <c r="AV32" s="350"/>
      <c r="AW32" s="350"/>
      <c r="AX32" s="366"/>
    </row>
    <row r="33" spans="1:50" ht="30"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54</v>
      </c>
      <c r="Z33" s="277"/>
      <c r="AA33" s="278"/>
      <c r="AB33" s="491" t="s">
        <v>478</v>
      </c>
      <c r="AC33" s="491"/>
      <c r="AD33" s="491"/>
      <c r="AE33" s="349">
        <v>6340</v>
      </c>
      <c r="AF33" s="350"/>
      <c r="AG33" s="350"/>
      <c r="AH33" s="350"/>
      <c r="AI33" s="349">
        <v>10859</v>
      </c>
      <c r="AJ33" s="350"/>
      <c r="AK33" s="350"/>
      <c r="AL33" s="350"/>
      <c r="AM33" s="349">
        <v>6920</v>
      </c>
      <c r="AN33" s="350"/>
      <c r="AO33" s="350"/>
      <c r="AP33" s="350"/>
      <c r="AQ33" s="189">
        <v>8793</v>
      </c>
      <c r="AR33" s="190"/>
      <c r="AS33" s="190"/>
      <c r="AT33" s="191"/>
      <c r="AU33" s="350" t="s">
        <v>479</v>
      </c>
      <c r="AV33" s="350"/>
      <c r="AW33" s="350"/>
      <c r="AX33" s="366"/>
    </row>
    <row r="34" spans="1:50" ht="36"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298</v>
      </c>
      <c r="AC34" s="476"/>
      <c r="AD34" s="476"/>
      <c r="AE34" s="349">
        <v>171.3</v>
      </c>
      <c r="AF34" s="350"/>
      <c r="AG34" s="350"/>
      <c r="AH34" s="350"/>
      <c r="AI34" s="349">
        <v>63.725900000000003</v>
      </c>
      <c r="AJ34" s="350"/>
      <c r="AK34" s="350"/>
      <c r="AL34" s="350"/>
      <c r="AM34" s="349">
        <v>127.06399999999999</v>
      </c>
      <c r="AN34" s="350"/>
      <c r="AO34" s="350"/>
      <c r="AP34" s="350"/>
      <c r="AQ34" s="189" t="s">
        <v>471</v>
      </c>
      <c r="AR34" s="190"/>
      <c r="AS34" s="190"/>
      <c r="AT34" s="191"/>
      <c r="AU34" s="350" t="s">
        <v>480</v>
      </c>
      <c r="AV34" s="350"/>
      <c r="AW34" s="350"/>
      <c r="AX34" s="366"/>
    </row>
    <row r="35" spans="1:50" ht="23.25" customHeight="1" x14ac:dyDescent="0.15">
      <c r="A35" s="872" t="s">
        <v>456</v>
      </c>
      <c r="B35" s="873"/>
      <c r="C35" s="873"/>
      <c r="D35" s="873"/>
      <c r="E35" s="873"/>
      <c r="F35" s="874"/>
      <c r="G35" s="878" t="s">
        <v>481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422</v>
      </c>
      <c r="B37" s="634"/>
      <c r="C37" s="634"/>
      <c r="D37" s="634"/>
      <c r="E37" s="634"/>
      <c r="F37" s="635"/>
      <c r="G37" s="744" t="s">
        <v>265</v>
      </c>
      <c r="H37" s="373"/>
      <c r="I37" s="373"/>
      <c r="J37" s="373"/>
      <c r="K37" s="373"/>
      <c r="L37" s="373"/>
      <c r="M37" s="373"/>
      <c r="N37" s="373"/>
      <c r="O37" s="621"/>
      <c r="P37" s="620" t="s">
        <v>59</v>
      </c>
      <c r="Q37" s="373"/>
      <c r="R37" s="373"/>
      <c r="S37" s="373"/>
      <c r="T37" s="373"/>
      <c r="U37" s="373"/>
      <c r="V37" s="373"/>
      <c r="W37" s="373"/>
      <c r="X37" s="621"/>
      <c r="Y37" s="622"/>
      <c r="Z37" s="623"/>
      <c r="AA37" s="624"/>
      <c r="AB37" s="372" t="s">
        <v>12</v>
      </c>
      <c r="AC37" s="625"/>
      <c r="AD37" s="626"/>
      <c r="AE37" s="371" t="s">
        <v>310</v>
      </c>
      <c r="AF37" s="371"/>
      <c r="AG37" s="371"/>
      <c r="AH37" s="371"/>
      <c r="AI37" s="371" t="s">
        <v>311</v>
      </c>
      <c r="AJ37" s="371"/>
      <c r="AK37" s="371"/>
      <c r="AL37" s="371"/>
      <c r="AM37" s="371" t="s">
        <v>317</v>
      </c>
      <c r="AN37" s="371"/>
      <c r="AO37" s="371"/>
      <c r="AP37" s="372"/>
      <c r="AQ37" s="259" t="s">
        <v>308</v>
      </c>
      <c r="AR37" s="260"/>
      <c r="AS37" s="260"/>
      <c r="AT37" s="261"/>
      <c r="AU37" s="373" t="s">
        <v>253</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309</v>
      </c>
      <c r="AT38" s="133"/>
      <c r="AU38" s="265"/>
      <c r="AV38" s="265"/>
      <c r="AW38" s="369" t="s">
        <v>297</v>
      </c>
      <c r="AX38" s="370"/>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6" t="s">
        <v>13</v>
      </c>
      <c r="Z39" s="519"/>
      <c r="AA39" s="520"/>
      <c r="AB39" s="521"/>
      <c r="AC39" s="521"/>
      <c r="AD39" s="52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54</v>
      </c>
      <c r="Z40" s="277"/>
      <c r="AA40" s="278"/>
      <c r="AB40" s="491"/>
      <c r="AC40" s="491"/>
      <c r="AD40" s="49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298</v>
      </c>
      <c r="AC41" s="476"/>
      <c r="AD41" s="47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2" t="s">
        <v>456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422</v>
      </c>
      <c r="B44" s="634"/>
      <c r="C44" s="634"/>
      <c r="D44" s="634"/>
      <c r="E44" s="634"/>
      <c r="F44" s="635"/>
      <c r="G44" s="744" t="s">
        <v>265</v>
      </c>
      <c r="H44" s="373"/>
      <c r="I44" s="373"/>
      <c r="J44" s="373"/>
      <c r="K44" s="373"/>
      <c r="L44" s="373"/>
      <c r="M44" s="373"/>
      <c r="N44" s="373"/>
      <c r="O44" s="621"/>
      <c r="P44" s="620" t="s">
        <v>59</v>
      </c>
      <c r="Q44" s="373"/>
      <c r="R44" s="373"/>
      <c r="S44" s="373"/>
      <c r="T44" s="373"/>
      <c r="U44" s="373"/>
      <c r="V44" s="373"/>
      <c r="W44" s="373"/>
      <c r="X44" s="621"/>
      <c r="Y44" s="622"/>
      <c r="Z44" s="623"/>
      <c r="AA44" s="624"/>
      <c r="AB44" s="372" t="s">
        <v>12</v>
      </c>
      <c r="AC44" s="625"/>
      <c r="AD44" s="626"/>
      <c r="AE44" s="371" t="s">
        <v>310</v>
      </c>
      <c r="AF44" s="371"/>
      <c r="AG44" s="371"/>
      <c r="AH44" s="371"/>
      <c r="AI44" s="371" t="s">
        <v>311</v>
      </c>
      <c r="AJ44" s="371"/>
      <c r="AK44" s="371"/>
      <c r="AL44" s="371"/>
      <c r="AM44" s="371" t="s">
        <v>317</v>
      </c>
      <c r="AN44" s="371"/>
      <c r="AO44" s="371"/>
      <c r="AP44" s="372"/>
      <c r="AQ44" s="259" t="s">
        <v>308</v>
      </c>
      <c r="AR44" s="260"/>
      <c r="AS44" s="260"/>
      <c r="AT44" s="261"/>
      <c r="AU44" s="373" t="s">
        <v>253</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309</v>
      </c>
      <c r="AT45" s="133"/>
      <c r="AU45" s="265"/>
      <c r="AV45" s="265"/>
      <c r="AW45" s="369" t="s">
        <v>297</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54</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298</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2" t="s">
        <v>456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422</v>
      </c>
      <c r="B51" s="534"/>
      <c r="C51" s="534"/>
      <c r="D51" s="534"/>
      <c r="E51" s="534"/>
      <c r="F51" s="535"/>
      <c r="G51" s="540" t="s">
        <v>265</v>
      </c>
      <c r="H51" s="541"/>
      <c r="I51" s="541"/>
      <c r="J51" s="541"/>
      <c r="K51" s="541"/>
      <c r="L51" s="541"/>
      <c r="M51" s="541"/>
      <c r="N51" s="541"/>
      <c r="O51" s="542"/>
      <c r="P51" s="748" t="s">
        <v>59</v>
      </c>
      <c r="Q51" s="541"/>
      <c r="R51" s="541"/>
      <c r="S51" s="541"/>
      <c r="T51" s="541"/>
      <c r="U51" s="541"/>
      <c r="V51" s="541"/>
      <c r="W51" s="541"/>
      <c r="X51" s="542"/>
      <c r="Y51" s="452"/>
      <c r="Z51" s="453"/>
      <c r="AA51" s="454"/>
      <c r="AB51" s="359" t="s">
        <v>12</v>
      </c>
      <c r="AC51" s="360"/>
      <c r="AD51" s="361"/>
      <c r="AE51" s="367" t="s">
        <v>310</v>
      </c>
      <c r="AF51" s="367"/>
      <c r="AG51" s="367"/>
      <c r="AH51" s="367"/>
      <c r="AI51" s="367" t="s">
        <v>311</v>
      </c>
      <c r="AJ51" s="367"/>
      <c r="AK51" s="367"/>
      <c r="AL51" s="367"/>
      <c r="AM51" s="367" t="s">
        <v>317</v>
      </c>
      <c r="AN51" s="367"/>
      <c r="AO51" s="367"/>
      <c r="AP51" s="359"/>
      <c r="AQ51" s="137" t="s">
        <v>308</v>
      </c>
      <c r="AR51" s="129"/>
      <c r="AS51" s="129"/>
      <c r="AT51" s="130"/>
      <c r="AU51" s="364" t="s">
        <v>253</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309</v>
      </c>
      <c r="AT52" s="133"/>
      <c r="AU52" s="265"/>
      <c r="AV52" s="265"/>
      <c r="AW52" s="369" t="s">
        <v>297</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54</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456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422</v>
      </c>
      <c r="B58" s="534"/>
      <c r="C58" s="534"/>
      <c r="D58" s="534"/>
      <c r="E58" s="534"/>
      <c r="F58" s="535"/>
      <c r="G58" s="540" t="s">
        <v>265</v>
      </c>
      <c r="H58" s="541"/>
      <c r="I58" s="541"/>
      <c r="J58" s="541"/>
      <c r="K58" s="541"/>
      <c r="L58" s="541"/>
      <c r="M58" s="541"/>
      <c r="N58" s="541"/>
      <c r="O58" s="542"/>
      <c r="P58" s="748" t="s">
        <v>59</v>
      </c>
      <c r="Q58" s="541"/>
      <c r="R58" s="541"/>
      <c r="S58" s="541"/>
      <c r="T58" s="541"/>
      <c r="U58" s="541"/>
      <c r="V58" s="541"/>
      <c r="W58" s="541"/>
      <c r="X58" s="542"/>
      <c r="Y58" s="452"/>
      <c r="Z58" s="453"/>
      <c r="AA58" s="454"/>
      <c r="AB58" s="359" t="s">
        <v>12</v>
      </c>
      <c r="AC58" s="360"/>
      <c r="AD58" s="361"/>
      <c r="AE58" s="367" t="s">
        <v>310</v>
      </c>
      <c r="AF58" s="367"/>
      <c r="AG58" s="367"/>
      <c r="AH58" s="367"/>
      <c r="AI58" s="367" t="s">
        <v>311</v>
      </c>
      <c r="AJ58" s="367"/>
      <c r="AK58" s="367"/>
      <c r="AL58" s="367"/>
      <c r="AM58" s="367" t="s">
        <v>317</v>
      </c>
      <c r="AN58" s="367"/>
      <c r="AO58" s="367"/>
      <c r="AP58" s="359"/>
      <c r="AQ58" s="137" t="s">
        <v>308</v>
      </c>
      <c r="AR58" s="129"/>
      <c r="AS58" s="129"/>
      <c r="AT58" s="130"/>
      <c r="AU58" s="364" t="s">
        <v>253</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309</v>
      </c>
      <c r="AT59" s="133"/>
      <c r="AU59" s="265"/>
      <c r="AV59" s="265"/>
      <c r="AW59" s="369" t="s">
        <v>297</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54</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456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423</v>
      </c>
      <c r="B65" s="933"/>
      <c r="C65" s="933"/>
      <c r="D65" s="933"/>
      <c r="E65" s="933"/>
      <c r="F65" s="934"/>
      <c r="G65" s="938"/>
      <c r="H65" s="940" t="s">
        <v>265</v>
      </c>
      <c r="I65" s="940"/>
      <c r="J65" s="940"/>
      <c r="K65" s="940"/>
      <c r="L65" s="940"/>
      <c r="M65" s="940"/>
      <c r="N65" s="940"/>
      <c r="O65" s="941"/>
      <c r="P65" s="944" t="s">
        <v>59</v>
      </c>
      <c r="Q65" s="940"/>
      <c r="R65" s="940"/>
      <c r="S65" s="940"/>
      <c r="T65" s="940"/>
      <c r="U65" s="940"/>
      <c r="V65" s="941"/>
      <c r="W65" s="946" t="s">
        <v>418</v>
      </c>
      <c r="X65" s="947"/>
      <c r="Y65" s="950"/>
      <c r="Z65" s="950"/>
      <c r="AA65" s="951"/>
      <c r="AB65" s="944" t="s">
        <v>12</v>
      </c>
      <c r="AC65" s="940"/>
      <c r="AD65" s="941"/>
      <c r="AE65" s="901" t="s">
        <v>310</v>
      </c>
      <c r="AF65" s="901"/>
      <c r="AG65" s="901"/>
      <c r="AH65" s="901"/>
      <c r="AI65" s="901" t="s">
        <v>311</v>
      </c>
      <c r="AJ65" s="901"/>
      <c r="AK65" s="901"/>
      <c r="AL65" s="901"/>
      <c r="AM65" s="901" t="s">
        <v>317</v>
      </c>
      <c r="AN65" s="901"/>
      <c r="AO65" s="901"/>
      <c r="AP65" s="944"/>
      <c r="AQ65" s="944" t="s">
        <v>308</v>
      </c>
      <c r="AR65" s="940"/>
      <c r="AS65" s="940"/>
      <c r="AT65" s="941"/>
      <c r="AU65" s="955" t="s">
        <v>253</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309</v>
      </c>
      <c r="AT66" s="943"/>
      <c r="AU66" s="265"/>
      <c r="AV66" s="265"/>
      <c r="AW66" s="942" t="s">
        <v>421</v>
      </c>
      <c r="AX66" s="957"/>
    </row>
    <row r="67" spans="1:50" ht="23.25" hidden="1" customHeight="1" x14ac:dyDescent="0.15">
      <c r="A67" s="935"/>
      <c r="B67" s="936"/>
      <c r="C67" s="936"/>
      <c r="D67" s="936"/>
      <c r="E67" s="936"/>
      <c r="F67" s="937"/>
      <c r="G67" s="958" t="s">
        <v>318</v>
      </c>
      <c r="H67" s="961"/>
      <c r="I67" s="962"/>
      <c r="J67" s="962"/>
      <c r="K67" s="962"/>
      <c r="L67" s="962"/>
      <c r="M67" s="962"/>
      <c r="N67" s="962"/>
      <c r="O67" s="963"/>
      <c r="P67" s="961"/>
      <c r="Q67" s="962"/>
      <c r="R67" s="962"/>
      <c r="S67" s="962"/>
      <c r="T67" s="962"/>
      <c r="U67" s="962"/>
      <c r="V67" s="963"/>
      <c r="W67" s="967"/>
      <c r="X67" s="968"/>
      <c r="Y67" s="973" t="s">
        <v>13</v>
      </c>
      <c r="Z67" s="973"/>
      <c r="AA67" s="974"/>
      <c r="AB67" s="975" t="s">
        <v>446</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54</v>
      </c>
      <c r="Z68" s="145"/>
      <c r="AA68" s="146"/>
      <c r="AB68" s="976" t="s">
        <v>446</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447</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5" t="s">
        <v>429</v>
      </c>
      <c r="B70" s="936"/>
      <c r="C70" s="936"/>
      <c r="D70" s="936"/>
      <c r="E70" s="936"/>
      <c r="F70" s="937"/>
      <c r="G70" s="959" t="s">
        <v>319</v>
      </c>
      <c r="H70" s="977"/>
      <c r="I70" s="977"/>
      <c r="J70" s="977"/>
      <c r="K70" s="977"/>
      <c r="L70" s="977"/>
      <c r="M70" s="977"/>
      <c r="N70" s="977"/>
      <c r="O70" s="977"/>
      <c r="P70" s="977"/>
      <c r="Q70" s="977"/>
      <c r="R70" s="977"/>
      <c r="S70" s="977"/>
      <c r="T70" s="977"/>
      <c r="U70" s="977"/>
      <c r="V70" s="977"/>
      <c r="W70" s="980" t="s">
        <v>445</v>
      </c>
      <c r="X70" s="981"/>
      <c r="Y70" s="973" t="s">
        <v>13</v>
      </c>
      <c r="Z70" s="973"/>
      <c r="AA70" s="974"/>
      <c r="AB70" s="975" t="s">
        <v>446</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54</v>
      </c>
      <c r="Z71" s="145"/>
      <c r="AA71" s="146"/>
      <c r="AB71" s="976" t="s">
        <v>446</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447</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423</v>
      </c>
      <c r="B73" s="825"/>
      <c r="C73" s="825"/>
      <c r="D73" s="825"/>
      <c r="E73" s="825"/>
      <c r="F73" s="826"/>
      <c r="G73" s="806"/>
      <c r="H73" s="129" t="s">
        <v>265</v>
      </c>
      <c r="I73" s="129"/>
      <c r="J73" s="129"/>
      <c r="K73" s="129"/>
      <c r="L73" s="129"/>
      <c r="M73" s="129"/>
      <c r="N73" s="129"/>
      <c r="O73" s="130"/>
      <c r="P73" s="137" t="s">
        <v>59</v>
      </c>
      <c r="Q73" s="129"/>
      <c r="R73" s="129"/>
      <c r="S73" s="129"/>
      <c r="T73" s="129"/>
      <c r="U73" s="129"/>
      <c r="V73" s="129"/>
      <c r="W73" s="129"/>
      <c r="X73" s="130"/>
      <c r="Y73" s="808"/>
      <c r="Z73" s="809"/>
      <c r="AA73" s="810"/>
      <c r="AB73" s="137" t="s">
        <v>12</v>
      </c>
      <c r="AC73" s="129"/>
      <c r="AD73" s="130"/>
      <c r="AE73" s="359" t="s">
        <v>310</v>
      </c>
      <c r="AF73" s="360"/>
      <c r="AG73" s="360"/>
      <c r="AH73" s="361"/>
      <c r="AI73" s="359" t="s">
        <v>311</v>
      </c>
      <c r="AJ73" s="360"/>
      <c r="AK73" s="360"/>
      <c r="AL73" s="361"/>
      <c r="AM73" s="359" t="s">
        <v>317</v>
      </c>
      <c r="AN73" s="360"/>
      <c r="AO73" s="360"/>
      <c r="AP73" s="361"/>
      <c r="AQ73" s="137" t="s">
        <v>308</v>
      </c>
      <c r="AR73" s="129"/>
      <c r="AS73" s="129"/>
      <c r="AT73" s="130"/>
      <c r="AU73" s="239" t="s">
        <v>253</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309</v>
      </c>
      <c r="AT74" s="133"/>
      <c r="AU74" s="209"/>
      <c r="AV74" s="198"/>
      <c r="AW74" s="132" t="s">
        <v>297</v>
      </c>
      <c r="AX74" s="210"/>
    </row>
    <row r="75" spans="1:50" ht="23.25" hidden="1" customHeight="1" x14ac:dyDescent="0.15">
      <c r="A75" s="827"/>
      <c r="B75" s="828"/>
      <c r="C75" s="828"/>
      <c r="D75" s="828"/>
      <c r="E75" s="828"/>
      <c r="F75" s="829"/>
      <c r="G75" s="770" t="s">
        <v>318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459</v>
      </c>
      <c r="B78" s="887"/>
      <c r="C78" s="887"/>
      <c r="D78" s="887"/>
      <c r="E78" s="884" t="s">
        <v>388</v>
      </c>
      <c r="F78" s="885"/>
      <c r="G78" s="49" t="s">
        <v>319</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417</v>
      </c>
      <c r="AP79" s="109"/>
      <c r="AQ79" s="109"/>
      <c r="AR79" s="76" t="s">
        <v>415</v>
      </c>
      <c r="AS79" s="108"/>
      <c r="AT79" s="109"/>
      <c r="AU79" s="109"/>
      <c r="AV79" s="109"/>
      <c r="AW79" s="109"/>
      <c r="AX79" s="110"/>
    </row>
    <row r="80" spans="1:50" ht="18.75" hidden="1" customHeight="1" x14ac:dyDescent="0.15">
      <c r="A80" s="488" t="s">
        <v>266</v>
      </c>
      <c r="B80" s="832" t="s">
        <v>414</v>
      </c>
      <c r="C80" s="833"/>
      <c r="D80" s="833"/>
      <c r="E80" s="833"/>
      <c r="F80" s="834"/>
      <c r="G80" s="541" t="s">
        <v>258</v>
      </c>
      <c r="H80" s="541"/>
      <c r="I80" s="541"/>
      <c r="J80" s="541"/>
      <c r="K80" s="541"/>
      <c r="L80" s="541"/>
      <c r="M80" s="541"/>
      <c r="N80" s="541"/>
      <c r="O80" s="541"/>
      <c r="P80" s="541"/>
      <c r="Q80" s="541"/>
      <c r="R80" s="541"/>
      <c r="S80" s="541"/>
      <c r="T80" s="541"/>
      <c r="U80" s="541"/>
      <c r="V80" s="541"/>
      <c r="W80" s="541"/>
      <c r="X80" s="541"/>
      <c r="Y80" s="541"/>
      <c r="Z80" s="541"/>
      <c r="AA80" s="542"/>
      <c r="AB80" s="748" t="s">
        <v>398</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264</v>
      </c>
      <c r="C85" s="522"/>
      <c r="D85" s="522"/>
      <c r="E85" s="522"/>
      <c r="F85" s="523"/>
      <c r="G85" s="540" t="s">
        <v>61</v>
      </c>
      <c r="H85" s="541"/>
      <c r="I85" s="541"/>
      <c r="J85" s="541"/>
      <c r="K85" s="541"/>
      <c r="L85" s="541"/>
      <c r="M85" s="541"/>
      <c r="N85" s="541"/>
      <c r="O85" s="542"/>
      <c r="P85" s="748" t="s">
        <v>63</v>
      </c>
      <c r="Q85" s="541"/>
      <c r="R85" s="541"/>
      <c r="S85" s="541"/>
      <c r="T85" s="541"/>
      <c r="U85" s="541"/>
      <c r="V85" s="541"/>
      <c r="W85" s="541"/>
      <c r="X85" s="542"/>
      <c r="Y85" s="134"/>
      <c r="Z85" s="135"/>
      <c r="AA85" s="136"/>
      <c r="AB85" s="359" t="s">
        <v>12</v>
      </c>
      <c r="AC85" s="360"/>
      <c r="AD85" s="361"/>
      <c r="AE85" s="367" t="s">
        <v>310</v>
      </c>
      <c r="AF85" s="367"/>
      <c r="AG85" s="367"/>
      <c r="AH85" s="367"/>
      <c r="AI85" s="367" t="s">
        <v>311</v>
      </c>
      <c r="AJ85" s="367"/>
      <c r="AK85" s="367"/>
      <c r="AL85" s="367"/>
      <c r="AM85" s="367" t="s">
        <v>317</v>
      </c>
      <c r="AN85" s="367"/>
      <c r="AO85" s="367"/>
      <c r="AP85" s="359"/>
      <c r="AQ85" s="137" t="s">
        <v>308</v>
      </c>
      <c r="AR85" s="129"/>
      <c r="AS85" s="129"/>
      <c r="AT85" s="130"/>
      <c r="AU85" s="364" t="s">
        <v>253</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309</v>
      </c>
      <c r="AT86" s="133"/>
      <c r="AU86" s="265"/>
      <c r="AV86" s="265"/>
      <c r="AW86" s="369" t="s">
        <v>297</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62</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54</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264</v>
      </c>
      <c r="C90" s="522"/>
      <c r="D90" s="522"/>
      <c r="E90" s="522"/>
      <c r="F90" s="523"/>
      <c r="G90" s="540" t="s">
        <v>61</v>
      </c>
      <c r="H90" s="541"/>
      <c r="I90" s="541"/>
      <c r="J90" s="541"/>
      <c r="K90" s="541"/>
      <c r="L90" s="541"/>
      <c r="M90" s="541"/>
      <c r="N90" s="541"/>
      <c r="O90" s="542"/>
      <c r="P90" s="748" t="s">
        <v>63</v>
      </c>
      <c r="Q90" s="541"/>
      <c r="R90" s="541"/>
      <c r="S90" s="541"/>
      <c r="T90" s="541"/>
      <c r="U90" s="541"/>
      <c r="V90" s="541"/>
      <c r="W90" s="541"/>
      <c r="X90" s="542"/>
      <c r="Y90" s="134"/>
      <c r="Z90" s="135"/>
      <c r="AA90" s="136"/>
      <c r="AB90" s="359" t="s">
        <v>12</v>
      </c>
      <c r="AC90" s="360"/>
      <c r="AD90" s="361"/>
      <c r="AE90" s="367" t="s">
        <v>310</v>
      </c>
      <c r="AF90" s="367"/>
      <c r="AG90" s="367"/>
      <c r="AH90" s="367"/>
      <c r="AI90" s="367" t="s">
        <v>311</v>
      </c>
      <c r="AJ90" s="367"/>
      <c r="AK90" s="367"/>
      <c r="AL90" s="367"/>
      <c r="AM90" s="367" t="s">
        <v>317</v>
      </c>
      <c r="AN90" s="367"/>
      <c r="AO90" s="367"/>
      <c r="AP90" s="359"/>
      <c r="AQ90" s="137" t="s">
        <v>308</v>
      </c>
      <c r="AR90" s="129"/>
      <c r="AS90" s="129"/>
      <c r="AT90" s="130"/>
      <c r="AU90" s="364" t="s">
        <v>253</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309</v>
      </c>
      <c r="AT91" s="133"/>
      <c r="AU91" s="265"/>
      <c r="AV91" s="265"/>
      <c r="AW91" s="369" t="s">
        <v>297</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62</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54</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264</v>
      </c>
      <c r="C95" s="522"/>
      <c r="D95" s="522"/>
      <c r="E95" s="522"/>
      <c r="F95" s="523"/>
      <c r="G95" s="540" t="s">
        <v>61</v>
      </c>
      <c r="H95" s="541"/>
      <c r="I95" s="541"/>
      <c r="J95" s="541"/>
      <c r="K95" s="541"/>
      <c r="L95" s="541"/>
      <c r="M95" s="541"/>
      <c r="N95" s="541"/>
      <c r="O95" s="542"/>
      <c r="P95" s="748" t="s">
        <v>63</v>
      </c>
      <c r="Q95" s="541"/>
      <c r="R95" s="541"/>
      <c r="S95" s="541"/>
      <c r="T95" s="541"/>
      <c r="U95" s="541"/>
      <c r="V95" s="541"/>
      <c r="W95" s="541"/>
      <c r="X95" s="542"/>
      <c r="Y95" s="134"/>
      <c r="Z95" s="135"/>
      <c r="AA95" s="136"/>
      <c r="AB95" s="359" t="s">
        <v>12</v>
      </c>
      <c r="AC95" s="360"/>
      <c r="AD95" s="361"/>
      <c r="AE95" s="367" t="s">
        <v>310</v>
      </c>
      <c r="AF95" s="367"/>
      <c r="AG95" s="367"/>
      <c r="AH95" s="367"/>
      <c r="AI95" s="367" t="s">
        <v>311</v>
      </c>
      <c r="AJ95" s="367"/>
      <c r="AK95" s="367"/>
      <c r="AL95" s="367"/>
      <c r="AM95" s="367" t="s">
        <v>317</v>
      </c>
      <c r="AN95" s="367"/>
      <c r="AO95" s="367"/>
      <c r="AP95" s="359"/>
      <c r="AQ95" s="137" t="s">
        <v>308</v>
      </c>
      <c r="AR95" s="129"/>
      <c r="AS95" s="129"/>
      <c r="AT95" s="130"/>
      <c r="AU95" s="364" t="s">
        <v>253</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309</v>
      </c>
      <c r="AT96" s="133"/>
      <c r="AU96" s="265"/>
      <c r="AV96" s="265"/>
      <c r="AW96" s="369" t="s">
        <v>297</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62</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54</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424</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310</v>
      </c>
      <c r="AF100" s="845"/>
      <c r="AG100" s="845"/>
      <c r="AH100" s="846"/>
      <c r="AI100" s="844" t="s">
        <v>311</v>
      </c>
      <c r="AJ100" s="845"/>
      <c r="AK100" s="845"/>
      <c r="AL100" s="846"/>
      <c r="AM100" s="844" t="s">
        <v>317</v>
      </c>
      <c r="AN100" s="845"/>
      <c r="AO100" s="845"/>
      <c r="AP100" s="846"/>
      <c r="AQ100" s="905" t="s">
        <v>425</v>
      </c>
      <c r="AR100" s="906"/>
      <c r="AS100" s="906"/>
      <c r="AT100" s="907"/>
      <c r="AU100" s="905" t="s">
        <v>426</v>
      </c>
      <c r="AV100" s="906"/>
      <c r="AW100" s="906"/>
      <c r="AX100" s="908"/>
    </row>
    <row r="101" spans="1:60" ht="23.25" customHeight="1" x14ac:dyDescent="0.15">
      <c r="A101" s="470"/>
      <c r="B101" s="471"/>
      <c r="C101" s="471"/>
      <c r="D101" s="471"/>
      <c r="E101" s="471"/>
      <c r="F101" s="472"/>
      <c r="G101" s="121" t="s">
        <v>482</v>
      </c>
      <c r="H101" s="121"/>
      <c r="I101" s="121"/>
      <c r="J101" s="121"/>
      <c r="K101" s="121"/>
      <c r="L101" s="121"/>
      <c r="M101" s="121"/>
      <c r="N101" s="121"/>
      <c r="O101" s="121"/>
      <c r="P101" s="121"/>
      <c r="Q101" s="121"/>
      <c r="R101" s="121"/>
      <c r="S101" s="121"/>
      <c r="T101" s="121"/>
      <c r="U101" s="121"/>
      <c r="V101" s="121"/>
      <c r="W101" s="121"/>
      <c r="X101" s="212"/>
      <c r="Y101" s="811" t="s">
        <v>55</v>
      </c>
      <c r="Z101" s="702"/>
      <c r="AA101" s="703"/>
      <c r="AB101" s="521" t="s">
        <v>483</v>
      </c>
      <c r="AC101" s="521"/>
      <c r="AD101" s="521"/>
      <c r="AE101" s="349">
        <v>161</v>
      </c>
      <c r="AF101" s="350"/>
      <c r="AG101" s="350"/>
      <c r="AH101" s="351"/>
      <c r="AI101" s="349">
        <v>129</v>
      </c>
      <c r="AJ101" s="350"/>
      <c r="AK101" s="350"/>
      <c r="AL101" s="351"/>
      <c r="AM101" s="349">
        <v>122</v>
      </c>
      <c r="AN101" s="350"/>
      <c r="AO101" s="350"/>
      <c r="AP101" s="351"/>
      <c r="AQ101" s="349" t="s">
        <v>471</v>
      </c>
      <c r="AR101" s="350"/>
      <c r="AS101" s="350"/>
      <c r="AT101" s="351"/>
      <c r="AU101" s="349" t="s">
        <v>689</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56</v>
      </c>
      <c r="Z102" s="337"/>
      <c r="AA102" s="338"/>
      <c r="AB102" s="521" t="s">
        <v>483</v>
      </c>
      <c r="AC102" s="521"/>
      <c r="AD102" s="521"/>
      <c r="AE102" s="326">
        <v>159</v>
      </c>
      <c r="AF102" s="326"/>
      <c r="AG102" s="326"/>
      <c r="AH102" s="326"/>
      <c r="AI102" s="326">
        <v>159</v>
      </c>
      <c r="AJ102" s="326"/>
      <c r="AK102" s="326"/>
      <c r="AL102" s="326"/>
      <c r="AM102" s="326">
        <v>159</v>
      </c>
      <c r="AN102" s="326"/>
      <c r="AO102" s="326"/>
      <c r="AP102" s="326"/>
      <c r="AQ102" s="869">
        <v>159</v>
      </c>
      <c r="AR102" s="870"/>
      <c r="AS102" s="870"/>
      <c r="AT102" s="871"/>
      <c r="AU102" s="869">
        <v>159</v>
      </c>
      <c r="AV102" s="870"/>
      <c r="AW102" s="870"/>
      <c r="AX102" s="871"/>
    </row>
    <row r="103" spans="1:60" ht="31.5" customHeight="1" x14ac:dyDescent="0.15">
      <c r="A103" s="467" t="s">
        <v>424</v>
      </c>
      <c r="B103" s="468"/>
      <c r="C103" s="468"/>
      <c r="D103" s="468"/>
      <c r="E103" s="468"/>
      <c r="F103" s="469"/>
      <c r="G103" s="717" t="s">
        <v>60</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310</v>
      </c>
      <c r="AF103" s="277"/>
      <c r="AG103" s="277"/>
      <c r="AH103" s="278"/>
      <c r="AI103" s="282" t="s">
        <v>311</v>
      </c>
      <c r="AJ103" s="277"/>
      <c r="AK103" s="277"/>
      <c r="AL103" s="278"/>
      <c r="AM103" s="282" t="s">
        <v>317</v>
      </c>
      <c r="AN103" s="277"/>
      <c r="AO103" s="277"/>
      <c r="AP103" s="278"/>
      <c r="AQ103" s="356" t="s">
        <v>425</v>
      </c>
      <c r="AR103" s="357"/>
      <c r="AS103" s="357"/>
      <c r="AT103" s="868"/>
      <c r="AU103" s="356" t="s">
        <v>426</v>
      </c>
      <c r="AV103" s="357"/>
      <c r="AW103" s="357"/>
      <c r="AX103" s="358"/>
    </row>
    <row r="104" spans="1:60" ht="23.25" customHeight="1" x14ac:dyDescent="0.15">
      <c r="A104" s="470"/>
      <c r="B104" s="471"/>
      <c r="C104" s="471"/>
      <c r="D104" s="471"/>
      <c r="E104" s="471"/>
      <c r="F104" s="472"/>
      <c r="G104" s="121" t="s">
        <v>484</v>
      </c>
      <c r="H104" s="121"/>
      <c r="I104" s="121"/>
      <c r="J104" s="121"/>
      <c r="K104" s="121"/>
      <c r="L104" s="121"/>
      <c r="M104" s="121"/>
      <c r="N104" s="121"/>
      <c r="O104" s="121"/>
      <c r="P104" s="121"/>
      <c r="Q104" s="121"/>
      <c r="R104" s="121"/>
      <c r="S104" s="121"/>
      <c r="T104" s="121"/>
      <c r="U104" s="121"/>
      <c r="V104" s="121"/>
      <c r="W104" s="121"/>
      <c r="X104" s="212"/>
      <c r="Y104" s="458" t="s">
        <v>55</v>
      </c>
      <c r="Z104" s="459"/>
      <c r="AA104" s="460"/>
      <c r="AB104" s="455" t="s">
        <v>483</v>
      </c>
      <c r="AC104" s="456"/>
      <c r="AD104" s="457"/>
      <c r="AE104" s="326">
        <v>9</v>
      </c>
      <c r="AF104" s="326"/>
      <c r="AG104" s="326"/>
      <c r="AH104" s="326"/>
      <c r="AI104" s="326">
        <v>11</v>
      </c>
      <c r="AJ104" s="326"/>
      <c r="AK104" s="326"/>
      <c r="AL104" s="326"/>
      <c r="AM104" s="326">
        <v>12</v>
      </c>
      <c r="AN104" s="326"/>
      <c r="AO104" s="326"/>
      <c r="AP104" s="326"/>
      <c r="AQ104" s="349" t="s">
        <v>486</v>
      </c>
      <c r="AR104" s="350"/>
      <c r="AS104" s="350"/>
      <c r="AT104" s="351"/>
      <c r="AU104" s="349" t="s">
        <v>690</v>
      </c>
      <c r="AV104" s="350"/>
      <c r="AW104" s="350"/>
      <c r="AX104" s="351"/>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56</v>
      </c>
      <c r="Z105" s="321"/>
      <c r="AA105" s="322"/>
      <c r="AB105" s="323" t="s">
        <v>483</v>
      </c>
      <c r="AC105" s="324"/>
      <c r="AD105" s="325"/>
      <c r="AE105" s="326">
        <v>16</v>
      </c>
      <c r="AF105" s="326"/>
      <c r="AG105" s="326"/>
      <c r="AH105" s="326"/>
      <c r="AI105" s="326">
        <v>15</v>
      </c>
      <c r="AJ105" s="326"/>
      <c r="AK105" s="326"/>
      <c r="AL105" s="326"/>
      <c r="AM105" s="326">
        <v>15</v>
      </c>
      <c r="AN105" s="326"/>
      <c r="AO105" s="326"/>
      <c r="AP105" s="326"/>
      <c r="AQ105" s="349">
        <v>15</v>
      </c>
      <c r="AR105" s="350"/>
      <c r="AS105" s="350"/>
      <c r="AT105" s="351"/>
      <c r="AU105" s="869">
        <v>15</v>
      </c>
      <c r="AV105" s="870"/>
      <c r="AW105" s="870"/>
      <c r="AX105" s="871"/>
    </row>
    <row r="106" spans="1:60" ht="31.5" customHeight="1" x14ac:dyDescent="0.15">
      <c r="A106" s="467" t="s">
        <v>424</v>
      </c>
      <c r="B106" s="468"/>
      <c r="C106" s="468"/>
      <c r="D106" s="468"/>
      <c r="E106" s="468"/>
      <c r="F106" s="469"/>
      <c r="G106" s="717" t="s">
        <v>60</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310</v>
      </c>
      <c r="AF106" s="277"/>
      <c r="AG106" s="277"/>
      <c r="AH106" s="278"/>
      <c r="AI106" s="282" t="s">
        <v>311</v>
      </c>
      <c r="AJ106" s="277"/>
      <c r="AK106" s="277"/>
      <c r="AL106" s="278"/>
      <c r="AM106" s="282" t="s">
        <v>317</v>
      </c>
      <c r="AN106" s="277"/>
      <c r="AO106" s="277"/>
      <c r="AP106" s="278"/>
      <c r="AQ106" s="356" t="s">
        <v>425</v>
      </c>
      <c r="AR106" s="357"/>
      <c r="AS106" s="357"/>
      <c r="AT106" s="868"/>
      <c r="AU106" s="356" t="s">
        <v>426</v>
      </c>
      <c r="AV106" s="357"/>
      <c r="AW106" s="357"/>
      <c r="AX106" s="358"/>
    </row>
    <row r="107" spans="1:60" ht="23.25" customHeight="1" x14ac:dyDescent="0.15">
      <c r="A107" s="470"/>
      <c r="B107" s="471"/>
      <c r="C107" s="471"/>
      <c r="D107" s="471"/>
      <c r="E107" s="471"/>
      <c r="F107" s="472"/>
      <c r="G107" s="121" t="s">
        <v>485</v>
      </c>
      <c r="H107" s="121"/>
      <c r="I107" s="121"/>
      <c r="J107" s="121"/>
      <c r="K107" s="121"/>
      <c r="L107" s="121"/>
      <c r="M107" s="121"/>
      <c r="N107" s="121"/>
      <c r="O107" s="121"/>
      <c r="P107" s="121"/>
      <c r="Q107" s="121"/>
      <c r="R107" s="121"/>
      <c r="S107" s="121"/>
      <c r="T107" s="121"/>
      <c r="U107" s="121"/>
      <c r="V107" s="121"/>
      <c r="W107" s="121"/>
      <c r="X107" s="212"/>
      <c r="Y107" s="458" t="s">
        <v>55</v>
      </c>
      <c r="Z107" s="459"/>
      <c r="AA107" s="460"/>
      <c r="AB107" s="455" t="s">
        <v>483</v>
      </c>
      <c r="AC107" s="456"/>
      <c r="AD107" s="457"/>
      <c r="AE107" s="326">
        <v>88</v>
      </c>
      <c r="AF107" s="326"/>
      <c r="AG107" s="326"/>
      <c r="AH107" s="326"/>
      <c r="AI107" s="326">
        <v>81</v>
      </c>
      <c r="AJ107" s="326"/>
      <c r="AK107" s="326"/>
      <c r="AL107" s="326"/>
      <c r="AM107" s="326">
        <v>91</v>
      </c>
      <c r="AN107" s="326"/>
      <c r="AO107" s="326"/>
      <c r="AP107" s="326"/>
      <c r="AQ107" s="349" t="s">
        <v>487</v>
      </c>
      <c r="AR107" s="350"/>
      <c r="AS107" s="350"/>
      <c r="AT107" s="351"/>
      <c r="AU107" s="349" t="s">
        <v>689</v>
      </c>
      <c r="AV107" s="350"/>
      <c r="AW107" s="350"/>
      <c r="AX107" s="351"/>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56</v>
      </c>
      <c r="Z108" s="321"/>
      <c r="AA108" s="322"/>
      <c r="AB108" s="323" t="s">
        <v>483</v>
      </c>
      <c r="AC108" s="324"/>
      <c r="AD108" s="325"/>
      <c r="AE108" s="326">
        <v>89</v>
      </c>
      <c r="AF108" s="326"/>
      <c r="AG108" s="326"/>
      <c r="AH108" s="326"/>
      <c r="AI108" s="326">
        <v>92</v>
      </c>
      <c r="AJ108" s="326"/>
      <c r="AK108" s="326"/>
      <c r="AL108" s="326"/>
      <c r="AM108" s="326">
        <v>92</v>
      </c>
      <c r="AN108" s="326"/>
      <c r="AO108" s="326"/>
      <c r="AP108" s="326"/>
      <c r="AQ108" s="349">
        <v>92</v>
      </c>
      <c r="AR108" s="350"/>
      <c r="AS108" s="350"/>
      <c r="AT108" s="351"/>
      <c r="AU108" s="869">
        <v>92</v>
      </c>
      <c r="AV108" s="870"/>
      <c r="AW108" s="870"/>
      <c r="AX108" s="871"/>
    </row>
    <row r="109" spans="1:60" ht="31.5" hidden="1" customHeight="1" x14ac:dyDescent="0.15">
      <c r="A109" s="467" t="s">
        <v>424</v>
      </c>
      <c r="B109" s="468"/>
      <c r="C109" s="468"/>
      <c r="D109" s="468"/>
      <c r="E109" s="468"/>
      <c r="F109" s="469"/>
      <c r="G109" s="717" t="s">
        <v>60</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310</v>
      </c>
      <c r="AF109" s="277"/>
      <c r="AG109" s="277"/>
      <c r="AH109" s="278"/>
      <c r="AI109" s="282" t="s">
        <v>311</v>
      </c>
      <c r="AJ109" s="277"/>
      <c r="AK109" s="277"/>
      <c r="AL109" s="278"/>
      <c r="AM109" s="282" t="s">
        <v>317</v>
      </c>
      <c r="AN109" s="277"/>
      <c r="AO109" s="277"/>
      <c r="AP109" s="278"/>
      <c r="AQ109" s="356" t="s">
        <v>425</v>
      </c>
      <c r="AR109" s="357"/>
      <c r="AS109" s="357"/>
      <c r="AT109" s="868"/>
      <c r="AU109" s="356" t="s">
        <v>426</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55</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56</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424</v>
      </c>
      <c r="B112" s="468"/>
      <c r="C112" s="468"/>
      <c r="D112" s="468"/>
      <c r="E112" s="468"/>
      <c r="F112" s="469"/>
      <c r="G112" s="717" t="s">
        <v>60</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310</v>
      </c>
      <c r="AF112" s="277"/>
      <c r="AG112" s="277"/>
      <c r="AH112" s="278"/>
      <c r="AI112" s="282" t="s">
        <v>311</v>
      </c>
      <c r="AJ112" s="277"/>
      <c r="AK112" s="277"/>
      <c r="AL112" s="278"/>
      <c r="AM112" s="282" t="s">
        <v>317</v>
      </c>
      <c r="AN112" s="277"/>
      <c r="AO112" s="277"/>
      <c r="AP112" s="278"/>
      <c r="AQ112" s="353" t="s">
        <v>425</v>
      </c>
      <c r="AR112" s="354"/>
      <c r="AS112" s="354"/>
      <c r="AT112" s="355"/>
      <c r="AU112" s="356" t="s">
        <v>426</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55</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56</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310</v>
      </c>
      <c r="AF115" s="277"/>
      <c r="AG115" s="277"/>
      <c r="AH115" s="278"/>
      <c r="AI115" s="282" t="s">
        <v>311</v>
      </c>
      <c r="AJ115" s="277"/>
      <c r="AK115" s="277"/>
      <c r="AL115" s="278"/>
      <c r="AM115" s="282" t="s">
        <v>317</v>
      </c>
      <c r="AN115" s="277"/>
      <c r="AO115" s="277"/>
      <c r="AP115" s="278"/>
      <c r="AQ115" s="333" t="s">
        <v>399</v>
      </c>
      <c r="AR115" s="334"/>
      <c r="AS115" s="334"/>
      <c r="AT115" s="334"/>
      <c r="AU115" s="334"/>
      <c r="AV115" s="334"/>
      <c r="AW115" s="334"/>
      <c r="AX115" s="335"/>
    </row>
    <row r="116" spans="1:50" ht="23.25" customHeight="1" x14ac:dyDescent="0.15">
      <c r="A116" s="271"/>
      <c r="B116" s="272"/>
      <c r="C116" s="272"/>
      <c r="D116" s="272"/>
      <c r="E116" s="272"/>
      <c r="F116" s="273"/>
      <c r="G116" s="301" t="s">
        <v>488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489</v>
      </c>
      <c r="AC116" s="280"/>
      <c r="AD116" s="281"/>
      <c r="AE116" s="326">
        <v>124016</v>
      </c>
      <c r="AF116" s="326"/>
      <c r="AG116" s="326"/>
      <c r="AH116" s="326"/>
      <c r="AI116" s="326">
        <v>186496</v>
      </c>
      <c r="AJ116" s="326"/>
      <c r="AK116" s="326"/>
      <c r="AL116" s="326"/>
      <c r="AM116" s="326">
        <v>138268</v>
      </c>
      <c r="AN116" s="326"/>
      <c r="AO116" s="326"/>
      <c r="AP116" s="326"/>
      <c r="AQ116" s="349">
        <v>177441</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49</v>
      </c>
      <c r="Z117" s="337"/>
      <c r="AA117" s="338"/>
      <c r="AB117" s="339" t="s">
        <v>490</v>
      </c>
      <c r="AC117" s="340"/>
      <c r="AD117" s="341"/>
      <c r="AE117" s="285" t="s">
        <v>491</v>
      </c>
      <c r="AF117" s="285"/>
      <c r="AG117" s="285"/>
      <c r="AH117" s="285"/>
      <c r="AI117" s="285" t="s">
        <v>492</v>
      </c>
      <c r="AJ117" s="285"/>
      <c r="AK117" s="285"/>
      <c r="AL117" s="285"/>
      <c r="AM117" s="285" t="s">
        <v>707</v>
      </c>
      <c r="AN117" s="285"/>
      <c r="AO117" s="285"/>
      <c r="AP117" s="285"/>
      <c r="AQ117" s="285" t="s">
        <v>708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310</v>
      </c>
      <c r="AF118" s="277"/>
      <c r="AG118" s="277"/>
      <c r="AH118" s="278"/>
      <c r="AI118" s="282" t="s">
        <v>311</v>
      </c>
      <c r="AJ118" s="277"/>
      <c r="AK118" s="277"/>
      <c r="AL118" s="278"/>
      <c r="AM118" s="282" t="s">
        <v>317</v>
      </c>
      <c r="AN118" s="277"/>
      <c r="AO118" s="277"/>
      <c r="AP118" s="278"/>
      <c r="AQ118" s="333" t="s">
        <v>399</v>
      </c>
      <c r="AR118" s="334"/>
      <c r="AS118" s="334"/>
      <c r="AT118" s="334"/>
      <c r="AU118" s="334"/>
      <c r="AV118" s="334"/>
      <c r="AW118" s="334"/>
      <c r="AX118" s="335"/>
    </row>
    <row r="119" spans="1:50" ht="23.25" hidden="1" customHeight="1" x14ac:dyDescent="0.15">
      <c r="A119" s="271"/>
      <c r="B119" s="272"/>
      <c r="C119" s="272"/>
      <c r="D119" s="272"/>
      <c r="E119" s="272"/>
      <c r="F119" s="273"/>
      <c r="G119" s="301" t="s">
        <v>434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49</v>
      </c>
      <c r="Z120" s="337"/>
      <c r="AA120" s="338"/>
      <c r="AB120" s="339" t="s">
        <v>433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310</v>
      </c>
      <c r="AF121" s="277"/>
      <c r="AG121" s="277"/>
      <c r="AH121" s="278"/>
      <c r="AI121" s="282" t="s">
        <v>311</v>
      </c>
      <c r="AJ121" s="277"/>
      <c r="AK121" s="277"/>
      <c r="AL121" s="278"/>
      <c r="AM121" s="282" t="s">
        <v>317</v>
      </c>
      <c r="AN121" s="277"/>
      <c r="AO121" s="277"/>
      <c r="AP121" s="278"/>
      <c r="AQ121" s="333" t="s">
        <v>399</v>
      </c>
      <c r="AR121" s="334"/>
      <c r="AS121" s="334"/>
      <c r="AT121" s="334"/>
      <c r="AU121" s="334"/>
      <c r="AV121" s="334"/>
      <c r="AW121" s="334"/>
      <c r="AX121" s="335"/>
    </row>
    <row r="122" spans="1:50" ht="23.25" hidden="1" customHeight="1" x14ac:dyDescent="0.15">
      <c r="A122" s="271"/>
      <c r="B122" s="272"/>
      <c r="C122" s="272"/>
      <c r="D122" s="272"/>
      <c r="E122" s="272"/>
      <c r="F122" s="273"/>
      <c r="G122" s="301" t="s">
        <v>435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49</v>
      </c>
      <c r="Z123" s="337"/>
      <c r="AA123" s="338"/>
      <c r="AB123" s="339" t="s">
        <v>436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310</v>
      </c>
      <c r="AF124" s="277"/>
      <c r="AG124" s="277"/>
      <c r="AH124" s="278"/>
      <c r="AI124" s="282" t="s">
        <v>311</v>
      </c>
      <c r="AJ124" s="277"/>
      <c r="AK124" s="277"/>
      <c r="AL124" s="278"/>
      <c r="AM124" s="282" t="s">
        <v>317</v>
      </c>
      <c r="AN124" s="277"/>
      <c r="AO124" s="277"/>
      <c r="AP124" s="278"/>
      <c r="AQ124" s="333" t="s">
        <v>399</v>
      </c>
      <c r="AR124" s="334"/>
      <c r="AS124" s="334"/>
      <c r="AT124" s="334"/>
      <c r="AU124" s="334"/>
      <c r="AV124" s="334"/>
      <c r="AW124" s="334"/>
      <c r="AX124" s="335"/>
    </row>
    <row r="125" spans="1:50" ht="23.25" hidden="1" customHeight="1" x14ac:dyDescent="0.15">
      <c r="A125" s="271"/>
      <c r="B125" s="272"/>
      <c r="C125" s="272"/>
      <c r="D125" s="272"/>
      <c r="E125" s="272"/>
      <c r="F125" s="273"/>
      <c r="G125" s="301" t="s">
        <v>435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49</v>
      </c>
      <c r="Z126" s="337"/>
      <c r="AA126" s="338"/>
      <c r="AB126" s="339" t="s">
        <v>433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310</v>
      </c>
      <c r="AF127" s="277"/>
      <c r="AG127" s="277"/>
      <c r="AH127" s="278"/>
      <c r="AI127" s="282" t="s">
        <v>311</v>
      </c>
      <c r="AJ127" s="277"/>
      <c r="AK127" s="277"/>
      <c r="AL127" s="278"/>
      <c r="AM127" s="282" t="s">
        <v>317</v>
      </c>
      <c r="AN127" s="277"/>
      <c r="AO127" s="277"/>
      <c r="AP127" s="278"/>
      <c r="AQ127" s="333" t="s">
        <v>399</v>
      </c>
      <c r="AR127" s="334"/>
      <c r="AS127" s="334"/>
      <c r="AT127" s="334"/>
      <c r="AU127" s="334"/>
      <c r="AV127" s="334"/>
      <c r="AW127" s="334"/>
      <c r="AX127" s="335"/>
    </row>
    <row r="128" spans="1:50" ht="23.25" hidden="1" customHeight="1" x14ac:dyDescent="0.15">
      <c r="A128" s="271"/>
      <c r="B128" s="272"/>
      <c r="C128" s="272"/>
      <c r="D128" s="272"/>
      <c r="E128" s="272"/>
      <c r="F128" s="273"/>
      <c r="G128" s="301" t="s">
        <v>435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49</v>
      </c>
      <c r="Z129" s="337"/>
      <c r="AA129" s="338"/>
      <c r="AB129" s="339" t="s">
        <v>433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323</v>
      </c>
      <c r="B130" s="999"/>
      <c r="C130" s="998" t="s">
        <v>320</v>
      </c>
      <c r="D130" s="999"/>
      <c r="E130" s="287" t="s">
        <v>353</v>
      </c>
      <c r="F130" s="288"/>
      <c r="G130" s="289" t="s">
        <v>493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352</v>
      </c>
      <c r="F131" s="223"/>
      <c r="G131" s="216" t="s">
        <v>494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321</v>
      </c>
      <c r="F132" s="296"/>
      <c r="G132" s="292" t="s">
        <v>332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310</v>
      </c>
      <c r="AF132" s="258"/>
      <c r="AG132" s="258"/>
      <c r="AH132" s="258"/>
      <c r="AI132" s="258" t="s">
        <v>311</v>
      </c>
      <c r="AJ132" s="258"/>
      <c r="AK132" s="258"/>
      <c r="AL132" s="258"/>
      <c r="AM132" s="258" t="s">
        <v>317</v>
      </c>
      <c r="AN132" s="258"/>
      <c r="AO132" s="258"/>
      <c r="AP132" s="259"/>
      <c r="AQ132" s="259" t="s">
        <v>308</v>
      </c>
      <c r="AR132" s="260"/>
      <c r="AS132" s="260"/>
      <c r="AT132" s="261"/>
      <c r="AU132" s="262" t="s">
        <v>334</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471</v>
      </c>
      <c r="AR133" s="265"/>
      <c r="AS133" s="132" t="s">
        <v>309</v>
      </c>
      <c r="AT133" s="133"/>
      <c r="AU133" s="198" t="s">
        <v>471</v>
      </c>
      <c r="AV133" s="198"/>
      <c r="AW133" s="132" t="s">
        <v>297</v>
      </c>
      <c r="AX133" s="210"/>
    </row>
    <row r="134" spans="1:50" ht="39.75" customHeight="1" x14ac:dyDescent="0.15">
      <c r="A134" s="1002"/>
      <c r="B134" s="236"/>
      <c r="C134" s="235"/>
      <c r="D134" s="236"/>
      <c r="E134" s="235"/>
      <c r="F134" s="297"/>
      <c r="G134" s="211" t="s">
        <v>495</v>
      </c>
      <c r="H134" s="121"/>
      <c r="I134" s="121"/>
      <c r="J134" s="121"/>
      <c r="K134" s="121"/>
      <c r="L134" s="121"/>
      <c r="M134" s="121"/>
      <c r="N134" s="121"/>
      <c r="O134" s="121"/>
      <c r="P134" s="121"/>
      <c r="Q134" s="121"/>
      <c r="R134" s="121"/>
      <c r="S134" s="121"/>
      <c r="T134" s="121"/>
      <c r="U134" s="121"/>
      <c r="V134" s="121"/>
      <c r="W134" s="121"/>
      <c r="X134" s="212"/>
      <c r="Y134" s="199" t="s">
        <v>333</v>
      </c>
      <c r="Z134" s="200"/>
      <c r="AA134" s="201"/>
      <c r="AB134" s="300" t="s">
        <v>470</v>
      </c>
      <c r="AC134" s="188"/>
      <c r="AD134" s="188"/>
      <c r="AE134" s="266" t="s">
        <v>471</v>
      </c>
      <c r="AF134" s="190"/>
      <c r="AG134" s="190"/>
      <c r="AH134" s="190"/>
      <c r="AI134" s="266" t="s">
        <v>473</v>
      </c>
      <c r="AJ134" s="190"/>
      <c r="AK134" s="190"/>
      <c r="AL134" s="190"/>
      <c r="AM134" s="266" t="s">
        <v>471</v>
      </c>
      <c r="AN134" s="190"/>
      <c r="AO134" s="190"/>
      <c r="AP134" s="190"/>
      <c r="AQ134" s="266" t="s">
        <v>473</v>
      </c>
      <c r="AR134" s="190"/>
      <c r="AS134" s="190"/>
      <c r="AT134" s="190"/>
      <c r="AU134" s="266" t="s">
        <v>473</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470</v>
      </c>
      <c r="AC135" s="202"/>
      <c r="AD135" s="202"/>
      <c r="AE135" s="266" t="s">
        <v>495</v>
      </c>
      <c r="AF135" s="190"/>
      <c r="AG135" s="190"/>
      <c r="AH135" s="190"/>
      <c r="AI135" s="266" t="s">
        <v>472</v>
      </c>
      <c r="AJ135" s="190"/>
      <c r="AK135" s="190"/>
      <c r="AL135" s="190"/>
      <c r="AM135" s="266" t="s">
        <v>471</v>
      </c>
      <c r="AN135" s="190"/>
      <c r="AO135" s="190"/>
      <c r="AP135" s="190"/>
      <c r="AQ135" s="266" t="s">
        <v>473</v>
      </c>
      <c r="AR135" s="190"/>
      <c r="AS135" s="190"/>
      <c r="AT135" s="190"/>
      <c r="AU135" s="266" t="s">
        <v>471</v>
      </c>
      <c r="AV135" s="190"/>
      <c r="AW135" s="190"/>
      <c r="AX135" s="192"/>
    </row>
    <row r="136" spans="1:50" ht="18.75" hidden="1" customHeight="1" x14ac:dyDescent="0.15">
      <c r="A136" s="1002"/>
      <c r="B136" s="236"/>
      <c r="C136" s="235"/>
      <c r="D136" s="236"/>
      <c r="E136" s="235"/>
      <c r="F136" s="297"/>
      <c r="G136" s="292" t="s">
        <v>332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310</v>
      </c>
      <c r="AF136" s="258"/>
      <c r="AG136" s="258"/>
      <c r="AH136" s="258"/>
      <c r="AI136" s="258" t="s">
        <v>311</v>
      </c>
      <c r="AJ136" s="258"/>
      <c r="AK136" s="258"/>
      <c r="AL136" s="258"/>
      <c r="AM136" s="258" t="s">
        <v>317</v>
      </c>
      <c r="AN136" s="258"/>
      <c r="AO136" s="258"/>
      <c r="AP136" s="259"/>
      <c r="AQ136" s="259" t="s">
        <v>308</v>
      </c>
      <c r="AR136" s="260"/>
      <c r="AS136" s="260"/>
      <c r="AT136" s="261"/>
      <c r="AU136" s="262" t="s">
        <v>334</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309</v>
      </c>
      <c r="AT137" s="133"/>
      <c r="AU137" s="198"/>
      <c r="AV137" s="198"/>
      <c r="AW137" s="132" t="s">
        <v>297</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333</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332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310</v>
      </c>
      <c r="AF140" s="258"/>
      <c r="AG140" s="258"/>
      <c r="AH140" s="258"/>
      <c r="AI140" s="258" t="s">
        <v>311</v>
      </c>
      <c r="AJ140" s="258"/>
      <c r="AK140" s="258"/>
      <c r="AL140" s="258"/>
      <c r="AM140" s="258" t="s">
        <v>317</v>
      </c>
      <c r="AN140" s="258"/>
      <c r="AO140" s="258"/>
      <c r="AP140" s="259"/>
      <c r="AQ140" s="259" t="s">
        <v>308</v>
      </c>
      <c r="AR140" s="260"/>
      <c r="AS140" s="260"/>
      <c r="AT140" s="261"/>
      <c r="AU140" s="262" t="s">
        <v>334</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309</v>
      </c>
      <c r="AT141" s="133"/>
      <c r="AU141" s="198"/>
      <c r="AV141" s="198"/>
      <c r="AW141" s="132" t="s">
        <v>297</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333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332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310</v>
      </c>
      <c r="AF144" s="258"/>
      <c r="AG144" s="258"/>
      <c r="AH144" s="258"/>
      <c r="AI144" s="258" t="s">
        <v>311</v>
      </c>
      <c r="AJ144" s="258"/>
      <c r="AK144" s="258"/>
      <c r="AL144" s="258"/>
      <c r="AM144" s="258" t="s">
        <v>317</v>
      </c>
      <c r="AN144" s="258"/>
      <c r="AO144" s="258"/>
      <c r="AP144" s="259"/>
      <c r="AQ144" s="259" t="s">
        <v>308</v>
      </c>
      <c r="AR144" s="260"/>
      <c r="AS144" s="260"/>
      <c r="AT144" s="261"/>
      <c r="AU144" s="262" t="s">
        <v>334</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309</v>
      </c>
      <c r="AT145" s="133"/>
      <c r="AU145" s="198"/>
      <c r="AV145" s="198"/>
      <c r="AW145" s="132" t="s">
        <v>297</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332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310</v>
      </c>
      <c r="AF148" s="258"/>
      <c r="AG148" s="258"/>
      <c r="AH148" s="258"/>
      <c r="AI148" s="258" t="s">
        <v>311</v>
      </c>
      <c r="AJ148" s="258"/>
      <c r="AK148" s="258"/>
      <c r="AL148" s="258"/>
      <c r="AM148" s="258" t="s">
        <v>317</v>
      </c>
      <c r="AN148" s="258"/>
      <c r="AO148" s="258"/>
      <c r="AP148" s="259"/>
      <c r="AQ148" s="259" t="s">
        <v>308</v>
      </c>
      <c r="AR148" s="260"/>
      <c r="AS148" s="260"/>
      <c r="AT148" s="261"/>
      <c r="AU148" s="262" t="s">
        <v>334</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309</v>
      </c>
      <c r="AT149" s="133"/>
      <c r="AU149" s="198"/>
      <c r="AV149" s="198"/>
      <c r="AW149" s="132" t="s">
        <v>297</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335</v>
      </c>
      <c r="H152" s="129"/>
      <c r="I152" s="129"/>
      <c r="J152" s="129"/>
      <c r="K152" s="129"/>
      <c r="L152" s="129"/>
      <c r="M152" s="129"/>
      <c r="N152" s="129"/>
      <c r="O152" s="129"/>
      <c r="P152" s="130"/>
      <c r="Q152" s="137" t="s">
        <v>407</v>
      </c>
      <c r="R152" s="129"/>
      <c r="S152" s="129"/>
      <c r="T152" s="129"/>
      <c r="U152" s="129"/>
      <c r="V152" s="129"/>
      <c r="W152" s="129"/>
      <c r="X152" s="129"/>
      <c r="Y152" s="129"/>
      <c r="Z152" s="129"/>
      <c r="AA152" s="129"/>
      <c r="AB152" s="256" t="s">
        <v>408</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702</v>
      </c>
      <c r="H154" s="121"/>
      <c r="I154" s="121"/>
      <c r="J154" s="121"/>
      <c r="K154" s="121"/>
      <c r="L154" s="121"/>
      <c r="M154" s="121"/>
      <c r="N154" s="121"/>
      <c r="O154" s="121"/>
      <c r="P154" s="212"/>
      <c r="Q154" s="120" t="s">
        <v>703</v>
      </c>
      <c r="R154" s="121"/>
      <c r="S154" s="121"/>
      <c r="T154" s="121"/>
      <c r="U154" s="121"/>
      <c r="V154" s="121"/>
      <c r="W154" s="121"/>
      <c r="X154" s="121"/>
      <c r="Y154" s="121"/>
      <c r="Z154" s="121"/>
      <c r="AA154" s="1004"/>
      <c r="AB154" s="243" t="s">
        <v>704</v>
      </c>
      <c r="AC154" s="244"/>
      <c r="AD154" s="244"/>
      <c r="AE154" s="249" t="s">
        <v>704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337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705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335</v>
      </c>
      <c r="H159" s="129"/>
      <c r="I159" s="129"/>
      <c r="J159" s="129"/>
      <c r="K159" s="129"/>
      <c r="L159" s="129"/>
      <c r="M159" s="129"/>
      <c r="N159" s="129"/>
      <c r="O159" s="129"/>
      <c r="P159" s="130"/>
      <c r="Q159" s="137" t="s">
        <v>407</v>
      </c>
      <c r="R159" s="129"/>
      <c r="S159" s="129"/>
      <c r="T159" s="129"/>
      <c r="U159" s="129"/>
      <c r="V159" s="129"/>
      <c r="W159" s="129"/>
      <c r="X159" s="129"/>
      <c r="Y159" s="129"/>
      <c r="Z159" s="129"/>
      <c r="AA159" s="129"/>
      <c r="AB159" s="256" t="s">
        <v>408</v>
      </c>
      <c r="AC159" s="129"/>
      <c r="AD159" s="130"/>
      <c r="AE159" s="239"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337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335</v>
      </c>
      <c r="H166" s="129"/>
      <c r="I166" s="129"/>
      <c r="J166" s="129"/>
      <c r="K166" s="129"/>
      <c r="L166" s="129"/>
      <c r="M166" s="129"/>
      <c r="N166" s="129"/>
      <c r="O166" s="129"/>
      <c r="P166" s="130"/>
      <c r="Q166" s="137" t="s">
        <v>407</v>
      </c>
      <c r="R166" s="129"/>
      <c r="S166" s="129"/>
      <c r="T166" s="129"/>
      <c r="U166" s="129"/>
      <c r="V166" s="129"/>
      <c r="W166" s="129"/>
      <c r="X166" s="129"/>
      <c r="Y166" s="129"/>
      <c r="Z166" s="129"/>
      <c r="AA166" s="129"/>
      <c r="AB166" s="256" t="s">
        <v>408</v>
      </c>
      <c r="AC166" s="129"/>
      <c r="AD166" s="130"/>
      <c r="AE166" s="239"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337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335</v>
      </c>
      <c r="H173" s="129"/>
      <c r="I173" s="129"/>
      <c r="J173" s="129"/>
      <c r="K173" s="129"/>
      <c r="L173" s="129"/>
      <c r="M173" s="129"/>
      <c r="N173" s="129"/>
      <c r="O173" s="129"/>
      <c r="P173" s="130"/>
      <c r="Q173" s="137" t="s">
        <v>407</v>
      </c>
      <c r="R173" s="129"/>
      <c r="S173" s="129"/>
      <c r="T173" s="129"/>
      <c r="U173" s="129"/>
      <c r="V173" s="129"/>
      <c r="W173" s="129"/>
      <c r="X173" s="129"/>
      <c r="Y173" s="129"/>
      <c r="Z173" s="129"/>
      <c r="AA173" s="129"/>
      <c r="AB173" s="256" t="s">
        <v>408</v>
      </c>
      <c r="AC173" s="129"/>
      <c r="AD173" s="130"/>
      <c r="AE173" s="239"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337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335</v>
      </c>
      <c r="H180" s="129"/>
      <c r="I180" s="129"/>
      <c r="J180" s="129"/>
      <c r="K180" s="129"/>
      <c r="L180" s="129"/>
      <c r="M180" s="129"/>
      <c r="N180" s="129"/>
      <c r="O180" s="129"/>
      <c r="P180" s="130"/>
      <c r="Q180" s="137" t="s">
        <v>407</v>
      </c>
      <c r="R180" s="129"/>
      <c r="S180" s="129"/>
      <c r="T180" s="129"/>
      <c r="U180" s="129"/>
      <c r="V180" s="129"/>
      <c r="W180" s="129"/>
      <c r="X180" s="129"/>
      <c r="Y180" s="129"/>
      <c r="Z180" s="129"/>
      <c r="AA180" s="129"/>
      <c r="AB180" s="256" t="s">
        <v>408</v>
      </c>
      <c r="AC180" s="129"/>
      <c r="AD180" s="130"/>
      <c r="AE180" s="239"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337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353</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352</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321</v>
      </c>
      <c r="F192" s="296"/>
      <c r="G192" s="292" t="s">
        <v>332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310</v>
      </c>
      <c r="AF192" s="258"/>
      <c r="AG192" s="258"/>
      <c r="AH192" s="258"/>
      <c r="AI192" s="258" t="s">
        <v>311</v>
      </c>
      <c r="AJ192" s="258"/>
      <c r="AK192" s="258"/>
      <c r="AL192" s="258"/>
      <c r="AM192" s="258" t="s">
        <v>317</v>
      </c>
      <c r="AN192" s="258"/>
      <c r="AO192" s="258"/>
      <c r="AP192" s="259"/>
      <c r="AQ192" s="259" t="s">
        <v>308</v>
      </c>
      <c r="AR192" s="260"/>
      <c r="AS192" s="260"/>
      <c r="AT192" s="261"/>
      <c r="AU192" s="262" t="s">
        <v>334</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309</v>
      </c>
      <c r="AT193" s="133"/>
      <c r="AU193" s="198"/>
      <c r="AV193" s="198"/>
      <c r="AW193" s="132" t="s">
        <v>297</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333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332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310</v>
      </c>
      <c r="AF196" s="258"/>
      <c r="AG196" s="258"/>
      <c r="AH196" s="258"/>
      <c r="AI196" s="258" t="s">
        <v>311</v>
      </c>
      <c r="AJ196" s="258"/>
      <c r="AK196" s="258"/>
      <c r="AL196" s="258"/>
      <c r="AM196" s="258" t="s">
        <v>317</v>
      </c>
      <c r="AN196" s="258"/>
      <c r="AO196" s="258"/>
      <c r="AP196" s="259"/>
      <c r="AQ196" s="259" t="s">
        <v>308</v>
      </c>
      <c r="AR196" s="260"/>
      <c r="AS196" s="260"/>
      <c r="AT196" s="261"/>
      <c r="AU196" s="262" t="s">
        <v>334</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309</v>
      </c>
      <c r="AT197" s="133"/>
      <c r="AU197" s="198"/>
      <c r="AV197" s="198"/>
      <c r="AW197" s="132" t="s">
        <v>297</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332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310</v>
      </c>
      <c r="AF200" s="258"/>
      <c r="AG200" s="258"/>
      <c r="AH200" s="258"/>
      <c r="AI200" s="258" t="s">
        <v>311</v>
      </c>
      <c r="AJ200" s="258"/>
      <c r="AK200" s="258"/>
      <c r="AL200" s="258"/>
      <c r="AM200" s="258" t="s">
        <v>317</v>
      </c>
      <c r="AN200" s="258"/>
      <c r="AO200" s="258"/>
      <c r="AP200" s="259"/>
      <c r="AQ200" s="259" t="s">
        <v>308</v>
      </c>
      <c r="AR200" s="260"/>
      <c r="AS200" s="260"/>
      <c r="AT200" s="261"/>
      <c r="AU200" s="262" t="s">
        <v>334</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309</v>
      </c>
      <c r="AT201" s="133"/>
      <c r="AU201" s="198"/>
      <c r="AV201" s="198"/>
      <c r="AW201" s="132" t="s">
        <v>297</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332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310</v>
      </c>
      <c r="AF204" s="258"/>
      <c r="AG204" s="258"/>
      <c r="AH204" s="258"/>
      <c r="AI204" s="258" t="s">
        <v>311</v>
      </c>
      <c r="AJ204" s="258"/>
      <c r="AK204" s="258"/>
      <c r="AL204" s="258"/>
      <c r="AM204" s="258" t="s">
        <v>317</v>
      </c>
      <c r="AN204" s="258"/>
      <c r="AO204" s="258"/>
      <c r="AP204" s="259"/>
      <c r="AQ204" s="259" t="s">
        <v>308</v>
      </c>
      <c r="AR204" s="260"/>
      <c r="AS204" s="260"/>
      <c r="AT204" s="261"/>
      <c r="AU204" s="262" t="s">
        <v>334</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309</v>
      </c>
      <c r="AT205" s="133"/>
      <c r="AU205" s="198"/>
      <c r="AV205" s="198"/>
      <c r="AW205" s="132" t="s">
        <v>297</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332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310</v>
      </c>
      <c r="AF208" s="258"/>
      <c r="AG208" s="258"/>
      <c r="AH208" s="258"/>
      <c r="AI208" s="258" t="s">
        <v>311</v>
      </c>
      <c r="AJ208" s="258"/>
      <c r="AK208" s="258"/>
      <c r="AL208" s="258"/>
      <c r="AM208" s="258" t="s">
        <v>317</v>
      </c>
      <c r="AN208" s="258"/>
      <c r="AO208" s="258"/>
      <c r="AP208" s="259"/>
      <c r="AQ208" s="259" t="s">
        <v>308</v>
      </c>
      <c r="AR208" s="260"/>
      <c r="AS208" s="260"/>
      <c r="AT208" s="261"/>
      <c r="AU208" s="262" t="s">
        <v>334</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309</v>
      </c>
      <c r="AT209" s="133"/>
      <c r="AU209" s="198"/>
      <c r="AV209" s="198"/>
      <c r="AW209" s="132" t="s">
        <v>297</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335</v>
      </c>
      <c r="H212" s="129"/>
      <c r="I212" s="129"/>
      <c r="J212" s="129"/>
      <c r="K212" s="129"/>
      <c r="L212" s="129"/>
      <c r="M212" s="129"/>
      <c r="N212" s="129"/>
      <c r="O212" s="129"/>
      <c r="P212" s="130"/>
      <c r="Q212" s="137" t="s">
        <v>407</v>
      </c>
      <c r="R212" s="129"/>
      <c r="S212" s="129"/>
      <c r="T212" s="129"/>
      <c r="U212" s="129"/>
      <c r="V212" s="129"/>
      <c r="W212" s="129"/>
      <c r="X212" s="129"/>
      <c r="Y212" s="129"/>
      <c r="Z212" s="129"/>
      <c r="AA212" s="129"/>
      <c r="AB212" s="256" t="s">
        <v>408</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337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335</v>
      </c>
      <c r="H219" s="129"/>
      <c r="I219" s="129"/>
      <c r="J219" s="129"/>
      <c r="K219" s="129"/>
      <c r="L219" s="129"/>
      <c r="M219" s="129"/>
      <c r="N219" s="129"/>
      <c r="O219" s="129"/>
      <c r="P219" s="130"/>
      <c r="Q219" s="137" t="s">
        <v>407</v>
      </c>
      <c r="R219" s="129"/>
      <c r="S219" s="129"/>
      <c r="T219" s="129"/>
      <c r="U219" s="129"/>
      <c r="V219" s="129"/>
      <c r="W219" s="129"/>
      <c r="X219" s="129"/>
      <c r="Y219" s="129"/>
      <c r="Z219" s="129"/>
      <c r="AA219" s="129"/>
      <c r="AB219" s="256" t="s">
        <v>408</v>
      </c>
      <c r="AC219" s="129"/>
      <c r="AD219" s="130"/>
      <c r="AE219" s="239"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337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335</v>
      </c>
      <c r="H226" s="129"/>
      <c r="I226" s="129"/>
      <c r="J226" s="129"/>
      <c r="K226" s="129"/>
      <c r="L226" s="129"/>
      <c r="M226" s="129"/>
      <c r="N226" s="129"/>
      <c r="O226" s="129"/>
      <c r="P226" s="130"/>
      <c r="Q226" s="137" t="s">
        <v>407</v>
      </c>
      <c r="R226" s="129"/>
      <c r="S226" s="129"/>
      <c r="T226" s="129"/>
      <c r="U226" s="129"/>
      <c r="V226" s="129"/>
      <c r="W226" s="129"/>
      <c r="X226" s="129"/>
      <c r="Y226" s="129"/>
      <c r="Z226" s="129"/>
      <c r="AA226" s="129"/>
      <c r="AB226" s="256" t="s">
        <v>408</v>
      </c>
      <c r="AC226" s="129"/>
      <c r="AD226" s="130"/>
      <c r="AE226" s="239"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337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335</v>
      </c>
      <c r="H233" s="129"/>
      <c r="I233" s="129"/>
      <c r="J233" s="129"/>
      <c r="K233" s="129"/>
      <c r="L233" s="129"/>
      <c r="M233" s="129"/>
      <c r="N233" s="129"/>
      <c r="O233" s="129"/>
      <c r="P233" s="130"/>
      <c r="Q233" s="137" t="s">
        <v>407</v>
      </c>
      <c r="R233" s="129"/>
      <c r="S233" s="129"/>
      <c r="T233" s="129"/>
      <c r="U233" s="129"/>
      <c r="V233" s="129"/>
      <c r="W233" s="129"/>
      <c r="X233" s="129"/>
      <c r="Y233" s="129"/>
      <c r="Z233" s="129"/>
      <c r="AA233" s="129"/>
      <c r="AB233" s="256" t="s">
        <v>408</v>
      </c>
      <c r="AC233" s="129"/>
      <c r="AD233" s="130"/>
      <c r="AE233" s="239"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337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335</v>
      </c>
      <c r="H240" s="129"/>
      <c r="I240" s="129"/>
      <c r="J240" s="129"/>
      <c r="K240" s="129"/>
      <c r="L240" s="129"/>
      <c r="M240" s="129"/>
      <c r="N240" s="129"/>
      <c r="O240" s="129"/>
      <c r="P240" s="130"/>
      <c r="Q240" s="137" t="s">
        <v>407</v>
      </c>
      <c r="R240" s="129"/>
      <c r="S240" s="129"/>
      <c r="T240" s="129"/>
      <c r="U240" s="129"/>
      <c r="V240" s="129"/>
      <c r="W240" s="129"/>
      <c r="X240" s="129"/>
      <c r="Y240" s="129"/>
      <c r="Z240" s="129"/>
      <c r="AA240" s="129"/>
      <c r="AB240" s="256" t="s">
        <v>408</v>
      </c>
      <c r="AC240" s="129"/>
      <c r="AD240" s="130"/>
      <c r="AE240" s="239"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337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353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352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321</v>
      </c>
      <c r="F252" s="296"/>
      <c r="G252" s="292" t="s">
        <v>332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310</v>
      </c>
      <c r="AF252" s="258"/>
      <c r="AG252" s="258"/>
      <c r="AH252" s="258"/>
      <c r="AI252" s="258" t="s">
        <v>311</v>
      </c>
      <c r="AJ252" s="258"/>
      <c r="AK252" s="258"/>
      <c r="AL252" s="258"/>
      <c r="AM252" s="258" t="s">
        <v>317</v>
      </c>
      <c r="AN252" s="258"/>
      <c r="AO252" s="258"/>
      <c r="AP252" s="259"/>
      <c r="AQ252" s="259" t="s">
        <v>308</v>
      </c>
      <c r="AR252" s="260"/>
      <c r="AS252" s="260"/>
      <c r="AT252" s="261"/>
      <c r="AU252" s="262" t="s">
        <v>334</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309</v>
      </c>
      <c r="AT253" s="133"/>
      <c r="AU253" s="198"/>
      <c r="AV253" s="198"/>
      <c r="AW253" s="132" t="s">
        <v>297</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332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310</v>
      </c>
      <c r="AF256" s="258"/>
      <c r="AG256" s="258"/>
      <c r="AH256" s="258"/>
      <c r="AI256" s="258" t="s">
        <v>311</v>
      </c>
      <c r="AJ256" s="258"/>
      <c r="AK256" s="258"/>
      <c r="AL256" s="258"/>
      <c r="AM256" s="258" t="s">
        <v>317</v>
      </c>
      <c r="AN256" s="258"/>
      <c r="AO256" s="258"/>
      <c r="AP256" s="259"/>
      <c r="AQ256" s="259" t="s">
        <v>308</v>
      </c>
      <c r="AR256" s="260"/>
      <c r="AS256" s="260"/>
      <c r="AT256" s="261"/>
      <c r="AU256" s="262" t="s">
        <v>334</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309</v>
      </c>
      <c r="AT257" s="133"/>
      <c r="AU257" s="198"/>
      <c r="AV257" s="198"/>
      <c r="AW257" s="132" t="s">
        <v>297</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332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310</v>
      </c>
      <c r="AF260" s="258"/>
      <c r="AG260" s="258"/>
      <c r="AH260" s="258"/>
      <c r="AI260" s="258" t="s">
        <v>311</v>
      </c>
      <c r="AJ260" s="258"/>
      <c r="AK260" s="258"/>
      <c r="AL260" s="258"/>
      <c r="AM260" s="258" t="s">
        <v>317</v>
      </c>
      <c r="AN260" s="258"/>
      <c r="AO260" s="258"/>
      <c r="AP260" s="259"/>
      <c r="AQ260" s="259" t="s">
        <v>308</v>
      </c>
      <c r="AR260" s="260"/>
      <c r="AS260" s="260"/>
      <c r="AT260" s="261"/>
      <c r="AU260" s="262" t="s">
        <v>334</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309</v>
      </c>
      <c r="AT261" s="133"/>
      <c r="AU261" s="198"/>
      <c r="AV261" s="198"/>
      <c r="AW261" s="132" t="s">
        <v>297</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309</v>
      </c>
      <c r="AT265" s="133"/>
      <c r="AU265" s="198"/>
      <c r="AV265" s="198"/>
      <c r="AW265" s="132" t="s">
        <v>297</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332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310</v>
      </c>
      <c r="AF268" s="258"/>
      <c r="AG268" s="258"/>
      <c r="AH268" s="258"/>
      <c r="AI268" s="258" t="s">
        <v>311</v>
      </c>
      <c r="AJ268" s="258"/>
      <c r="AK268" s="258"/>
      <c r="AL268" s="258"/>
      <c r="AM268" s="258" t="s">
        <v>317</v>
      </c>
      <c r="AN268" s="258"/>
      <c r="AO268" s="258"/>
      <c r="AP268" s="259"/>
      <c r="AQ268" s="259" t="s">
        <v>308</v>
      </c>
      <c r="AR268" s="260"/>
      <c r="AS268" s="260"/>
      <c r="AT268" s="261"/>
      <c r="AU268" s="262" t="s">
        <v>334</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309</v>
      </c>
      <c r="AT269" s="133"/>
      <c r="AU269" s="198"/>
      <c r="AV269" s="198"/>
      <c r="AW269" s="132" t="s">
        <v>297</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335</v>
      </c>
      <c r="H272" s="129"/>
      <c r="I272" s="129"/>
      <c r="J272" s="129"/>
      <c r="K272" s="129"/>
      <c r="L272" s="129"/>
      <c r="M272" s="129"/>
      <c r="N272" s="129"/>
      <c r="O272" s="129"/>
      <c r="P272" s="130"/>
      <c r="Q272" s="137" t="s">
        <v>407</v>
      </c>
      <c r="R272" s="129"/>
      <c r="S272" s="129"/>
      <c r="T272" s="129"/>
      <c r="U272" s="129"/>
      <c r="V272" s="129"/>
      <c r="W272" s="129"/>
      <c r="X272" s="129"/>
      <c r="Y272" s="129"/>
      <c r="Z272" s="129"/>
      <c r="AA272" s="129"/>
      <c r="AB272" s="256" t="s">
        <v>408</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337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335</v>
      </c>
      <c r="H279" s="129"/>
      <c r="I279" s="129"/>
      <c r="J279" s="129"/>
      <c r="K279" s="129"/>
      <c r="L279" s="129"/>
      <c r="M279" s="129"/>
      <c r="N279" s="129"/>
      <c r="O279" s="129"/>
      <c r="P279" s="130"/>
      <c r="Q279" s="137" t="s">
        <v>407</v>
      </c>
      <c r="R279" s="129"/>
      <c r="S279" s="129"/>
      <c r="T279" s="129"/>
      <c r="U279" s="129"/>
      <c r="V279" s="129"/>
      <c r="W279" s="129"/>
      <c r="X279" s="129"/>
      <c r="Y279" s="129"/>
      <c r="Z279" s="129"/>
      <c r="AA279" s="129"/>
      <c r="AB279" s="256" t="s">
        <v>408</v>
      </c>
      <c r="AC279" s="129"/>
      <c r="AD279" s="130"/>
      <c r="AE279" s="239"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337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335</v>
      </c>
      <c r="H286" s="129"/>
      <c r="I286" s="129"/>
      <c r="J286" s="129"/>
      <c r="K286" s="129"/>
      <c r="L286" s="129"/>
      <c r="M286" s="129"/>
      <c r="N286" s="129"/>
      <c r="O286" s="129"/>
      <c r="P286" s="130"/>
      <c r="Q286" s="137" t="s">
        <v>407</v>
      </c>
      <c r="R286" s="129"/>
      <c r="S286" s="129"/>
      <c r="T286" s="129"/>
      <c r="U286" s="129"/>
      <c r="V286" s="129"/>
      <c r="W286" s="129"/>
      <c r="X286" s="129"/>
      <c r="Y286" s="129"/>
      <c r="Z286" s="129"/>
      <c r="AA286" s="129"/>
      <c r="AB286" s="256" t="s">
        <v>408</v>
      </c>
      <c r="AC286" s="129"/>
      <c r="AD286" s="130"/>
      <c r="AE286" s="239"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337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335</v>
      </c>
      <c r="H293" s="129"/>
      <c r="I293" s="129"/>
      <c r="J293" s="129"/>
      <c r="K293" s="129"/>
      <c r="L293" s="129"/>
      <c r="M293" s="129"/>
      <c r="N293" s="129"/>
      <c r="O293" s="129"/>
      <c r="P293" s="130"/>
      <c r="Q293" s="137" t="s">
        <v>407</v>
      </c>
      <c r="R293" s="129"/>
      <c r="S293" s="129"/>
      <c r="T293" s="129"/>
      <c r="U293" s="129"/>
      <c r="V293" s="129"/>
      <c r="W293" s="129"/>
      <c r="X293" s="129"/>
      <c r="Y293" s="129"/>
      <c r="Z293" s="129"/>
      <c r="AA293" s="129"/>
      <c r="AB293" s="256" t="s">
        <v>408</v>
      </c>
      <c r="AC293" s="129"/>
      <c r="AD293" s="130"/>
      <c r="AE293" s="239"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337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335</v>
      </c>
      <c r="H300" s="129"/>
      <c r="I300" s="129"/>
      <c r="J300" s="129"/>
      <c r="K300" s="129"/>
      <c r="L300" s="129"/>
      <c r="M300" s="129"/>
      <c r="N300" s="129"/>
      <c r="O300" s="129"/>
      <c r="P300" s="130"/>
      <c r="Q300" s="137" t="s">
        <v>407</v>
      </c>
      <c r="R300" s="129"/>
      <c r="S300" s="129"/>
      <c r="T300" s="129"/>
      <c r="U300" s="129"/>
      <c r="V300" s="129"/>
      <c r="W300" s="129"/>
      <c r="X300" s="129"/>
      <c r="Y300" s="129"/>
      <c r="Z300" s="129"/>
      <c r="AA300" s="129"/>
      <c r="AB300" s="256" t="s">
        <v>408</v>
      </c>
      <c r="AC300" s="129"/>
      <c r="AD300" s="130"/>
      <c r="AE300" s="239"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337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353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352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321</v>
      </c>
      <c r="F312" s="296"/>
      <c r="G312" s="292" t="s">
        <v>332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310</v>
      </c>
      <c r="AF312" s="258"/>
      <c r="AG312" s="258"/>
      <c r="AH312" s="258"/>
      <c r="AI312" s="258" t="s">
        <v>311</v>
      </c>
      <c r="AJ312" s="258"/>
      <c r="AK312" s="258"/>
      <c r="AL312" s="258"/>
      <c r="AM312" s="258" t="s">
        <v>317</v>
      </c>
      <c r="AN312" s="258"/>
      <c r="AO312" s="258"/>
      <c r="AP312" s="259"/>
      <c r="AQ312" s="259" t="s">
        <v>308</v>
      </c>
      <c r="AR312" s="260"/>
      <c r="AS312" s="260"/>
      <c r="AT312" s="261"/>
      <c r="AU312" s="262" t="s">
        <v>334</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309</v>
      </c>
      <c r="AT313" s="133"/>
      <c r="AU313" s="198"/>
      <c r="AV313" s="198"/>
      <c r="AW313" s="132" t="s">
        <v>297</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332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310</v>
      </c>
      <c r="AF316" s="258"/>
      <c r="AG316" s="258"/>
      <c r="AH316" s="258"/>
      <c r="AI316" s="258" t="s">
        <v>311</v>
      </c>
      <c r="AJ316" s="258"/>
      <c r="AK316" s="258"/>
      <c r="AL316" s="258"/>
      <c r="AM316" s="258" t="s">
        <v>317</v>
      </c>
      <c r="AN316" s="258"/>
      <c r="AO316" s="258"/>
      <c r="AP316" s="259"/>
      <c r="AQ316" s="259" t="s">
        <v>308</v>
      </c>
      <c r="AR316" s="260"/>
      <c r="AS316" s="260"/>
      <c r="AT316" s="261"/>
      <c r="AU316" s="262" t="s">
        <v>334</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309</v>
      </c>
      <c r="AT317" s="133"/>
      <c r="AU317" s="198"/>
      <c r="AV317" s="198"/>
      <c r="AW317" s="132" t="s">
        <v>297</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332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310</v>
      </c>
      <c r="AF320" s="258"/>
      <c r="AG320" s="258"/>
      <c r="AH320" s="258"/>
      <c r="AI320" s="258" t="s">
        <v>311</v>
      </c>
      <c r="AJ320" s="258"/>
      <c r="AK320" s="258"/>
      <c r="AL320" s="258"/>
      <c r="AM320" s="258" t="s">
        <v>317</v>
      </c>
      <c r="AN320" s="258"/>
      <c r="AO320" s="258"/>
      <c r="AP320" s="259"/>
      <c r="AQ320" s="259" t="s">
        <v>308</v>
      </c>
      <c r="AR320" s="260"/>
      <c r="AS320" s="260"/>
      <c r="AT320" s="261"/>
      <c r="AU320" s="262" t="s">
        <v>334</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309</v>
      </c>
      <c r="AT321" s="133"/>
      <c r="AU321" s="198"/>
      <c r="AV321" s="198"/>
      <c r="AW321" s="132" t="s">
        <v>297</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332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310</v>
      </c>
      <c r="AF324" s="258"/>
      <c r="AG324" s="258"/>
      <c r="AH324" s="258"/>
      <c r="AI324" s="258" t="s">
        <v>311</v>
      </c>
      <c r="AJ324" s="258"/>
      <c r="AK324" s="258"/>
      <c r="AL324" s="258"/>
      <c r="AM324" s="258" t="s">
        <v>317</v>
      </c>
      <c r="AN324" s="258"/>
      <c r="AO324" s="258"/>
      <c r="AP324" s="259"/>
      <c r="AQ324" s="259" t="s">
        <v>308</v>
      </c>
      <c r="AR324" s="260"/>
      <c r="AS324" s="260"/>
      <c r="AT324" s="261"/>
      <c r="AU324" s="262" t="s">
        <v>334</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309</v>
      </c>
      <c r="AT325" s="133"/>
      <c r="AU325" s="198"/>
      <c r="AV325" s="198"/>
      <c r="AW325" s="132" t="s">
        <v>297</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332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310</v>
      </c>
      <c r="AF328" s="258"/>
      <c r="AG328" s="258"/>
      <c r="AH328" s="258"/>
      <c r="AI328" s="258" t="s">
        <v>311</v>
      </c>
      <c r="AJ328" s="258"/>
      <c r="AK328" s="258"/>
      <c r="AL328" s="258"/>
      <c r="AM328" s="258" t="s">
        <v>317</v>
      </c>
      <c r="AN328" s="258"/>
      <c r="AO328" s="258"/>
      <c r="AP328" s="259"/>
      <c r="AQ328" s="259" t="s">
        <v>308</v>
      </c>
      <c r="AR328" s="260"/>
      <c r="AS328" s="260"/>
      <c r="AT328" s="261"/>
      <c r="AU328" s="262" t="s">
        <v>334</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309</v>
      </c>
      <c r="AT329" s="133"/>
      <c r="AU329" s="198"/>
      <c r="AV329" s="198"/>
      <c r="AW329" s="132" t="s">
        <v>297</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335</v>
      </c>
      <c r="H332" s="129"/>
      <c r="I332" s="129"/>
      <c r="J332" s="129"/>
      <c r="K332" s="129"/>
      <c r="L332" s="129"/>
      <c r="M332" s="129"/>
      <c r="N332" s="129"/>
      <c r="O332" s="129"/>
      <c r="P332" s="130"/>
      <c r="Q332" s="137" t="s">
        <v>407</v>
      </c>
      <c r="R332" s="129"/>
      <c r="S332" s="129"/>
      <c r="T332" s="129"/>
      <c r="U332" s="129"/>
      <c r="V332" s="129"/>
      <c r="W332" s="129"/>
      <c r="X332" s="129"/>
      <c r="Y332" s="129"/>
      <c r="Z332" s="129"/>
      <c r="AA332" s="129"/>
      <c r="AB332" s="256" t="s">
        <v>408</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337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335</v>
      </c>
      <c r="H339" s="129"/>
      <c r="I339" s="129"/>
      <c r="J339" s="129"/>
      <c r="K339" s="129"/>
      <c r="L339" s="129"/>
      <c r="M339" s="129"/>
      <c r="N339" s="129"/>
      <c r="O339" s="129"/>
      <c r="P339" s="130"/>
      <c r="Q339" s="137" t="s">
        <v>407</v>
      </c>
      <c r="R339" s="129"/>
      <c r="S339" s="129"/>
      <c r="T339" s="129"/>
      <c r="U339" s="129"/>
      <c r="V339" s="129"/>
      <c r="W339" s="129"/>
      <c r="X339" s="129"/>
      <c r="Y339" s="129"/>
      <c r="Z339" s="129"/>
      <c r="AA339" s="129"/>
      <c r="AB339" s="256" t="s">
        <v>408</v>
      </c>
      <c r="AC339" s="129"/>
      <c r="AD339" s="130"/>
      <c r="AE339" s="239"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337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335</v>
      </c>
      <c r="H346" s="129"/>
      <c r="I346" s="129"/>
      <c r="J346" s="129"/>
      <c r="K346" s="129"/>
      <c r="L346" s="129"/>
      <c r="M346" s="129"/>
      <c r="N346" s="129"/>
      <c r="O346" s="129"/>
      <c r="P346" s="130"/>
      <c r="Q346" s="137" t="s">
        <v>407</v>
      </c>
      <c r="R346" s="129"/>
      <c r="S346" s="129"/>
      <c r="T346" s="129"/>
      <c r="U346" s="129"/>
      <c r="V346" s="129"/>
      <c r="W346" s="129"/>
      <c r="X346" s="129"/>
      <c r="Y346" s="129"/>
      <c r="Z346" s="129"/>
      <c r="AA346" s="129"/>
      <c r="AB346" s="256" t="s">
        <v>408</v>
      </c>
      <c r="AC346" s="129"/>
      <c r="AD346" s="130"/>
      <c r="AE346" s="239"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337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335</v>
      </c>
      <c r="H353" s="129"/>
      <c r="I353" s="129"/>
      <c r="J353" s="129"/>
      <c r="K353" s="129"/>
      <c r="L353" s="129"/>
      <c r="M353" s="129"/>
      <c r="N353" s="129"/>
      <c r="O353" s="129"/>
      <c r="P353" s="130"/>
      <c r="Q353" s="137" t="s">
        <v>407</v>
      </c>
      <c r="R353" s="129"/>
      <c r="S353" s="129"/>
      <c r="T353" s="129"/>
      <c r="U353" s="129"/>
      <c r="V353" s="129"/>
      <c r="W353" s="129"/>
      <c r="X353" s="129"/>
      <c r="Y353" s="129"/>
      <c r="Z353" s="129"/>
      <c r="AA353" s="129"/>
      <c r="AB353" s="256" t="s">
        <v>408</v>
      </c>
      <c r="AC353" s="129"/>
      <c r="AD353" s="130"/>
      <c r="AE353" s="239"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337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335</v>
      </c>
      <c r="H360" s="129"/>
      <c r="I360" s="129"/>
      <c r="J360" s="129"/>
      <c r="K360" s="129"/>
      <c r="L360" s="129"/>
      <c r="M360" s="129"/>
      <c r="N360" s="129"/>
      <c r="O360" s="129"/>
      <c r="P360" s="130"/>
      <c r="Q360" s="137" t="s">
        <v>407</v>
      </c>
      <c r="R360" s="129"/>
      <c r="S360" s="129"/>
      <c r="T360" s="129"/>
      <c r="U360" s="129"/>
      <c r="V360" s="129"/>
      <c r="W360" s="129"/>
      <c r="X360" s="129"/>
      <c r="Y360" s="129"/>
      <c r="Z360" s="129"/>
      <c r="AA360" s="129"/>
      <c r="AB360" s="256" t="s">
        <v>408</v>
      </c>
      <c r="AC360" s="129"/>
      <c r="AD360" s="130"/>
      <c r="AE360" s="239"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337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353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352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321</v>
      </c>
      <c r="F372" s="296"/>
      <c r="G372" s="292" t="s">
        <v>332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310</v>
      </c>
      <c r="AF372" s="258"/>
      <c r="AG372" s="258"/>
      <c r="AH372" s="258"/>
      <c r="AI372" s="258" t="s">
        <v>311</v>
      </c>
      <c r="AJ372" s="258"/>
      <c r="AK372" s="258"/>
      <c r="AL372" s="258"/>
      <c r="AM372" s="258" t="s">
        <v>317</v>
      </c>
      <c r="AN372" s="258"/>
      <c r="AO372" s="258"/>
      <c r="AP372" s="259"/>
      <c r="AQ372" s="259" t="s">
        <v>308</v>
      </c>
      <c r="AR372" s="260"/>
      <c r="AS372" s="260"/>
      <c r="AT372" s="261"/>
      <c r="AU372" s="262" t="s">
        <v>334</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309</v>
      </c>
      <c r="AT373" s="133"/>
      <c r="AU373" s="198"/>
      <c r="AV373" s="198"/>
      <c r="AW373" s="132" t="s">
        <v>297</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332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310</v>
      </c>
      <c r="AF376" s="258"/>
      <c r="AG376" s="258"/>
      <c r="AH376" s="258"/>
      <c r="AI376" s="258" t="s">
        <v>311</v>
      </c>
      <c r="AJ376" s="258"/>
      <c r="AK376" s="258"/>
      <c r="AL376" s="258"/>
      <c r="AM376" s="258" t="s">
        <v>317</v>
      </c>
      <c r="AN376" s="258"/>
      <c r="AO376" s="258"/>
      <c r="AP376" s="259"/>
      <c r="AQ376" s="259" t="s">
        <v>308</v>
      </c>
      <c r="AR376" s="260"/>
      <c r="AS376" s="260"/>
      <c r="AT376" s="261"/>
      <c r="AU376" s="262" t="s">
        <v>334</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309</v>
      </c>
      <c r="AT377" s="133"/>
      <c r="AU377" s="198"/>
      <c r="AV377" s="198"/>
      <c r="AW377" s="132" t="s">
        <v>297</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332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310</v>
      </c>
      <c r="AF380" s="258"/>
      <c r="AG380" s="258"/>
      <c r="AH380" s="258"/>
      <c r="AI380" s="258" t="s">
        <v>311</v>
      </c>
      <c r="AJ380" s="258"/>
      <c r="AK380" s="258"/>
      <c r="AL380" s="258"/>
      <c r="AM380" s="258" t="s">
        <v>317</v>
      </c>
      <c r="AN380" s="258"/>
      <c r="AO380" s="258"/>
      <c r="AP380" s="259"/>
      <c r="AQ380" s="259" t="s">
        <v>308</v>
      </c>
      <c r="AR380" s="260"/>
      <c r="AS380" s="260"/>
      <c r="AT380" s="261"/>
      <c r="AU380" s="262" t="s">
        <v>334</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309</v>
      </c>
      <c r="AT381" s="133"/>
      <c r="AU381" s="198"/>
      <c r="AV381" s="198"/>
      <c r="AW381" s="132" t="s">
        <v>297</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332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310</v>
      </c>
      <c r="AF384" s="258"/>
      <c r="AG384" s="258"/>
      <c r="AH384" s="258"/>
      <c r="AI384" s="258" t="s">
        <v>311</v>
      </c>
      <c r="AJ384" s="258"/>
      <c r="AK384" s="258"/>
      <c r="AL384" s="258"/>
      <c r="AM384" s="258" t="s">
        <v>317</v>
      </c>
      <c r="AN384" s="258"/>
      <c r="AO384" s="258"/>
      <c r="AP384" s="259"/>
      <c r="AQ384" s="259" t="s">
        <v>308</v>
      </c>
      <c r="AR384" s="260"/>
      <c r="AS384" s="260"/>
      <c r="AT384" s="261"/>
      <c r="AU384" s="262" t="s">
        <v>334</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309</v>
      </c>
      <c r="AT385" s="133"/>
      <c r="AU385" s="198"/>
      <c r="AV385" s="198"/>
      <c r="AW385" s="132" t="s">
        <v>297</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332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310</v>
      </c>
      <c r="AF388" s="258"/>
      <c r="AG388" s="258"/>
      <c r="AH388" s="258"/>
      <c r="AI388" s="258" t="s">
        <v>311</v>
      </c>
      <c r="AJ388" s="258"/>
      <c r="AK388" s="258"/>
      <c r="AL388" s="258"/>
      <c r="AM388" s="258" t="s">
        <v>317</v>
      </c>
      <c r="AN388" s="258"/>
      <c r="AO388" s="258"/>
      <c r="AP388" s="259"/>
      <c r="AQ388" s="259" t="s">
        <v>308</v>
      </c>
      <c r="AR388" s="260"/>
      <c r="AS388" s="260"/>
      <c r="AT388" s="261"/>
      <c r="AU388" s="262" t="s">
        <v>334</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309</v>
      </c>
      <c r="AT389" s="133"/>
      <c r="AU389" s="198"/>
      <c r="AV389" s="198"/>
      <c r="AW389" s="132" t="s">
        <v>297</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335</v>
      </c>
      <c r="H392" s="129"/>
      <c r="I392" s="129"/>
      <c r="J392" s="129"/>
      <c r="K392" s="129"/>
      <c r="L392" s="129"/>
      <c r="M392" s="129"/>
      <c r="N392" s="129"/>
      <c r="O392" s="129"/>
      <c r="P392" s="130"/>
      <c r="Q392" s="137" t="s">
        <v>407</v>
      </c>
      <c r="R392" s="129"/>
      <c r="S392" s="129"/>
      <c r="T392" s="129"/>
      <c r="U392" s="129"/>
      <c r="V392" s="129"/>
      <c r="W392" s="129"/>
      <c r="X392" s="129"/>
      <c r="Y392" s="129"/>
      <c r="Z392" s="129"/>
      <c r="AA392" s="129"/>
      <c r="AB392" s="256" t="s">
        <v>408</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337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335</v>
      </c>
      <c r="H399" s="129"/>
      <c r="I399" s="129"/>
      <c r="J399" s="129"/>
      <c r="K399" s="129"/>
      <c r="L399" s="129"/>
      <c r="M399" s="129"/>
      <c r="N399" s="129"/>
      <c r="O399" s="129"/>
      <c r="P399" s="130"/>
      <c r="Q399" s="137" t="s">
        <v>407</v>
      </c>
      <c r="R399" s="129"/>
      <c r="S399" s="129"/>
      <c r="T399" s="129"/>
      <c r="U399" s="129"/>
      <c r="V399" s="129"/>
      <c r="W399" s="129"/>
      <c r="X399" s="129"/>
      <c r="Y399" s="129"/>
      <c r="Z399" s="129"/>
      <c r="AA399" s="129"/>
      <c r="AB399" s="256" t="s">
        <v>408</v>
      </c>
      <c r="AC399" s="129"/>
      <c r="AD399" s="130"/>
      <c r="AE399" s="239"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337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335</v>
      </c>
      <c r="H406" s="129"/>
      <c r="I406" s="129"/>
      <c r="J406" s="129"/>
      <c r="K406" s="129"/>
      <c r="L406" s="129"/>
      <c r="M406" s="129"/>
      <c r="N406" s="129"/>
      <c r="O406" s="129"/>
      <c r="P406" s="130"/>
      <c r="Q406" s="137" t="s">
        <v>407</v>
      </c>
      <c r="R406" s="129"/>
      <c r="S406" s="129"/>
      <c r="T406" s="129"/>
      <c r="U406" s="129"/>
      <c r="V406" s="129"/>
      <c r="W406" s="129"/>
      <c r="X406" s="129"/>
      <c r="Y406" s="129"/>
      <c r="Z406" s="129"/>
      <c r="AA406" s="129"/>
      <c r="AB406" s="256" t="s">
        <v>408</v>
      </c>
      <c r="AC406" s="129"/>
      <c r="AD406" s="130"/>
      <c r="AE406" s="239"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337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335</v>
      </c>
      <c r="H413" s="129"/>
      <c r="I413" s="129"/>
      <c r="J413" s="129"/>
      <c r="K413" s="129"/>
      <c r="L413" s="129"/>
      <c r="M413" s="129"/>
      <c r="N413" s="129"/>
      <c r="O413" s="129"/>
      <c r="P413" s="130"/>
      <c r="Q413" s="137" t="s">
        <v>407</v>
      </c>
      <c r="R413" s="129"/>
      <c r="S413" s="129"/>
      <c r="T413" s="129"/>
      <c r="U413" s="129"/>
      <c r="V413" s="129"/>
      <c r="W413" s="129"/>
      <c r="X413" s="129"/>
      <c r="Y413" s="129"/>
      <c r="Z413" s="129"/>
      <c r="AA413" s="129"/>
      <c r="AB413" s="256" t="s">
        <v>408</v>
      </c>
      <c r="AC413" s="129"/>
      <c r="AD413" s="130"/>
      <c r="AE413" s="239"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337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335</v>
      </c>
      <c r="H420" s="129"/>
      <c r="I420" s="129"/>
      <c r="J420" s="129"/>
      <c r="K420" s="129"/>
      <c r="L420" s="129"/>
      <c r="M420" s="129"/>
      <c r="N420" s="129"/>
      <c r="O420" s="129"/>
      <c r="P420" s="130"/>
      <c r="Q420" s="137" t="s">
        <v>407</v>
      </c>
      <c r="R420" s="129"/>
      <c r="S420" s="129"/>
      <c r="T420" s="129"/>
      <c r="U420" s="129"/>
      <c r="V420" s="129"/>
      <c r="W420" s="129"/>
      <c r="X420" s="129"/>
      <c r="Y420" s="129"/>
      <c r="Z420" s="129"/>
      <c r="AA420" s="129"/>
      <c r="AB420" s="256" t="s">
        <v>408</v>
      </c>
      <c r="AC420" s="129"/>
      <c r="AD420" s="130"/>
      <c r="AE420" s="239"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337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322</v>
      </c>
      <c r="D430" s="234"/>
      <c r="E430" s="222" t="s">
        <v>342</v>
      </c>
      <c r="F430" s="223"/>
      <c r="G430" s="224" t="s">
        <v>338</v>
      </c>
      <c r="H430" s="118"/>
      <c r="I430" s="118"/>
      <c r="J430" s="225" t="s">
        <v>470</v>
      </c>
      <c r="K430" s="226"/>
      <c r="L430" s="226"/>
      <c r="M430" s="226"/>
      <c r="N430" s="226"/>
      <c r="O430" s="226"/>
      <c r="P430" s="226"/>
      <c r="Q430" s="226"/>
      <c r="R430" s="226"/>
      <c r="S430" s="226"/>
      <c r="T430" s="227"/>
      <c r="U430" s="228" t="s">
        <v>558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396</v>
      </c>
      <c r="AN431" s="142"/>
      <c r="AO431" s="142"/>
      <c r="AP431" s="137"/>
      <c r="AQ431" s="137" t="s">
        <v>308</v>
      </c>
      <c r="AR431" s="129"/>
      <c r="AS431" s="129"/>
      <c r="AT431" s="130"/>
      <c r="AU431" s="196" t="s">
        <v>253</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558</v>
      </c>
      <c r="AF432" s="198"/>
      <c r="AG432" s="132" t="s">
        <v>309</v>
      </c>
      <c r="AH432" s="133"/>
      <c r="AI432" s="143"/>
      <c r="AJ432" s="143"/>
      <c r="AK432" s="143"/>
      <c r="AL432" s="138"/>
      <c r="AM432" s="143"/>
      <c r="AN432" s="143"/>
      <c r="AO432" s="143"/>
      <c r="AP432" s="138"/>
      <c r="AQ432" s="209" t="s">
        <v>558</v>
      </c>
      <c r="AR432" s="198"/>
      <c r="AS432" s="132" t="s">
        <v>309</v>
      </c>
      <c r="AT432" s="133"/>
      <c r="AU432" s="198" t="s">
        <v>558</v>
      </c>
      <c r="AV432" s="198"/>
      <c r="AW432" s="132" t="s">
        <v>297</v>
      </c>
      <c r="AX432" s="210"/>
    </row>
    <row r="433" spans="1:50" ht="23.25" customHeight="1" x14ac:dyDescent="0.15">
      <c r="A433" s="1002"/>
      <c r="B433" s="236"/>
      <c r="C433" s="235"/>
      <c r="D433" s="236"/>
      <c r="E433" s="126"/>
      <c r="F433" s="127"/>
      <c r="G433" s="211" t="s">
        <v>558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560</v>
      </c>
      <c r="AC433" s="202"/>
      <c r="AD433" s="202"/>
      <c r="AE433" s="189" t="s">
        <v>558</v>
      </c>
      <c r="AF433" s="190"/>
      <c r="AG433" s="190"/>
      <c r="AH433" s="190"/>
      <c r="AI433" s="189" t="s">
        <v>470</v>
      </c>
      <c r="AJ433" s="190"/>
      <c r="AK433" s="190"/>
      <c r="AL433" s="190"/>
      <c r="AM433" s="189" t="s">
        <v>470</v>
      </c>
      <c r="AN433" s="190"/>
      <c r="AO433" s="190"/>
      <c r="AP433" s="191"/>
      <c r="AQ433" s="189" t="s">
        <v>470</v>
      </c>
      <c r="AR433" s="190"/>
      <c r="AS433" s="190"/>
      <c r="AT433" s="191"/>
      <c r="AU433" s="190" t="s">
        <v>470</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561</v>
      </c>
      <c r="AC434" s="188"/>
      <c r="AD434" s="188"/>
      <c r="AE434" s="189" t="s">
        <v>562</v>
      </c>
      <c r="AF434" s="190"/>
      <c r="AG434" s="190"/>
      <c r="AH434" s="191"/>
      <c r="AI434" s="189" t="s">
        <v>470</v>
      </c>
      <c r="AJ434" s="190"/>
      <c r="AK434" s="190"/>
      <c r="AL434" s="190"/>
      <c r="AM434" s="189" t="s">
        <v>470</v>
      </c>
      <c r="AN434" s="190"/>
      <c r="AO434" s="190"/>
      <c r="AP434" s="191"/>
      <c r="AQ434" s="189" t="s">
        <v>470</v>
      </c>
      <c r="AR434" s="190"/>
      <c r="AS434" s="190"/>
      <c r="AT434" s="191"/>
      <c r="AU434" s="190" t="s">
        <v>470</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t="s">
        <v>558</v>
      </c>
      <c r="AF435" s="190"/>
      <c r="AG435" s="190"/>
      <c r="AH435" s="191"/>
      <c r="AI435" s="189" t="s">
        <v>470</v>
      </c>
      <c r="AJ435" s="190"/>
      <c r="AK435" s="190"/>
      <c r="AL435" s="190"/>
      <c r="AM435" s="189" t="s">
        <v>470</v>
      </c>
      <c r="AN435" s="190"/>
      <c r="AO435" s="190"/>
      <c r="AP435" s="191"/>
      <c r="AQ435" s="189" t="s">
        <v>470</v>
      </c>
      <c r="AR435" s="190"/>
      <c r="AS435" s="190"/>
      <c r="AT435" s="191"/>
      <c r="AU435" s="190" t="s">
        <v>470</v>
      </c>
      <c r="AV435" s="190"/>
      <c r="AW435" s="190"/>
      <c r="AX435" s="192"/>
    </row>
    <row r="436" spans="1:50" ht="18.75" hidden="1" customHeight="1" x14ac:dyDescent="0.15">
      <c r="A436" s="1002"/>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396</v>
      </c>
      <c r="AN436" s="142"/>
      <c r="AO436" s="142"/>
      <c r="AP436" s="137"/>
      <c r="AQ436" s="137" t="s">
        <v>308</v>
      </c>
      <c r="AR436" s="129"/>
      <c r="AS436" s="129"/>
      <c r="AT436" s="130"/>
      <c r="AU436" s="196" t="s">
        <v>253</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309</v>
      </c>
      <c r="AH437" s="133"/>
      <c r="AI437" s="143"/>
      <c r="AJ437" s="143"/>
      <c r="AK437" s="143"/>
      <c r="AL437" s="138"/>
      <c r="AM437" s="143"/>
      <c r="AN437" s="143"/>
      <c r="AO437" s="143"/>
      <c r="AP437" s="138"/>
      <c r="AQ437" s="209"/>
      <c r="AR437" s="198"/>
      <c r="AS437" s="132" t="s">
        <v>309</v>
      </c>
      <c r="AT437" s="133"/>
      <c r="AU437" s="198"/>
      <c r="AV437" s="198"/>
      <c r="AW437" s="132" t="s">
        <v>297</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396</v>
      </c>
      <c r="AN441" s="142"/>
      <c r="AO441" s="142"/>
      <c r="AP441" s="137"/>
      <c r="AQ441" s="137" t="s">
        <v>308</v>
      </c>
      <c r="AR441" s="129"/>
      <c r="AS441" s="129"/>
      <c r="AT441" s="130"/>
      <c r="AU441" s="196" t="s">
        <v>253</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396</v>
      </c>
      <c r="AN446" s="142"/>
      <c r="AO446" s="142"/>
      <c r="AP446" s="137"/>
      <c r="AQ446" s="137" t="s">
        <v>308</v>
      </c>
      <c r="AR446" s="129"/>
      <c r="AS446" s="129"/>
      <c r="AT446" s="130"/>
      <c r="AU446" s="196" t="s">
        <v>253</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396</v>
      </c>
      <c r="AN451" s="142"/>
      <c r="AO451" s="142"/>
      <c r="AP451" s="137"/>
      <c r="AQ451" s="137" t="s">
        <v>308</v>
      </c>
      <c r="AR451" s="129"/>
      <c r="AS451" s="129"/>
      <c r="AT451" s="130"/>
      <c r="AU451" s="196" t="s">
        <v>253</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309</v>
      </c>
      <c r="AH452" s="133"/>
      <c r="AI452" s="143"/>
      <c r="AJ452" s="143"/>
      <c r="AK452" s="143"/>
      <c r="AL452" s="138"/>
      <c r="AM452" s="143"/>
      <c r="AN452" s="143"/>
      <c r="AO452" s="143"/>
      <c r="AP452" s="138"/>
      <c r="AQ452" s="209"/>
      <c r="AR452" s="198"/>
      <c r="AS452" s="132" t="s">
        <v>309</v>
      </c>
      <c r="AT452" s="133"/>
      <c r="AU452" s="198"/>
      <c r="AV452" s="198"/>
      <c r="AW452" s="132" t="s">
        <v>297</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396</v>
      </c>
      <c r="AN456" s="142"/>
      <c r="AO456" s="142"/>
      <c r="AP456" s="137"/>
      <c r="AQ456" s="137" t="s">
        <v>308</v>
      </c>
      <c r="AR456" s="129"/>
      <c r="AS456" s="129"/>
      <c r="AT456" s="130"/>
      <c r="AU456" s="196" t="s">
        <v>253</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558</v>
      </c>
      <c r="AF457" s="198"/>
      <c r="AG457" s="132" t="s">
        <v>309</v>
      </c>
      <c r="AH457" s="133"/>
      <c r="AI457" s="143"/>
      <c r="AJ457" s="143"/>
      <c r="AK457" s="143"/>
      <c r="AL457" s="138"/>
      <c r="AM457" s="143"/>
      <c r="AN457" s="143"/>
      <c r="AO457" s="143"/>
      <c r="AP457" s="138"/>
      <c r="AQ457" s="209" t="s">
        <v>564</v>
      </c>
      <c r="AR457" s="198"/>
      <c r="AS457" s="132" t="s">
        <v>309</v>
      </c>
      <c r="AT457" s="133"/>
      <c r="AU457" s="198" t="s">
        <v>558</v>
      </c>
      <c r="AV457" s="198"/>
      <c r="AW457" s="132" t="s">
        <v>297</v>
      </c>
      <c r="AX457" s="210"/>
    </row>
    <row r="458" spans="1:50" ht="23.25" customHeight="1" x14ac:dyDescent="0.15">
      <c r="A458" s="1002"/>
      <c r="B458" s="236"/>
      <c r="C458" s="235"/>
      <c r="D458" s="236"/>
      <c r="E458" s="126"/>
      <c r="F458" s="127"/>
      <c r="G458" s="211" t="s">
        <v>559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470</v>
      </c>
      <c r="AC458" s="202"/>
      <c r="AD458" s="202"/>
      <c r="AE458" s="189" t="s">
        <v>558</v>
      </c>
      <c r="AF458" s="190"/>
      <c r="AG458" s="190"/>
      <c r="AH458" s="190"/>
      <c r="AI458" s="189" t="s">
        <v>558</v>
      </c>
      <c r="AJ458" s="190"/>
      <c r="AK458" s="190"/>
      <c r="AL458" s="190"/>
      <c r="AM458" s="189" t="s">
        <v>563</v>
      </c>
      <c r="AN458" s="190"/>
      <c r="AO458" s="190"/>
      <c r="AP458" s="191"/>
      <c r="AQ458" s="189" t="s">
        <v>562</v>
      </c>
      <c r="AR458" s="190"/>
      <c r="AS458" s="190"/>
      <c r="AT458" s="191"/>
      <c r="AU458" s="190" t="s">
        <v>562</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558</v>
      </c>
      <c r="AC459" s="188"/>
      <c r="AD459" s="188"/>
      <c r="AE459" s="189" t="s">
        <v>558</v>
      </c>
      <c r="AF459" s="190"/>
      <c r="AG459" s="190"/>
      <c r="AH459" s="191"/>
      <c r="AI459" s="189" t="s">
        <v>558</v>
      </c>
      <c r="AJ459" s="190"/>
      <c r="AK459" s="190"/>
      <c r="AL459" s="190"/>
      <c r="AM459" s="189" t="s">
        <v>558</v>
      </c>
      <c r="AN459" s="190"/>
      <c r="AO459" s="190"/>
      <c r="AP459" s="191"/>
      <c r="AQ459" s="189" t="s">
        <v>558</v>
      </c>
      <c r="AR459" s="190"/>
      <c r="AS459" s="190"/>
      <c r="AT459" s="191"/>
      <c r="AU459" s="190" t="s">
        <v>562</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558</v>
      </c>
      <c r="AF460" s="190"/>
      <c r="AG460" s="190"/>
      <c r="AH460" s="191"/>
      <c r="AI460" s="189" t="s">
        <v>558</v>
      </c>
      <c r="AJ460" s="190"/>
      <c r="AK460" s="190"/>
      <c r="AL460" s="190"/>
      <c r="AM460" s="189" t="s">
        <v>558</v>
      </c>
      <c r="AN460" s="190"/>
      <c r="AO460" s="190"/>
      <c r="AP460" s="191"/>
      <c r="AQ460" s="189" t="s">
        <v>558</v>
      </c>
      <c r="AR460" s="190"/>
      <c r="AS460" s="190"/>
      <c r="AT460" s="191"/>
      <c r="AU460" s="190" t="s">
        <v>558</v>
      </c>
      <c r="AV460" s="190"/>
      <c r="AW460" s="190"/>
      <c r="AX460" s="192"/>
    </row>
    <row r="461" spans="1:50" ht="18.75" hidden="1" customHeight="1" x14ac:dyDescent="0.15">
      <c r="A461" s="1002"/>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396</v>
      </c>
      <c r="AN461" s="142"/>
      <c r="AO461" s="142"/>
      <c r="AP461" s="137"/>
      <c r="AQ461" s="137" t="s">
        <v>308</v>
      </c>
      <c r="AR461" s="129"/>
      <c r="AS461" s="129"/>
      <c r="AT461" s="130"/>
      <c r="AU461" s="196" t="s">
        <v>253</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396</v>
      </c>
      <c r="AN466" s="142"/>
      <c r="AO466" s="142"/>
      <c r="AP466" s="137"/>
      <c r="AQ466" s="137" t="s">
        <v>308</v>
      </c>
      <c r="AR466" s="129"/>
      <c r="AS466" s="129"/>
      <c r="AT466" s="130"/>
      <c r="AU466" s="196" t="s">
        <v>253</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396</v>
      </c>
      <c r="AN471" s="142"/>
      <c r="AO471" s="142"/>
      <c r="AP471" s="137"/>
      <c r="AQ471" s="137" t="s">
        <v>308</v>
      </c>
      <c r="AR471" s="129"/>
      <c r="AS471" s="129"/>
      <c r="AT471" s="130"/>
      <c r="AU471" s="196" t="s">
        <v>253</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396</v>
      </c>
      <c r="AN476" s="142"/>
      <c r="AO476" s="142"/>
      <c r="AP476" s="137"/>
      <c r="AQ476" s="137" t="s">
        <v>308</v>
      </c>
      <c r="AR476" s="129"/>
      <c r="AS476" s="129"/>
      <c r="AT476" s="130"/>
      <c r="AU476" s="196" t="s">
        <v>253</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565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396</v>
      </c>
      <c r="AN485" s="142"/>
      <c r="AO485" s="142"/>
      <c r="AP485" s="137"/>
      <c r="AQ485" s="137" t="s">
        <v>308</v>
      </c>
      <c r="AR485" s="129"/>
      <c r="AS485" s="129"/>
      <c r="AT485" s="130"/>
      <c r="AU485" s="196" t="s">
        <v>253</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396</v>
      </c>
      <c r="AN490" s="142"/>
      <c r="AO490" s="142"/>
      <c r="AP490" s="137"/>
      <c r="AQ490" s="137" t="s">
        <v>308</v>
      </c>
      <c r="AR490" s="129"/>
      <c r="AS490" s="129"/>
      <c r="AT490" s="130"/>
      <c r="AU490" s="196" t="s">
        <v>253</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396</v>
      </c>
      <c r="AN495" s="142"/>
      <c r="AO495" s="142"/>
      <c r="AP495" s="137"/>
      <c r="AQ495" s="137" t="s">
        <v>308</v>
      </c>
      <c r="AR495" s="129"/>
      <c r="AS495" s="129"/>
      <c r="AT495" s="130"/>
      <c r="AU495" s="196" t="s">
        <v>253</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396</v>
      </c>
      <c r="AN500" s="142"/>
      <c r="AO500" s="142"/>
      <c r="AP500" s="137"/>
      <c r="AQ500" s="137" t="s">
        <v>308</v>
      </c>
      <c r="AR500" s="129"/>
      <c r="AS500" s="129"/>
      <c r="AT500" s="130"/>
      <c r="AU500" s="196" t="s">
        <v>253</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396</v>
      </c>
      <c r="AN505" s="142"/>
      <c r="AO505" s="142"/>
      <c r="AP505" s="137"/>
      <c r="AQ505" s="137" t="s">
        <v>308</v>
      </c>
      <c r="AR505" s="129"/>
      <c r="AS505" s="129"/>
      <c r="AT505" s="130"/>
      <c r="AU505" s="196" t="s">
        <v>253</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396</v>
      </c>
      <c r="AN510" s="142"/>
      <c r="AO510" s="142"/>
      <c r="AP510" s="137"/>
      <c r="AQ510" s="137" t="s">
        <v>308</v>
      </c>
      <c r="AR510" s="129"/>
      <c r="AS510" s="129"/>
      <c r="AT510" s="130"/>
      <c r="AU510" s="196" t="s">
        <v>253</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396</v>
      </c>
      <c r="AN515" s="142"/>
      <c r="AO515" s="142"/>
      <c r="AP515" s="137"/>
      <c r="AQ515" s="137" t="s">
        <v>308</v>
      </c>
      <c r="AR515" s="129"/>
      <c r="AS515" s="129"/>
      <c r="AT515" s="130"/>
      <c r="AU515" s="196" t="s">
        <v>253</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396</v>
      </c>
      <c r="AN520" s="142"/>
      <c r="AO520" s="142"/>
      <c r="AP520" s="137"/>
      <c r="AQ520" s="137" t="s">
        <v>308</v>
      </c>
      <c r="AR520" s="129"/>
      <c r="AS520" s="129"/>
      <c r="AT520" s="130"/>
      <c r="AU520" s="196" t="s">
        <v>253</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396</v>
      </c>
      <c r="AN525" s="142"/>
      <c r="AO525" s="142"/>
      <c r="AP525" s="137"/>
      <c r="AQ525" s="137" t="s">
        <v>308</v>
      </c>
      <c r="AR525" s="129"/>
      <c r="AS525" s="129"/>
      <c r="AT525" s="130"/>
      <c r="AU525" s="196" t="s">
        <v>253</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396</v>
      </c>
      <c r="AN530" s="142"/>
      <c r="AO530" s="142"/>
      <c r="AP530" s="137"/>
      <c r="AQ530" s="137" t="s">
        <v>308</v>
      </c>
      <c r="AR530" s="129"/>
      <c r="AS530" s="129"/>
      <c r="AT530" s="130"/>
      <c r="AU530" s="196" t="s">
        <v>253</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396</v>
      </c>
      <c r="AN539" s="142"/>
      <c r="AO539" s="142"/>
      <c r="AP539" s="137"/>
      <c r="AQ539" s="137" t="s">
        <v>308</v>
      </c>
      <c r="AR539" s="129"/>
      <c r="AS539" s="129"/>
      <c r="AT539" s="130"/>
      <c r="AU539" s="196" t="s">
        <v>253</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396</v>
      </c>
      <c r="AN544" s="142"/>
      <c r="AO544" s="142"/>
      <c r="AP544" s="137"/>
      <c r="AQ544" s="137" t="s">
        <v>308</v>
      </c>
      <c r="AR544" s="129"/>
      <c r="AS544" s="129"/>
      <c r="AT544" s="130"/>
      <c r="AU544" s="196" t="s">
        <v>253</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396</v>
      </c>
      <c r="AN549" s="142"/>
      <c r="AO549" s="142"/>
      <c r="AP549" s="137"/>
      <c r="AQ549" s="137" t="s">
        <v>308</v>
      </c>
      <c r="AR549" s="129"/>
      <c r="AS549" s="129"/>
      <c r="AT549" s="130"/>
      <c r="AU549" s="196" t="s">
        <v>253</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396</v>
      </c>
      <c r="AN554" s="142"/>
      <c r="AO554" s="142"/>
      <c r="AP554" s="137"/>
      <c r="AQ554" s="137" t="s">
        <v>308</v>
      </c>
      <c r="AR554" s="129"/>
      <c r="AS554" s="129"/>
      <c r="AT554" s="130"/>
      <c r="AU554" s="196" t="s">
        <v>253</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396</v>
      </c>
      <c r="AN559" s="142"/>
      <c r="AO559" s="142"/>
      <c r="AP559" s="137"/>
      <c r="AQ559" s="137" t="s">
        <v>308</v>
      </c>
      <c r="AR559" s="129"/>
      <c r="AS559" s="129"/>
      <c r="AT559" s="130"/>
      <c r="AU559" s="196" t="s">
        <v>253</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396</v>
      </c>
      <c r="AN564" s="142"/>
      <c r="AO564" s="142"/>
      <c r="AP564" s="137"/>
      <c r="AQ564" s="137" t="s">
        <v>308</v>
      </c>
      <c r="AR564" s="129"/>
      <c r="AS564" s="129"/>
      <c r="AT564" s="130"/>
      <c r="AU564" s="196" t="s">
        <v>253</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396</v>
      </c>
      <c r="AN569" s="142"/>
      <c r="AO569" s="142"/>
      <c r="AP569" s="137"/>
      <c r="AQ569" s="137" t="s">
        <v>308</v>
      </c>
      <c r="AR569" s="129"/>
      <c r="AS569" s="129"/>
      <c r="AT569" s="130"/>
      <c r="AU569" s="196" t="s">
        <v>253</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396</v>
      </c>
      <c r="AN574" s="142"/>
      <c r="AO574" s="142"/>
      <c r="AP574" s="137"/>
      <c r="AQ574" s="137" t="s">
        <v>308</v>
      </c>
      <c r="AR574" s="129"/>
      <c r="AS574" s="129"/>
      <c r="AT574" s="130"/>
      <c r="AU574" s="196" t="s">
        <v>253</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396</v>
      </c>
      <c r="AN579" s="142"/>
      <c r="AO579" s="142"/>
      <c r="AP579" s="137"/>
      <c r="AQ579" s="137" t="s">
        <v>308</v>
      </c>
      <c r="AR579" s="129"/>
      <c r="AS579" s="129"/>
      <c r="AT579" s="130"/>
      <c r="AU579" s="196" t="s">
        <v>253</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396</v>
      </c>
      <c r="AN584" s="142"/>
      <c r="AO584" s="142"/>
      <c r="AP584" s="137"/>
      <c r="AQ584" s="137" t="s">
        <v>308</v>
      </c>
      <c r="AR584" s="129"/>
      <c r="AS584" s="129"/>
      <c r="AT584" s="130"/>
      <c r="AU584" s="196" t="s">
        <v>253</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396</v>
      </c>
      <c r="AN593" s="142"/>
      <c r="AO593" s="142"/>
      <c r="AP593" s="137"/>
      <c r="AQ593" s="137" t="s">
        <v>308</v>
      </c>
      <c r="AR593" s="129"/>
      <c r="AS593" s="129"/>
      <c r="AT593" s="130"/>
      <c r="AU593" s="196" t="s">
        <v>253</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396</v>
      </c>
      <c r="AN598" s="142"/>
      <c r="AO598" s="142"/>
      <c r="AP598" s="137"/>
      <c r="AQ598" s="137" t="s">
        <v>308</v>
      </c>
      <c r="AR598" s="129"/>
      <c r="AS598" s="129"/>
      <c r="AT598" s="130"/>
      <c r="AU598" s="196" t="s">
        <v>253</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396</v>
      </c>
      <c r="AN603" s="142"/>
      <c r="AO603" s="142"/>
      <c r="AP603" s="137"/>
      <c r="AQ603" s="137" t="s">
        <v>308</v>
      </c>
      <c r="AR603" s="129"/>
      <c r="AS603" s="129"/>
      <c r="AT603" s="130"/>
      <c r="AU603" s="196" t="s">
        <v>253</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396</v>
      </c>
      <c r="AN608" s="142"/>
      <c r="AO608" s="142"/>
      <c r="AP608" s="137"/>
      <c r="AQ608" s="137" t="s">
        <v>308</v>
      </c>
      <c r="AR608" s="129"/>
      <c r="AS608" s="129"/>
      <c r="AT608" s="130"/>
      <c r="AU608" s="196" t="s">
        <v>253</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396</v>
      </c>
      <c r="AN613" s="142"/>
      <c r="AO613" s="142"/>
      <c r="AP613" s="137"/>
      <c r="AQ613" s="137" t="s">
        <v>308</v>
      </c>
      <c r="AR613" s="129"/>
      <c r="AS613" s="129"/>
      <c r="AT613" s="130"/>
      <c r="AU613" s="196" t="s">
        <v>253</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396</v>
      </c>
      <c r="AN618" s="142"/>
      <c r="AO618" s="142"/>
      <c r="AP618" s="137"/>
      <c r="AQ618" s="137" t="s">
        <v>308</v>
      </c>
      <c r="AR618" s="129"/>
      <c r="AS618" s="129"/>
      <c r="AT618" s="130"/>
      <c r="AU618" s="196" t="s">
        <v>253</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396</v>
      </c>
      <c r="AN623" s="142"/>
      <c r="AO623" s="142"/>
      <c r="AP623" s="137"/>
      <c r="AQ623" s="137" t="s">
        <v>308</v>
      </c>
      <c r="AR623" s="129"/>
      <c r="AS623" s="129"/>
      <c r="AT623" s="130"/>
      <c r="AU623" s="196" t="s">
        <v>253</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396</v>
      </c>
      <c r="AN628" s="142"/>
      <c r="AO628" s="142"/>
      <c r="AP628" s="137"/>
      <c r="AQ628" s="137" t="s">
        <v>308</v>
      </c>
      <c r="AR628" s="129"/>
      <c r="AS628" s="129"/>
      <c r="AT628" s="130"/>
      <c r="AU628" s="196" t="s">
        <v>253</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396</v>
      </c>
      <c r="AN633" s="142"/>
      <c r="AO633" s="142"/>
      <c r="AP633" s="137"/>
      <c r="AQ633" s="137" t="s">
        <v>308</v>
      </c>
      <c r="AR633" s="129"/>
      <c r="AS633" s="129"/>
      <c r="AT633" s="130"/>
      <c r="AU633" s="196" t="s">
        <v>253</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396</v>
      </c>
      <c r="AN638" s="142"/>
      <c r="AO638" s="142"/>
      <c r="AP638" s="137"/>
      <c r="AQ638" s="137" t="s">
        <v>308</v>
      </c>
      <c r="AR638" s="129"/>
      <c r="AS638" s="129"/>
      <c r="AT638" s="130"/>
      <c r="AU638" s="196" t="s">
        <v>253</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396</v>
      </c>
      <c r="AN647" s="142"/>
      <c r="AO647" s="142"/>
      <c r="AP647" s="137"/>
      <c r="AQ647" s="137" t="s">
        <v>308</v>
      </c>
      <c r="AR647" s="129"/>
      <c r="AS647" s="129"/>
      <c r="AT647" s="130"/>
      <c r="AU647" s="196" t="s">
        <v>253</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396</v>
      </c>
      <c r="AN652" s="142"/>
      <c r="AO652" s="142"/>
      <c r="AP652" s="137"/>
      <c r="AQ652" s="137" t="s">
        <v>308</v>
      </c>
      <c r="AR652" s="129"/>
      <c r="AS652" s="129"/>
      <c r="AT652" s="130"/>
      <c r="AU652" s="196" t="s">
        <v>253</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396</v>
      </c>
      <c r="AN657" s="142"/>
      <c r="AO657" s="142"/>
      <c r="AP657" s="137"/>
      <c r="AQ657" s="137" t="s">
        <v>308</v>
      </c>
      <c r="AR657" s="129"/>
      <c r="AS657" s="129"/>
      <c r="AT657" s="130"/>
      <c r="AU657" s="196" t="s">
        <v>253</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396</v>
      </c>
      <c r="AN662" s="142"/>
      <c r="AO662" s="142"/>
      <c r="AP662" s="137"/>
      <c r="AQ662" s="137" t="s">
        <v>308</v>
      </c>
      <c r="AR662" s="129"/>
      <c r="AS662" s="129"/>
      <c r="AT662" s="130"/>
      <c r="AU662" s="196" t="s">
        <v>253</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396</v>
      </c>
      <c r="AN667" s="142"/>
      <c r="AO667" s="142"/>
      <c r="AP667" s="137"/>
      <c r="AQ667" s="137" t="s">
        <v>308</v>
      </c>
      <c r="AR667" s="129"/>
      <c r="AS667" s="129"/>
      <c r="AT667" s="130"/>
      <c r="AU667" s="196" t="s">
        <v>253</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396</v>
      </c>
      <c r="AN672" s="142"/>
      <c r="AO672" s="142"/>
      <c r="AP672" s="137"/>
      <c r="AQ672" s="137" t="s">
        <v>308</v>
      </c>
      <c r="AR672" s="129"/>
      <c r="AS672" s="129"/>
      <c r="AT672" s="130"/>
      <c r="AU672" s="196" t="s">
        <v>253</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396</v>
      </c>
      <c r="AN677" s="142"/>
      <c r="AO677" s="142"/>
      <c r="AP677" s="137"/>
      <c r="AQ677" s="137" t="s">
        <v>308</v>
      </c>
      <c r="AR677" s="129"/>
      <c r="AS677" s="129"/>
      <c r="AT677" s="130"/>
      <c r="AU677" s="196" t="s">
        <v>253</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396</v>
      </c>
      <c r="AN682" s="142"/>
      <c r="AO682" s="142"/>
      <c r="AP682" s="137"/>
      <c r="AQ682" s="137" t="s">
        <v>308</v>
      </c>
      <c r="AR682" s="129"/>
      <c r="AS682" s="129"/>
      <c r="AT682" s="130"/>
      <c r="AU682" s="196" t="s">
        <v>253</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396</v>
      </c>
      <c r="AN687" s="142"/>
      <c r="AO687" s="142"/>
      <c r="AP687" s="137"/>
      <c r="AQ687" s="137" t="s">
        <v>308</v>
      </c>
      <c r="AR687" s="129"/>
      <c r="AS687" s="129"/>
      <c r="AT687" s="130"/>
      <c r="AU687" s="196" t="s">
        <v>253</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396</v>
      </c>
      <c r="AN692" s="142"/>
      <c r="AO692" s="142"/>
      <c r="AP692" s="137"/>
      <c r="AQ692" s="137" t="s">
        <v>308</v>
      </c>
      <c r="AR692" s="129"/>
      <c r="AS692" s="129"/>
      <c r="AT692" s="130"/>
      <c r="AU692" s="196" t="s">
        <v>253</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41.25" customHeight="1" x14ac:dyDescent="0.15">
      <c r="A702" s="498" t="s">
        <v>259</v>
      </c>
      <c r="B702" s="49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469</v>
      </c>
      <c r="AE702" s="866"/>
      <c r="AF702" s="866"/>
      <c r="AG702" s="855" t="s">
        <v>496</v>
      </c>
      <c r="AH702" s="856"/>
      <c r="AI702" s="856"/>
      <c r="AJ702" s="856"/>
      <c r="AK702" s="856"/>
      <c r="AL702" s="856"/>
      <c r="AM702" s="856"/>
      <c r="AN702" s="856"/>
      <c r="AO702" s="856"/>
      <c r="AP702" s="856"/>
      <c r="AQ702" s="856"/>
      <c r="AR702" s="856"/>
      <c r="AS702" s="856"/>
      <c r="AT702" s="856"/>
      <c r="AU702" s="856"/>
      <c r="AV702" s="856"/>
      <c r="AW702" s="856"/>
      <c r="AX702" s="857"/>
    </row>
    <row r="703" spans="1:50" ht="41.25" customHeight="1" x14ac:dyDescent="0.15">
      <c r="A703" s="500"/>
      <c r="B703" s="501"/>
      <c r="C703" s="585" t="s">
        <v>37</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469</v>
      </c>
      <c r="AE703" s="115"/>
      <c r="AF703" s="115"/>
      <c r="AG703" s="656" t="s">
        <v>497</v>
      </c>
      <c r="AH703" s="657"/>
      <c r="AI703" s="657"/>
      <c r="AJ703" s="657"/>
      <c r="AK703" s="657"/>
      <c r="AL703" s="657"/>
      <c r="AM703" s="657"/>
      <c r="AN703" s="657"/>
      <c r="AO703" s="657"/>
      <c r="AP703" s="657"/>
      <c r="AQ703" s="657"/>
      <c r="AR703" s="657"/>
      <c r="AS703" s="657"/>
      <c r="AT703" s="657"/>
      <c r="AU703" s="657"/>
      <c r="AV703" s="657"/>
      <c r="AW703" s="657"/>
      <c r="AX703" s="658"/>
    </row>
    <row r="704" spans="1:50" ht="41.25" customHeight="1" x14ac:dyDescent="0.15">
      <c r="A704" s="502"/>
      <c r="B704" s="503"/>
      <c r="C704" s="587" t="s">
        <v>261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469</v>
      </c>
      <c r="AE704" s="568"/>
      <c r="AF704" s="568"/>
      <c r="AG704" s="422" t="s">
        <v>498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39</v>
      </c>
      <c r="B705" s="762"/>
      <c r="C705" s="590" t="s">
        <v>41</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499</v>
      </c>
      <c r="AE705" s="720"/>
      <c r="AF705" s="720"/>
      <c r="AG705" s="120" t="s">
        <v>471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457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692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377</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692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67.5" customHeight="1" x14ac:dyDescent="0.15">
      <c r="A708" s="647"/>
      <c r="B708" s="648"/>
      <c r="C708" s="583" t="s">
        <v>42</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469</v>
      </c>
      <c r="AE708" s="671"/>
      <c r="AF708" s="671"/>
      <c r="AG708" s="495" t="s">
        <v>572</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469</v>
      </c>
      <c r="AE709" s="115"/>
      <c r="AF709" s="115"/>
      <c r="AG709" s="656" t="s">
        <v>500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38</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499</v>
      </c>
      <c r="AE710" s="115"/>
      <c r="AF710" s="115"/>
      <c r="AG710" s="656" t="s">
        <v>690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43</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469</v>
      </c>
      <c r="AE711" s="115"/>
      <c r="AF711" s="115"/>
      <c r="AG711" s="656" t="s">
        <v>501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419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469</v>
      </c>
      <c r="AE712" s="568"/>
      <c r="AF712" s="568"/>
      <c r="AG712" s="580" t="s">
        <v>566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420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499</v>
      </c>
      <c r="AE713" s="115"/>
      <c r="AF713" s="116"/>
      <c r="AG713" s="656" t="s">
        <v>691</v>
      </c>
      <c r="AH713" s="657"/>
      <c r="AI713" s="657"/>
      <c r="AJ713" s="657"/>
      <c r="AK713" s="657"/>
      <c r="AL713" s="657"/>
      <c r="AM713" s="657"/>
      <c r="AN713" s="657"/>
      <c r="AO713" s="657"/>
      <c r="AP713" s="657"/>
      <c r="AQ713" s="657"/>
      <c r="AR713" s="657"/>
      <c r="AS713" s="657"/>
      <c r="AT713" s="657"/>
      <c r="AU713" s="657"/>
      <c r="AV713" s="657"/>
      <c r="AW713" s="657"/>
      <c r="AX713" s="658"/>
    </row>
    <row r="714" spans="1:50" ht="39.75" customHeight="1" x14ac:dyDescent="0.15">
      <c r="A714" s="649"/>
      <c r="B714" s="650"/>
      <c r="C714" s="764" t="s">
        <v>384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573</v>
      </c>
      <c r="AE714" s="578"/>
      <c r="AF714" s="579"/>
      <c r="AG714" s="682" t="s">
        <v>574</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40</v>
      </c>
      <c r="B715" s="646"/>
      <c r="C715" s="651" t="s">
        <v>385</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469</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499</v>
      </c>
      <c r="AE716" s="752"/>
      <c r="AF716" s="752"/>
      <c r="AG716" s="656" t="s">
        <v>689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329</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469</v>
      </c>
      <c r="AE717" s="115"/>
      <c r="AF717" s="115"/>
      <c r="AG717" s="656" t="s">
        <v>502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44</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469</v>
      </c>
      <c r="AE718" s="115"/>
      <c r="AF718" s="115"/>
      <c r="AG718" s="123" t="s">
        <v>503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58</v>
      </c>
      <c r="B719" s="641"/>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499</v>
      </c>
      <c r="AE719" s="671"/>
      <c r="AF719" s="671"/>
      <c r="AG719" s="120" t="s">
        <v>504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411</v>
      </c>
      <c r="D720" s="910"/>
      <c r="E720" s="910"/>
      <c r="F720" s="913"/>
      <c r="G720" s="909" t="s">
        <v>412</v>
      </c>
      <c r="H720" s="910"/>
      <c r="I720" s="910"/>
      <c r="J720" s="910"/>
      <c r="K720" s="910"/>
      <c r="L720" s="910"/>
      <c r="M720" s="910"/>
      <c r="N720" s="909" t="s">
        <v>416</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78" t="str">
        <f>IF(OR(G721="　", G721=""), "", "-")</f>
        <v/>
      </c>
      <c r="J721" s="891"/>
      <c r="K721" s="891"/>
      <c r="L721" s="78" t="str">
        <f>IF(M721="","","-")</f>
        <v/>
      </c>
      <c r="M721" s="79"/>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78" t="str">
        <f t="shared" ref="I722:I725" si="4">IF(OR(G722="　", G722=""), "", "-")</f>
        <v/>
      </c>
      <c r="J722" s="891"/>
      <c r="K722" s="891"/>
      <c r="L722" s="78" t="str">
        <f t="shared" ref="L722:L725" si="5">IF(M722="","","-")</f>
        <v/>
      </c>
      <c r="M722" s="79"/>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78" t="str">
        <f t="shared" si="4"/>
        <v/>
      </c>
      <c r="J723" s="891"/>
      <c r="K723" s="891"/>
      <c r="L723" s="78" t="str">
        <f t="shared" si="5"/>
        <v/>
      </c>
      <c r="M723" s="79"/>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78" t="str">
        <f t="shared" si="4"/>
        <v/>
      </c>
      <c r="J724" s="891"/>
      <c r="K724" s="891"/>
      <c r="L724" s="78" t="str">
        <f t="shared" si="5"/>
        <v/>
      </c>
      <c r="M724" s="79"/>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80" t="str">
        <f t="shared" si="4"/>
        <v/>
      </c>
      <c r="J725" s="931"/>
      <c r="K725" s="931"/>
      <c r="L725" s="80" t="str">
        <f t="shared" si="5"/>
        <v/>
      </c>
      <c r="M725" s="81"/>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48</v>
      </c>
      <c r="B726" s="609"/>
      <c r="C726" s="427" t="s">
        <v>53</v>
      </c>
      <c r="D726" s="563"/>
      <c r="E726" s="563"/>
      <c r="F726" s="564"/>
      <c r="G726" s="794" t="s">
        <v>505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57</v>
      </c>
      <c r="D727" s="790"/>
      <c r="E727" s="790"/>
      <c r="F727" s="791"/>
      <c r="G727" s="792" t="s">
        <v>506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697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08" customHeight="1" thickBot="1" x14ac:dyDescent="0.2">
      <c r="A731" s="605" t="s">
        <v>256</v>
      </c>
      <c r="B731" s="606"/>
      <c r="C731" s="606"/>
      <c r="D731" s="606"/>
      <c r="E731" s="607"/>
      <c r="F731" s="673" t="s">
        <v>699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9.5" customHeight="1" thickBot="1" x14ac:dyDescent="0.2">
      <c r="A733" s="738" t="s">
        <v>701</v>
      </c>
      <c r="B733" s="739"/>
      <c r="C733" s="739"/>
      <c r="D733" s="739"/>
      <c r="E733" s="740"/>
      <c r="F733" s="759" t="s">
        <v>700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09.5" customHeight="1" thickBot="1" x14ac:dyDescent="0.2">
      <c r="A735" s="598" t="s">
        <v>507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427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357</v>
      </c>
      <c r="B737" s="613"/>
      <c r="C737" s="613"/>
      <c r="D737" s="613"/>
      <c r="E737" s="613"/>
      <c r="F737" s="613"/>
      <c r="G737" s="923" t="s">
        <v>508</v>
      </c>
      <c r="H737" s="924"/>
      <c r="I737" s="924"/>
      <c r="J737" s="924"/>
      <c r="K737" s="924"/>
      <c r="L737" s="924"/>
      <c r="M737" s="924"/>
      <c r="N737" s="924"/>
      <c r="O737" s="924"/>
      <c r="P737" s="925"/>
      <c r="Q737" s="613" t="s">
        <v>312</v>
      </c>
      <c r="R737" s="613"/>
      <c r="S737" s="613"/>
      <c r="T737" s="613"/>
      <c r="U737" s="613"/>
      <c r="V737" s="613"/>
      <c r="W737" s="923" t="s">
        <v>509</v>
      </c>
      <c r="X737" s="924"/>
      <c r="Y737" s="924"/>
      <c r="Z737" s="924"/>
      <c r="AA737" s="924"/>
      <c r="AB737" s="924"/>
      <c r="AC737" s="924"/>
      <c r="AD737" s="924"/>
      <c r="AE737" s="924"/>
      <c r="AF737" s="925"/>
      <c r="AG737" s="613" t="s">
        <v>313</v>
      </c>
      <c r="AH737" s="613"/>
      <c r="AI737" s="613"/>
      <c r="AJ737" s="613"/>
      <c r="AK737" s="613"/>
      <c r="AL737" s="613"/>
      <c r="AM737" s="923" t="s">
        <v>510</v>
      </c>
      <c r="AN737" s="924"/>
      <c r="AO737" s="924"/>
      <c r="AP737" s="924"/>
      <c r="AQ737" s="924"/>
      <c r="AR737" s="924"/>
      <c r="AS737" s="924"/>
      <c r="AT737" s="924"/>
      <c r="AU737" s="924"/>
      <c r="AV737" s="925"/>
      <c r="AW737" s="50"/>
      <c r="AX737" s="51"/>
    </row>
    <row r="738" spans="1:50" ht="24.75" customHeight="1" x14ac:dyDescent="0.15">
      <c r="A738" s="900" t="s">
        <v>314</v>
      </c>
      <c r="B738" s="901"/>
      <c r="C738" s="901"/>
      <c r="D738" s="901"/>
      <c r="E738" s="901"/>
      <c r="F738" s="901"/>
      <c r="G738" s="923" t="s">
        <v>511</v>
      </c>
      <c r="H738" s="924"/>
      <c r="I738" s="924"/>
      <c r="J738" s="924"/>
      <c r="K738" s="924"/>
      <c r="L738" s="924"/>
      <c r="M738" s="924"/>
      <c r="N738" s="924"/>
      <c r="O738" s="924"/>
      <c r="P738" s="924"/>
      <c r="Q738" s="613" t="s">
        <v>315</v>
      </c>
      <c r="R738" s="613"/>
      <c r="S738" s="613"/>
      <c r="T738" s="613"/>
      <c r="U738" s="613"/>
      <c r="V738" s="613"/>
      <c r="W738" s="923" t="s">
        <v>512</v>
      </c>
      <c r="X738" s="924"/>
      <c r="Y738" s="924"/>
      <c r="Z738" s="924"/>
      <c r="AA738" s="924"/>
      <c r="AB738" s="924"/>
      <c r="AC738" s="924"/>
      <c r="AD738" s="924"/>
      <c r="AE738" s="924"/>
      <c r="AF738" s="925"/>
      <c r="AG738" s="901" t="s">
        <v>316</v>
      </c>
      <c r="AH738" s="901"/>
      <c r="AI738" s="901"/>
      <c r="AJ738" s="901"/>
      <c r="AK738" s="901"/>
      <c r="AL738" s="901"/>
      <c r="AM738" s="923" t="s">
        <v>513</v>
      </c>
      <c r="AN738" s="924"/>
      <c r="AO738" s="924"/>
      <c r="AP738" s="924"/>
      <c r="AQ738" s="924"/>
      <c r="AR738" s="924"/>
      <c r="AS738" s="924"/>
      <c r="AT738" s="924"/>
      <c r="AU738" s="924"/>
      <c r="AV738" s="925"/>
      <c r="AW738" s="73"/>
      <c r="AX738" s="74"/>
    </row>
    <row r="739" spans="1:50" ht="24.75" customHeight="1" thickBot="1" x14ac:dyDescent="0.2">
      <c r="A739" s="736" t="s">
        <v>413</v>
      </c>
      <c r="B739" s="737"/>
      <c r="C739" s="737"/>
      <c r="D739" s="737"/>
      <c r="E739" s="737"/>
      <c r="F739" s="737"/>
      <c r="G739" s="926" t="s">
        <v>513</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52"/>
      <c r="AX739" s="53"/>
    </row>
    <row r="740" spans="1:50" ht="28.35" customHeight="1" x14ac:dyDescent="0.15">
      <c r="A740" s="773" t="s">
        <v>460</v>
      </c>
      <c r="B740" s="774"/>
      <c r="C740" s="774"/>
      <c r="D740" s="774"/>
      <c r="E740" s="774"/>
      <c r="F740" s="77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462</v>
      </c>
      <c r="B779" s="754"/>
      <c r="C779" s="754"/>
      <c r="D779" s="754"/>
      <c r="E779" s="754"/>
      <c r="F779" s="755"/>
      <c r="G779" s="419" t="s">
        <v>555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556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514</v>
      </c>
      <c r="H781" s="435"/>
      <c r="I781" s="435"/>
      <c r="J781" s="435"/>
      <c r="K781" s="436"/>
      <c r="L781" s="437" t="s">
        <v>515</v>
      </c>
      <c r="M781" s="438"/>
      <c r="N781" s="438"/>
      <c r="O781" s="438"/>
      <c r="P781" s="438"/>
      <c r="Q781" s="438"/>
      <c r="R781" s="438"/>
      <c r="S781" s="438"/>
      <c r="T781" s="438"/>
      <c r="U781" s="438"/>
      <c r="V781" s="438"/>
      <c r="W781" s="438"/>
      <c r="X781" s="439"/>
      <c r="Y781" s="464">
        <v>0.4</v>
      </c>
      <c r="Z781" s="465"/>
      <c r="AA781" s="465"/>
      <c r="AB781" s="562"/>
      <c r="AC781" s="434" t="s">
        <v>516</v>
      </c>
      <c r="AD781" s="435"/>
      <c r="AE781" s="435"/>
      <c r="AF781" s="435"/>
      <c r="AG781" s="436"/>
      <c r="AH781" s="437" t="s">
        <v>517</v>
      </c>
      <c r="AI781" s="438"/>
      <c r="AJ781" s="438"/>
      <c r="AK781" s="438"/>
      <c r="AL781" s="438"/>
      <c r="AM781" s="438"/>
      <c r="AN781" s="438"/>
      <c r="AO781" s="438"/>
      <c r="AP781" s="438"/>
      <c r="AQ781" s="438"/>
      <c r="AR781" s="438"/>
      <c r="AS781" s="438"/>
      <c r="AT781" s="439"/>
      <c r="AU781" s="464">
        <v>0.2</v>
      </c>
      <c r="AV781" s="465"/>
      <c r="AW781" s="465"/>
      <c r="AX781" s="466"/>
    </row>
    <row r="782" spans="1:50" ht="24.75"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0.4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0.2</v>
      </c>
      <c r="AV791" s="402"/>
      <c r="AW791" s="402"/>
      <c r="AX791" s="404"/>
    </row>
    <row r="792" spans="1:50" ht="24.75" hidden="1" customHeight="1" x14ac:dyDescent="0.15">
      <c r="A792" s="569"/>
      <c r="B792" s="756"/>
      <c r="C792" s="756"/>
      <c r="D792" s="756"/>
      <c r="E792" s="756"/>
      <c r="F792" s="757"/>
      <c r="G792" s="419" t="s">
        <v>380</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379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6"/>
      <c r="C805" s="756"/>
      <c r="D805" s="756"/>
      <c r="E805" s="756"/>
      <c r="F805" s="757"/>
      <c r="G805" s="419" t="s">
        <v>381</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382</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6"/>
      <c r="C818" s="756"/>
      <c r="D818" s="756"/>
      <c r="E818" s="756"/>
      <c r="F818" s="757"/>
      <c r="G818" s="419" t="s">
        <v>354</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299</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417</v>
      </c>
      <c r="AM831" s="920"/>
      <c r="AN831" s="920"/>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358</v>
      </c>
      <c r="K836" s="416"/>
      <c r="L836" s="416"/>
      <c r="M836" s="416"/>
      <c r="N836" s="416"/>
      <c r="O836" s="416"/>
      <c r="P836" s="345" t="s">
        <v>330</v>
      </c>
      <c r="Q836" s="345"/>
      <c r="R836" s="345"/>
      <c r="S836" s="345"/>
      <c r="T836" s="345"/>
      <c r="U836" s="345"/>
      <c r="V836" s="345"/>
      <c r="W836" s="345"/>
      <c r="X836" s="345"/>
      <c r="Y836" s="342" t="s">
        <v>355</v>
      </c>
      <c r="Z836" s="343"/>
      <c r="AA836" s="343"/>
      <c r="AB836" s="343"/>
      <c r="AC836" s="251" t="s">
        <v>410</v>
      </c>
      <c r="AD836" s="251"/>
      <c r="AE836" s="251"/>
      <c r="AF836" s="251"/>
      <c r="AG836" s="251"/>
      <c r="AH836" s="342" t="s">
        <v>444</v>
      </c>
      <c r="AI836" s="344"/>
      <c r="AJ836" s="344"/>
      <c r="AK836" s="344"/>
      <c r="AL836" s="344" t="s">
        <v>22</v>
      </c>
      <c r="AM836" s="344"/>
      <c r="AN836" s="344"/>
      <c r="AO836" s="417"/>
      <c r="AP836" s="418" t="s">
        <v>359</v>
      </c>
      <c r="AQ836" s="418"/>
      <c r="AR836" s="418"/>
      <c r="AS836" s="418"/>
      <c r="AT836" s="418"/>
      <c r="AU836" s="418"/>
      <c r="AV836" s="418"/>
      <c r="AW836" s="418"/>
      <c r="AX836" s="418"/>
    </row>
    <row r="837" spans="1:50" ht="40.5" customHeight="1" x14ac:dyDescent="0.15">
      <c r="A837" s="394">
        <v>1</v>
      </c>
      <c r="B837" s="394">
        <v>1</v>
      </c>
      <c r="C837" s="415" t="s">
        <v>518</v>
      </c>
      <c r="D837" s="405"/>
      <c r="E837" s="405"/>
      <c r="F837" s="405"/>
      <c r="G837" s="405"/>
      <c r="H837" s="405"/>
      <c r="I837" s="405"/>
      <c r="J837" s="406" t="s">
        <v>519</v>
      </c>
      <c r="K837" s="407"/>
      <c r="L837" s="407"/>
      <c r="M837" s="407"/>
      <c r="N837" s="407"/>
      <c r="O837" s="407"/>
      <c r="P837" s="308" t="s">
        <v>524</v>
      </c>
      <c r="Q837" s="309"/>
      <c r="R837" s="309"/>
      <c r="S837" s="309"/>
      <c r="T837" s="309"/>
      <c r="U837" s="309"/>
      <c r="V837" s="309"/>
      <c r="W837" s="309"/>
      <c r="X837" s="309"/>
      <c r="Y837" s="317">
        <v>0.40600000000000003</v>
      </c>
      <c r="Z837" s="318"/>
      <c r="AA837" s="318"/>
      <c r="AB837" s="319"/>
      <c r="AC837" s="408" t="s">
        <v>196</v>
      </c>
      <c r="AD837" s="414"/>
      <c r="AE837" s="414"/>
      <c r="AF837" s="414"/>
      <c r="AG837" s="414"/>
      <c r="AH837" s="409" t="s">
        <v>521</v>
      </c>
      <c r="AI837" s="410"/>
      <c r="AJ837" s="410"/>
      <c r="AK837" s="410"/>
      <c r="AL837" s="314" t="s">
        <v>521</v>
      </c>
      <c r="AM837" s="315"/>
      <c r="AN837" s="315"/>
      <c r="AO837" s="316"/>
      <c r="AP837" s="310" t="s">
        <v>693</v>
      </c>
      <c r="AQ837" s="310"/>
      <c r="AR837" s="310"/>
      <c r="AS837" s="310"/>
      <c r="AT837" s="310"/>
      <c r="AU837" s="310"/>
      <c r="AV837" s="310"/>
      <c r="AW837" s="310"/>
      <c r="AX837" s="310"/>
    </row>
    <row r="838" spans="1:50" ht="40.5" customHeight="1" x14ac:dyDescent="0.15">
      <c r="A838" s="394">
        <v>2</v>
      </c>
      <c r="B838" s="394">
        <v>1</v>
      </c>
      <c r="C838" s="415" t="s">
        <v>530</v>
      </c>
      <c r="D838" s="405"/>
      <c r="E838" s="405"/>
      <c r="F838" s="405"/>
      <c r="G838" s="405"/>
      <c r="H838" s="405"/>
      <c r="I838" s="405"/>
      <c r="J838" s="406" t="s">
        <v>520</v>
      </c>
      <c r="K838" s="407"/>
      <c r="L838" s="407"/>
      <c r="M838" s="407"/>
      <c r="N838" s="407"/>
      <c r="O838" s="407"/>
      <c r="P838" s="308" t="s">
        <v>525</v>
      </c>
      <c r="Q838" s="309"/>
      <c r="R838" s="309"/>
      <c r="S838" s="309"/>
      <c r="T838" s="309"/>
      <c r="U838" s="309"/>
      <c r="V838" s="309"/>
      <c r="W838" s="309"/>
      <c r="X838" s="309"/>
      <c r="Y838" s="317">
        <v>0.40600000000000003</v>
      </c>
      <c r="Z838" s="318"/>
      <c r="AA838" s="318"/>
      <c r="AB838" s="319"/>
      <c r="AC838" s="408" t="s">
        <v>196</v>
      </c>
      <c r="AD838" s="408"/>
      <c r="AE838" s="408"/>
      <c r="AF838" s="408"/>
      <c r="AG838" s="408"/>
      <c r="AH838" s="409" t="s">
        <v>520</v>
      </c>
      <c r="AI838" s="410"/>
      <c r="AJ838" s="410"/>
      <c r="AK838" s="410"/>
      <c r="AL838" s="411" t="s">
        <v>519</v>
      </c>
      <c r="AM838" s="412"/>
      <c r="AN838" s="412"/>
      <c r="AO838" s="413"/>
      <c r="AP838" s="310" t="s">
        <v>690</v>
      </c>
      <c r="AQ838" s="310"/>
      <c r="AR838" s="310"/>
      <c r="AS838" s="310"/>
      <c r="AT838" s="310"/>
      <c r="AU838" s="310"/>
      <c r="AV838" s="310"/>
      <c r="AW838" s="310"/>
      <c r="AX838" s="310"/>
    </row>
    <row r="839" spans="1:50" ht="40.5" customHeight="1" x14ac:dyDescent="0.15">
      <c r="A839" s="394">
        <v>3</v>
      </c>
      <c r="B839" s="394">
        <v>1</v>
      </c>
      <c r="C839" s="415" t="s">
        <v>531</v>
      </c>
      <c r="D839" s="405"/>
      <c r="E839" s="405"/>
      <c r="F839" s="405"/>
      <c r="G839" s="405"/>
      <c r="H839" s="405"/>
      <c r="I839" s="405"/>
      <c r="J839" s="406" t="s">
        <v>521</v>
      </c>
      <c r="K839" s="407"/>
      <c r="L839" s="407"/>
      <c r="M839" s="407"/>
      <c r="N839" s="407"/>
      <c r="O839" s="407"/>
      <c r="P839" s="308" t="s">
        <v>526</v>
      </c>
      <c r="Q839" s="309"/>
      <c r="R839" s="309"/>
      <c r="S839" s="309"/>
      <c r="T839" s="309"/>
      <c r="U839" s="309"/>
      <c r="V839" s="309"/>
      <c r="W839" s="309"/>
      <c r="X839" s="309"/>
      <c r="Y839" s="317">
        <v>0.378</v>
      </c>
      <c r="Z839" s="318"/>
      <c r="AA839" s="318"/>
      <c r="AB839" s="319"/>
      <c r="AC839" s="408" t="s">
        <v>196</v>
      </c>
      <c r="AD839" s="408"/>
      <c r="AE839" s="408"/>
      <c r="AF839" s="408"/>
      <c r="AG839" s="408"/>
      <c r="AH839" s="312" t="s">
        <v>521</v>
      </c>
      <c r="AI839" s="313"/>
      <c r="AJ839" s="313"/>
      <c r="AK839" s="313"/>
      <c r="AL839" s="314" t="s">
        <v>528</v>
      </c>
      <c r="AM839" s="315"/>
      <c r="AN839" s="315"/>
      <c r="AO839" s="316"/>
      <c r="AP839" s="310" t="s">
        <v>693</v>
      </c>
      <c r="AQ839" s="310"/>
      <c r="AR839" s="310"/>
      <c r="AS839" s="310"/>
      <c r="AT839" s="310"/>
      <c r="AU839" s="310"/>
      <c r="AV839" s="310"/>
      <c r="AW839" s="310"/>
      <c r="AX839" s="310"/>
    </row>
    <row r="840" spans="1:50" ht="40.5" customHeight="1" x14ac:dyDescent="0.15">
      <c r="A840" s="394">
        <v>4</v>
      </c>
      <c r="B840" s="394">
        <v>1</v>
      </c>
      <c r="C840" s="415" t="s">
        <v>532</v>
      </c>
      <c r="D840" s="405"/>
      <c r="E840" s="405"/>
      <c r="F840" s="405"/>
      <c r="G840" s="405"/>
      <c r="H840" s="405"/>
      <c r="I840" s="405"/>
      <c r="J840" s="406" t="s">
        <v>519</v>
      </c>
      <c r="K840" s="407"/>
      <c r="L840" s="407"/>
      <c r="M840" s="407"/>
      <c r="N840" s="407"/>
      <c r="O840" s="407"/>
      <c r="P840" s="308" t="s">
        <v>527</v>
      </c>
      <c r="Q840" s="309"/>
      <c r="R840" s="309"/>
      <c r="S840" s="309"/>
      <c r="T840" s="309"/>
      <c r="U840" s="309"/>
      <c r="V840" s="309"/>
      <c r="W840" s="309"/>
      <c r="X840" s="309"/>
      <c r="Y840" s="317">
        <v>0.35</v>
      </c>
      <c r="Z840" s="318"/>
      <c r="AA840" s="318"/>
      <c r="AB840" s="319"/>
      <c r="AC840" s="408" t="s">
        <v>196</v>
      </c>
      <c r="AD840" s="408"/>
      <c r="AE840" s="408"/>
      <c r="AF840" s="408"/>
      <c r="AG840" s="408"/>
      <c r="AH840" s="312" t="s">
        <v>521</v>
      </c>
      <c r="AI840" s="313"/>
      <c r="AJ840" s="313"/>
      <c r="AK840" s="313"/>
      <c r="AL840" s="314" t="s">
        <v>520</v>
      </c>
      <c r="AM840" s="315"/>
      <c r="AN840" s="315"/>
      <c r="AO840" s="316"/>
      <c r="AP840" s="310" t="s">
        <v>689</v>
      </c>
      <c r="AQ840" s="310"/>
      <c r="AR840" s="310"/>
      <c r="AS840" s="310"/>
      <c r="AT840" s="310"/>
      <c r="AU840" s="310"/>
      <c r="AV840" s="310"/>
      <c r="AW840" s="310"/>
      <c r="AX840" s="310"/>
    </row>
    <row r="841" spans="1:50" ht="40.5" customHeight="1" x14ac:dyDescent="0.15">
      <c r="A841" s="394">
        <v>5</v>
      </c>
      <c r="B841" s="394">
        <v>1</v>
      </c>
      <c r="C841" s="415" t="s">
        <v>533</v>
      </c>
      <c r="D841" s="405"/>
      <c r="E841" s="405"/>
      <c r="F841" s="405"/>
      <c r="G841" s="405"/>
      <c r="H841" s="405"/>
      <c r="I841" s="405"/>
      <c r="J841" s="406" t="s">
        <v>519</v>
      </c>
      <c r="K841" s="407"/>
      <c r="L841" s="407"/>
      <c r="M841" s="407"/>
      <c r="N841" s="407"/>
      <c r="O841" s="407"/>
      <c r="P841" s="308" t="s">
        <v>527</v>
      </c>
      <c r="Q841" s="309"/>
      <c r="R841" s="309"/>
      <c r="S841" s="309"/>
      <c r="T841" s="309"/>
      <c r="U841" s="309"/>
      <c r="V841" s="309"/>
      <c r="W841" s="309"/>
      <c r="X841" s="309"/>
      <c r="Y841" s="317">
        <v>0.32200000000000001</v>
      </c>
      <c r="Z841" s="318"/>
      <c r="AA841" s="318"/>
      <c r="AB841" s="319"/>
      <c r="AC841" s="311" t="s">
        <v>196</v>
      </c>
      <c r="AD841" s="311"/>
      <c r="AE841" s="311"/>
      <c r="AF841" s="311"/>
      <c r="AG841" s="311"/>
      <c r="AH841" s="312" t="s">
        <v>521</v>
      </c>
      <c r="AI841" s="313"/>
      <c r="AJ841" s="313"/>
      <c r="AK841" s="313"/>
      <c r="AL841" s="314" t="s">
        <v>521</v>
      </c>
      <c r="AM841" s="315"/>
      <c r="AN841" s="315"/>
      <c r="AO841" s="316"/>
      <c r="AP841" s="310" t="s">
        <v>693</v>
      </c>
      <c r="AQ841" s="310"/>
      <c r="AR841" s="310"/>
      <c r="AS841" s="310"/>
      <c r="AT841" s="310"/>
      <c r="AU841" s="310"/>
      <c r="AV841" s="310"/>
      <c r="AW841" s="310"/>
      <c r="AX841" s="310"/>
    </row>
    <row r="842" spans="1:50" ht="40.5" customHeight="1" x14ac:dyDescent="0.15">
      <c r="A842" s="394">
        <v>6</v>
      </c>
      <c r="B842" s="394">
        <v>1</v>
      </c>
      <c r="C842" s="415" t="s">
        <v>534</v>
      </c>
      <c r="D842" s="405"/>
      <c r="E842" s="405"/>
      <c r="F842" s="405"/>
      <c r="G842" s="405"/>
      <c r="H842" s="405"/>
      <c r="I842" s="405"/>
      <c r="J842" s="406" t="s">
        <v>522</v>
      </c>
      <c r="K842" s="407"/>
      <c r="L842" s="407"/>
      <c r="M842" s="407"/>
      <c r="N842" s="407"/>
      <c r="O842" s="407"/>
      <c r="P842" s="308" t="s">
        <v>527</v>
      </c>
      <c r="Q842" s="309"/>
      <c r="R842" s="309"/>
      <c r="S842" s="309"/>
      <c r="T842" s="309"/>
      <c r="U842" s="309"/>
      <c r="V842" s="309"/>
      <c r="W842" s="309"/>
      <c r="X842" s="309"/>
      <c r="Y842" s="317">
        <v>0.28000000000000003</v>
      </c>
      <c r="Z842" s="318"/>
      <c r="AA842" s="318"/>
      <c r="AB842" s="319"/>
      <c r="AC842" s="311" t="s">
        <v>196</v>
      </c>
      <c r="AD842" s="311"/>
      <c r="AE842" s="311"/>
      <c r="AF842" s="311"/>
      <c r="AG842" s="311"/>
      <c r="AH842" s="312" t="s">
        <v>521</v>
      </c>
      <c r="AI842" s="313"/>
      <c r="AJ842" s="313"/>
      <c r="AK842" s="313"/>
      <c r="AL842" s="314" t="s">
        <v>520</v>
      </c>
      <c r="AM842" s="315"/>
      <c r="AN842" s="315"/>
      <c r="AO842" s="316"/>
      <c r="AP842" s="310" t="s">
        <v>689</v>
      </c>
      <c r="AQ842" s="310"/>
      <c r="AR842" s="310"/>
      <c r="AS842" s="310"/>
      <c r="AT842" s="310"/>
      <c r="AU842" s="310"/>
      <c r="AV842" s="310"/>
      <c r="AW842" s="310"/>
      <c r="AX842" s="310"/>
    </row>
    <row r="843" spans="1:50" ht="40.5" customHeight="1" x14ac:dyDescent="0.15">
      <c r="A843" s="394">
        <v>7</v>
      </c>
      <c r="B843" s="394">
        <v>1</v>
      </c>
      <c r="C843" s="415" t="s">
        <v>535</v>
      </c>
      <c r="D843" s="405"/>
      <c r="E843" s="405"/>
      <c r="F843" s="405"/>
      <c r="G843" s="405"/>
      <c r="H843" s="405"/>
      <c r="I843" s="405"/>
      <c r="J843" s="406" t="s">
        <v>520</v>
      </c>
      <c r="K843" s="407"/>
      <c r="L843" s="407"/>
      <c r="M843" s="407"/>
      <c r="N843" s="407"/>
      <c r="O843" s="407"/>
      <c r="P843" s="308" t="s">
        <v>525</v>
      </c>
      <c r="Q843" s="309"/>
      <c r="R843" s="309"/>
      <c r="S843" s="309"/>
      <c r="T843" s="309"/>
      <c r="U843" s="309"/>
      <c r="V843" s="309"/>
      <c r="W843" s="309"/>
      <c r="X843" s="309"/>
      <c r="Y843" s="317">
        <v>0.28000000000000003</v>
      </c>
      <c r="Z843" s="318"/>
      <c r="AA843" s="318"/>
      <c r="AB843" s="319"/>
      <c r="AC843" s="311" t="s">
        <v>196</v>
      </c>
      <c r="AD843" s="311"/>
      <c r="AE843" s="311"/>
      <c r="AF843" s="311"/>
      <c r="AG843" s="311"/>
      <c r="AH843" s="312" t="s">
        <v>520</v>
      </c>
      <c r="AI843" s="313"/>
      <c r="AJ843" s="313"/>
      <c r="AK843" s="313"/>
      <c r="AL843" s="314" t="s">
        <v>521</v>
      </c>
      <c r="AM843" s="315"/>
      <c r="AN843" s="315"/>
      <c r="AO843" s="316"/>
      <c r="AP843" s="310" t="s">
        <v>694</v>
      </c>
      <c r="AQ843" s="310"/>
      <c r="AR843" s="310"/>
      <c r="AS843" s="310"/>
      <c r="AT843" s="310"/>
      <c r="AU843" s="310"/>
      <c r="AV843" s="310"/>
      <c r="AW843" s="310"/>
      <c r="AX843" s="310"/>
    </row>
    <row r="844" spans="1:50" ht="40.5" customHeight="1" x14ac:dyDescent="0.15">
      <c r="A844" s="394">
        <v>8</v>
      </c>
      <c r="B844" s="394">
        <v>1</v>
      </c>
      <c r="C844" s="415" t="s">
        <v>536</v>
      </c>
      <c r="D844" s="405"/>
      <c r="E844" s="405"/>
      <c r="F844" s="405"/>
      <c r="G844" s="405"/>
      <c r="H844" s="405"/>
      <c r="I844" s="405"/>
      <c r="J844" s="406" t="s">
        <v>521</v>
      </c>
      <c r="K844" s="407"/>
      <c r="L844" s="407"/>
      <c r="M844" s="407"/>
      <c r="N844" s="407"/>
      <c r="O844" s="407"/>
      <c r="P844" s="308" t="s">
        <v>525</v>
      </c>
      <c r="Q844" s="309"/>
      <c r="R844" s="309"/>
      <c r="S844" s="309"/>
      <c r="T844" s="309"/>
      <c r="U844" s="309"/>
      <c r="V844" s="309"/>
      <c r="W844" s="309"/>
      <c r="X844" s="309"/>
      <c r="Y844" s="317">
        <v>0.252</v>
      </c>
      <c r="Z844" s="318"/>
      <c r="AA844" s="318"/>
      <c r="AB844" s="319"/>
      <c r="AC844" s="311" t="s">
        <v>196</v>
      </c>
      <c r="AD844" s="311"/>
      <c r="AE844" s="311"/>
      <c r="AF844" s="311"/>
      <c r="AG844" s="311"/>
      <c r="AH844" s="312" t="s">
        <v>521</v>
      </c>
      <c r="AI844" s="313"/>
      <c r="AJ844" s="313"/>
      <c r="AK844" s="313"/>
      <c r="AL844" s="314" t="s">
        <v>529</v>
      </c>
      <c r="AM844" s="315"/>
      <c r="AN844" s="315"/>
      <c r="AO844" s="316"/>
      <c r="AP844" s="310" t="s">
        <v>695</v>
      </c>
      <c r="AQ844" s="310"/>
      <c r="AR844" s="310"/>
      <c r="AS844" s="310"/>
      <c r="AT844" s="310"/>
      <c r="AU844" s="310"/>
      <c r="AV844" s="310"/>
      <c r="AW844" s="310"/>
      <c r="AX844" s="310"/>
    </row>
    <row r="845" spans="1:50" ht="40.5" customHeight="1" x14ac:dyDescent="0.15">
      <c r="A845" s="394">
        <v>9</v>
      </c>
      <c r="B845" s="394">
        <v>1</v>
      </c>
      <c r="C845" s="415" t="s">
        <v>537</v>
      </c>
      <c r="D845" s="405"/>
      <c r="E845" s="405"/>
      <c r="F845" s="405"/>
      <c r="G845" s="405"/>
      <c r="H845" s="405"/>
      <c r="I845" s="405"/>
      <c r="J845" s="406" t="s">
        <v>523</v>
      </c>
      <c r="K845" s="407"/>
      <c r="L845" s="407"/>
      <c r="M845" s="407"/>
      <c r="N845" s="407"/>
      <c r="O845" s="407"/>
      <c r="P845" s="308" t="s">
        <v>525</v>
      </c>
      <c r="Q845" s="309"/>
      <c r="R845" s="309"/>
      <c r="S845" s="309"/>
      <c r="T845" s="309"/>
      <c r="U845" s="309"/>
      <c r="V845" s="309"/>
      <c r="W845" s="309"/>
      <c r="X845" s="309"/>
      <c r="Y845" s="317">
        <v>0.224</v>
      </c>
      <c r="Z845" s="318"/>
      <c r="AA845" s="318"/>
      <c r="AB845" s="319"/>
      <c r="AC845" s="311" t="s">
        <v>196</v>
      </c>
      <c r="AD845" s="311"/>
      <c r="AE845" s="311"/>
      <c r="AF845" s="311"/>
      <c r="AG845" s="311"/>
      <c r="AH845" s="312" t="s">
        <v>521</v>
      </c>
      <c r="AI845" s="313"/>
      <c r="AJ845" s="313"/>
      <c r="AK845" s="313"/>
      <c r="AL845" s="314" t="s">
        <v>519</v>
      </c>
      <c r="AM845" s="315"/>
      <c r="AN845" s="315"/>
      <c r="AO845" s="316"/>
      <c r="AP845" s="310" t="s">
        <v>689</v>
      </c>
      <c r="AQ845" s="310"/>
      <c r="AR845" s="310"/>
      <c r="AS845" s="310"/>
      <c r="AT845" s="310"/>
      <c r="AU845" s="310"/>
      <c r="AV845" s="310"/>
      <c r="AW845" s="310"/>
      <c r="AX845" s="310"/>
    </row>
    <row r="846" spans="1:50" ht="40.5" customHeight="1" x14ac:dyDescent="0.15">
      <c r="A846" s="394">
        <v>10</v>
      </c>
      <c r="B846" s="394">
        <v>1</v>
      </c>
      <c r="C846" s="415" t="s">
        <v>538</v>
      </c>
      <c r="D846" s="405"/>
      <c r="E846" s="405"/>
      <c r="F846" s="405"/>
      <c r="G846" s="405"/>
      <c r="H846" s="405"/>
      <c r="I846" s="405"/>
      <c r="J846" s="406" t="s">
        <v>519</v>
      </c>
      <c r="K846" s="407"/>
      <c r="L846" s="407"/>
      <c r="M846" s="407"/>
      <c r="N846" s="407"/>
      <c r="O846" s="407"/>
      <c r="P846" s="308" t="s">
        <v>525</v>
      </c>
      <c r="Q846" s="309"/>
      <c r="R846" s="309"/>
      <c r="S846" s="309"/>
      <c r="T846" s="309"/>
      <c r="U846" s="309"/>
      <c r="V846" s="309"/>
      <c r="W846" s="309"/>
      <c r="X846" s="309"/>
      <c r="Y846" s="317">
        <v>0.224</v>
      </c>
      <c r="Z846" s="318"/>
      <c r="AA846" s="318"/>
      <c r="AB846" s="319"/>
      <c r="AC846" s="311" t="s">
        <v>196</v>
      </c>
      <c r="AD846" s="311"/>
      <c r="AE846" s="311"/>
      <c r="AF846" s="311"/>
      <c r="AG846" s="311"/>
      <c r="AH846" s="312" t="s">
        <v>521</v>
      </c>
      <c r="AI846" s="313"/>
      <c r="AJ846" s="313"/>
      <c r="AK846" s="313"/>
      <c r="AL846" s="314" t="s">
        <v>521</v>
      </c>
      <c r="AM846" s="315"/>
      <c r="AN846" s="315"/>
      <c r="AO846" s="316"/>
      <c r="AP846" s="310" t="s">
        <v>689</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4"/>
      <c r="B869" s="344"/>
      <c r="C869" s="344" t="s">
        <v>27</v>
      </c>
      <c r="D869" s="344"/>
      <c r="E869" s="344"/>
      <c r="F869" s="344"/>
      <c r="G869" s="344"/>
      <c r="H869" s="344"/>
      <c r="I869" s="344"/>
      <c r="J869" s="251" t="s">
        <v>358</v>
      </c>
      <c r="K869" s="416"/>
      <c r="L869" s="416"/>
      <c r="M869" s="416"/>
      <c r="N869" s="416"/>
      <c r="O869" s="416"/>
      <c r="P869" s="345" t="s">
        <v>330</v>
      </c>
      <c r="Q869" s="345"/>
      <c r="R869" s="345"/>
      <c r="S869" s="345"/>
      <c r="T869" s="345"/>
      <c r="U869" s="345"/>
      <c r="V869" s="345"/>
      <c r="W869" s="345"/>
      <c r="X869" s="345"/>
      <c r="Y869" s="342" t="s">
        <v>355</v>
      </c>
      <c r="Z869" s="343"/>
      <c r="AA869" s="343"/>
      <c r="AB869" s="343"/>
      <c r="AC869" s="251" t="s">
        <v>410</v>
      </c>
      <c r="AD869" s="251"/>
      <c r="AE869" s="251"/>
      <c r="AF869" s="251"/>
      <c r="AG869" s="251"/>
      <c r="AH869" s="342" t="s">
        <v>444</v>
      </c>
      <c r="AI869" s="344"/>
      <c r="AJ869" s="344"/>
      <c r="AK869" s="344"/>
      <c r="AL869" s="344" t="s">
        <v>22</v>
      </c>
      <c r="AM869" s="344"/>
      <c r="AN869" s="344"/>
      <c r="AO869" s="417"/>
      <c r="AP869" s="418" t="s">
        <v>359</v>
      </c>
      <c r="AQ869" s="418"/>
      <c r="AR869" s="418"/>
      <c r="AS869" s="418"/>
      <c r="AT869" s="418"/>
      <c r="AU869" s="418"/>
      <c r="AV869" s="418"/>
      <c r="AW869" s="418"/>
      <c r="AX869" s="418"/>
    </row>
    <row r="870" spans="1:50" ht="38.25" customHeight="1" x14ac:dyDescent="0.15">
      <c r="A870" s="394">
        <v>1</v>
      </c>
      <c r="B870" s="394">
        <v>1</v>
      </c>
      <c r="C870" s="415" t="s">
        <v>539</v>
      </c>
      <c r="D870" s="405"/>
      <c r="E870" s="405"/>
      <c r="F870" s="405"/>
      <c r="G870" s="405"/>
      <c r="H870" s="405"/>
      <c r="I870" s="405"/>
      <c r="J870" s="406" t="s">
        <v>521</v>
      </c>
      <c r="K870" s="407"/>
      <c r="L870" s="407"/>
      <c r="M870" s="407"/>
      <c r="N870" s="407"/>
      <c r="O870" s="407"/>
      <c r="P870" s="308" t="s">
        <v>540</v>
      </c>
      <c r="Q870" s="309"/>
      <c r="R870" s="309"/>
      <c r="S870" s="309"/>
      <c r="T870" s="309"/>
      <c r="U870" s="309"/>
      <c r="V870" s="309"/>
      <c r="W870" s="309"/>
      <c r="X870" s="309"/>
      <c r="Y870" s="317">
        <v>0.17499999999999999</v>
      </c>
      <c r="Z870" s="318"/>
      <c r="AA870" s="318"/>
      <c r="AB870" s="319"/>
      <c r="AC870" s="408" t="s">
        <v>196</v>
      </c>
      <c r="AD870" s="414"/>
      <c r="AE870" s="414"/>
      <c r="AF870" s="414"/>
      <c r="AG870" s="414"/>
      <c r="AH870" s="409" t="s">
        <v>521</v>
      </c>
      <c r="AI870" s="410"/>
      <c r="AJ870" s="410"/>
      <c r="AK870" s="410"/>
      <c r="AL870" s="314" t="s">
        <v>521</v>
      </c>
      <c r="AM870" s="315"/>
      <c r="AN870" s="315"/>
      <c r="AO870" s="316"/>
      <c r="AP870" s="310" t="s">
        <v>689</v>
      </c>
      <c r="AQ870" s="310"/>
      <c r="AR870" s="310"/>
      <c r="AS870" s="310"/>
      <c r="AT870" s="310"/>
      <c r="AU870" s="310"/>
      <c r="AV870" s="310"/>
      <c r="AW870" s="310"/>
      <c r="AX870" s="310"/>
    </row>
    <row r="871" spans="1:50" ht="38.25" customHeight="1" x14ac:dyDescent="0.15">
      <c r="A871" s="394">
        <v>2</v>
      </c>
      <c r="B871" s="394">
        <v>1</v>
      </c>
      <c r="C871" s="415" t="s">
        <v>530</v>
      </c>
      <c r="D871" s="405"/>
      <c r="E871" s="405"/>
      <c r="F871" s="405"/>
      <c r="G871" s="405"/>
      <c r="H871" s="405"/>
      <c r="I871" s="405"/>
      <c r="J871" s="406" t="s">
        <v>519</v>
      </c>
      <c r="K871" s="407"/>
      <c r="L871" s="407"/>
      <c r="M871" s="407"/>
      <c r="N871" s="407"/>
      <c r="O871" s="407"/>
      <c r="P871" s="308" t="s">
        <v>540</v>
      </c>
      <c r="Q871" s="309"/>
      <c r="R871" s="309"/>
      <c r="S871" s="309"/>
      <c r="T871" s="309"/>
      <c r="U871" s="309"/>
      <c r="V871" s="309"/>
      <c r="W871" s="309"/>
      <c r="X871" s="309"/>
      <c r="Y871" s="317">
        <v>0.161</v>
      </c>
      <c r="Z871" s="318"/>
      <c r="AA871" s="318"/>
      <c r="AB871" s="319"/>
      <c r="AC871" s="408" t="s">
        <v>196</v>
      </c>
      <c r="AD871" s="408"/>
      <c r="AE871" s="408"/>
      <c r="AF871" s="408"/>
      <c r="AG871" s="408"/>
      <c r="AH871" s="409" t="s">
        <v>521</v>
      </c>
      <c r="AI871" s="410"/>
      <c r="AJ871" s="410"/>
      <c r="AK871" s="410"/>
      <c r="AL871" s="411" t="s">
        <v>528</v>
      </c>
      <c r="AM871" s="412"/>
      <c r="AN871" s="412"/>
      <c r="AO871" s="413"/>
      <c r="AP871" s="310" t="s">
        <v>693</v>
      </c>
      <c r="AQ871" s="310"/>
      <c r="AR871" s="310"/>
      <c r="AS871" s="310"/>
      <c r="AT871" s="310"/>
      <c r="AU871" s="310"/>
      <c r="AV871" s="310"/>
      <c r="AW871" s="310"/>
      <c r="AX871" s="310"/>
    </row>
    <row r="872" spans="1:50" ht="38.25" customHeight="1" x14ac:dyDescent="0.15">
      <c r="A872" s="394">
        <v>3</v>
      </c>
      <c r="B872" s="394">
        <v>1</v>
      </c>
      <c r="C872" s="415" t="s">
        <v>549</v>
      </c>
      <c r="D872" s="405"/>
      <c r="E872" s="405"/>
      <c r="F872" s="405"/>
      <c r="G872" s="405"/>
      <c r="H872" s="405"/>
      <c r="I872" s="405"/>
      <c r="J872" s="406" t="s">
        <v>519</v>
      </c>
      <c r="K872" s="407"/>
      <c r="L872" s="407"/>
      <c r="M872" s="407"/>
      <c r="N872" s="407"/>
      <c r="O872" s="407"/>
      <c r="P872" s="308" t="s">
        <v>540</v>
      </c>
      <c r="Q872" s="309"/>
      <c r="R872" s="309"/>
      <c r="S872" s="309"/>
      <c r="T872" s="309"/>
      <c r="U872" s="309"/>
      <c r="V872" s="309"/>
      <c r="W872" s="309"/>
      <c r="X872" s="309"/>
      <c r="Y872" s="317">
        <v>7.5999999999999998E-2</v>
      </c>
      <c r="Z872" s="318"/>
      <c r="AA872" s="318"/>
      <c r="AB872" s="319"/>
      <c r="AC872" s="408" t="s">
        <v>196</v>
      </c>
      <c r="AD872" s="408"/>
      <c r="AE872" s="408"/>
      <c r="AF872" s="408"/>
      <c r="AG872" s="408"/>
      <c r="AH872" s="312" t="s">
        <v>521</v>
      </c>
      <c r="AI872" s="313"/>
      <c r="AJ872" s="313"/>
      <c r="AK872" s="313"/>
      <c r="AL872" s="314" t="s">
        <v>547</v>
      </c>
      <c r="AM872" s="315"/>
      <c r="AN872" s="315"/>
      <c r="AO872" s="316"/>
      <c r="AP872" s="310" t="s">
        <v>689</v>
      </c>
      <c r="AQ872" s="310"/>
      <c r="AR872" s="310"/>
      <c r="AS872" s="310"/>
      <c r="AT872" s="310"/>
      <c r="AU872" s="310"/>
      <c r="AV872" s="310"/>
      <c r="AW872" s="310"/>
      <c r="AX872" s="310"/>
    </row>
    <row r="873" spans="1:50" ht="38.25" customHeight="1" x14ac:dyDescent="0.15">
      <c r="A873" s="394">
        <v>4</v>
      </c>
      <c r="B873" s="394">
        <v>1</v>
      </c>
      <c r="C873" s="415" t="s">
        <v>532</v>
      </c>
      <c r="D873" s="405"/>
      <c r="E873" s="405"/>
      <c r="F873" s="405"/>
      <c r="G873" s="405"/>
      <c r="H873" s="405"/>
      <c r="I873" s="405"/>
      <c r="J873" s="406" t="s">
        <v>519</v>
      </c>
      <c r="K873" s="407"/>
      <c r="L873" s="407"/>
      <c r="M873" s="407"/>
      <c r="N873" s="407"/>
      <c r="O873" s="407"/>
      <c r="P873" s="308" t="s">
        <v>541</v>
      </c>
      <c r="Q873" s="309"/>
      <c r="R873" s="309"/>
      <c r="S873" s="309"/>
      <c r="T873" s="309"/>
      <c r="U873" s="309"/>
      <c r="V873" s="309"/>
      <c r="W873" s="309"/>
      <c r="X873" s="309"/>
      <c r="Y873" s="317">
        <v>6.8000000000000005E-2</v>
      </c>
      <c r="Z873" s="318"/>
      <c r="AA873" s="318"/>
      <c r="AB873" s="319"/>
      <c r="AC873" s="408" t="s">
        <v>196</v>
      </c>
      <c r="AD873" s="408"/>
      <c r="AE873" s="408"/>
      <c r="AF873" s="408"/>
      <c r="AG873" s="408"/>
      <c r="AH873" s="312" t="s">
        <v>521</v>
      </c>
      <c r="AI873" s="313"/>
      <c r="AJ873" s="313"/>
      <c r="AK873" s="313"/>
      <c r="AL873" s="314" t="s">
        <v>521</v>
      </c>
      <c r="AM873" s="315"/>
      <c r="AN873" s="315"/>
      <c r="AO873" s="316"/>
      <c r="AP873" s="310" t="s">
        <v>690</v>
      </c>
      <c r="AQ873" s="310"/>
      <c r="AR873" s="310"/>
      <c r="AS873" s="310"/>
      <c r="AT873" s="310"/>
      <c r="AU873" s="310"/>
      <c r="AV873" s="310"/>
      <c r="AW873" s="310"/>
      <c r="AX873" s="310"/>
    </row>
    <row r="874" spans="1:50" ht="38.25" customHeight="1" x14ac:dyDescent="0.15">
      <c r="A874" s="394">
        <v>5</v>
      </c>
      <c r="B874" s="394">
        <v>1</v>
      </c>
      <c r="C874" s="415" t="s">
        <v>533</v>
      </c>
      <c r="D874" s="405"/>
      <c r="E874" s="405"/>
      <c r="F874" s="405"/>
      <c r="G874" s="405"/>
      <c r="H874" s="405"/>
      <c r="I874" s="405"/>
      <c r="J874" s="406" t="s">
        <v>519</v>
      </c>
      <c r="K874" s="407"/>
      <c r="L874" s="407"/>
      <c r="M874" s="407"/>
      <c r="N874" s="407"/>
      <c r="O874" s="407"/>
      <c r="P874" s="308" t="s">
        <v>541</v>
      </c>
      <c r="Q874" s="309"/>
      <c r="R874" s="309"/>
      <c r="S874" s="309"/>
      <c r="T874" s="309"/>
      <c r="U874" s="309"/>
      <c r="V874" s="309"/>
      <c r="W874" s="309"/>
      <c r="X874" s="309"/>
      <c r="Y874" s="317">
        <v>6.3E-2</v>
      </c>
      <c r="Z874" s="318"/>
      <c r="AA874" s="318"/>
      <c r="AB874" s="319"/>
      <c r="AC874" s="311" t="s">
        <v>196</v>
      </c>
      <c r="AD874" s="311"/>
      <c r="AE874" s="311"/>
      <c r="AF874" s="311"/>
      <c r="AG874" s="311"/>
      <c r="AH874" s="312" t="s">
        <v>520</v>
      </c>
      <c r="AI874" s="313"/>
      <c r="AJ874" s="313"/>
      <c r="AK874" s="313"/>
      <c r="AL874" s="314" t="s">
        <v>521</v>
      </c>
      <c r="AM874" s="315"/>
      <c r="AN874" s="315"/>
      <c r="AO874" s="316"/>
      <c r="AP874" s="310" t="s">
        <v>693</v>
      </c>
      <c r="AQ874" s="310"/>
      <c r="AR874" s="310"/>
      <c r="AS874" s="310"/>
      <c r="AT874" s="310"/>
      <c r="AU874" s="310"/>
      <c r="AV874" s="310"/>
      <c r="AW874" s="310"/>
      <c r="AX874" s="310"/>
    </row>
    <row r="875" spans="1:50" ht="38.25" customHeight="1" x14ac:dyDescent="0.15">
      <c r="A875" s="394">
        <v>6</v>
      </c>
      <c r="B875" s="394">
        <v>1</v>
      </c>
      <c r="C875" s="415" t="s">
        <v>550</v>
      </c>
      <c r="D875" s="405"/>
      <c r="E875" s="405"/>
      <c r="F875" s="405"/>
      <c r="G875" s="405"/>
      <c r="H875" s="405"/>
      <c r="I875" s="405"/>
      <c r="J875" s="406" t="s">
        <v>521</v>
      </c>
      <c r="K875" s="407"/>
      <c r="L875" s="407"/>
      <c r="M875" s="407"/>
      <c r="N875" s="407"/>
      <c r="O875" s="407"/>
      <c r="P875" s="308" t="s">
        <v>541</v>
      </c>
      <c r="Q875" s="309"/>
      <c r="R875" s="309"/>
      <c r="S875" s="309"/>
      <c r="T875" s="309"/>
      <c r="U875" s="309"/>
      <c r="V875" s="309"/>
      <c r="W875" s="309"/>
      <c r="X875" s="309"/>
      <c r="Y875" s="317">
        <v>5.0999999999999997E-2</v>
      </c>
      <c r="Z875" s="318"/>
      <c r="AA875" s="318"/>
      <c r="AB875" s="319"/>
      <c r="AC875" s="311" t="s">
        <v>196</v>
      </c>
      <c r="AD875" s="311"/>
      <c r="AE875" s="311"/>
      <c r="AF875" s="311"/>
      <c r="AG875" s="311"/>
      <c r="AH875" s="312" t="s">
        <v>520</v>
      </c>
      <c r="AI875" s="313"/>
      <c r="AJ875" s="313"/>
      <c r="AK875" s="313"/>
      <c r="AL875" s="314" t="s">
        <v>521</v>
      </c>
      <c r="AM875" s="315"/>
      <c r="AN875" s="315"/>
      <c r="AO875" s="316"/>
      <c r="AP875" s="310" t="s">
        <v>693</v>
      </c>
      <c r="AQ875" s="310"/>
      <c r="AR875" s="310"/>
      <c r="AS875" s="310"/>
      <c r="AT875" s="310"/>
      <c r="AU875" s="310"/>
      <c r="AV875" s="310"/>
      <c r="AW875" s="310"/>
      <c r="AX875" s="310"/>
    </row>
    <row r="876" spans="1:50" ht="38.25" customHeight="1" x14ac:dyDescent="0.15">
      <c r="A876" s="394">
        <v>7</v>
      </c>
      <c r="B876" s="394">
        <v>1</v>
      </c>
      <c r="C876" s="415" t="s">
        <v>535</v>
      </c>
      <c r="D876" s="405"/>
      <c r="E876" s="405"/>
      <c r="F876" s="405"/>
      <c r="G876" s="405"/>
      <c r="H876" s="405"/>
      <c r="I876" s="405"/>
      <c r="J876" s="406" t="s">
        <v>521</v>
      </c>
      <c r="K876" s="407"/>
      <c r="L876" s="407"/>
      <c r="M876" s="407"/>
      <c r="N876" s="407"/>
      <c r="O876" s="407"/>
      <c r="P876" s="308" t="s">
        <v>542</v>
      </c>
      <c r="Q876" s="309"/>
      <c r="R876" s="309"/>
      <c r="S876" s="309"/>
      <c r="T876" s="309"/>
      <c r="U876" s="309"/>
      <c r="V876" s="309"/>
      <c r="W876" s="309"/>
      <c r="X876" s="309"/>
      <c r="Y876" s="317">
        <v>0.04</v>
      </c>
      <c r="Z876" s="318"/>
      <c r="AA876" s="318"/>
      <c r="AB876" s="319"/>
      <c r="AC876" s="311" t="s">
        <v>196</v>
      </c>
      <c r="AD876" s="311"/>
      <c r="AE876" s="311"/>
      <c r="AF876" s="311"/>
      <c r="AG876" s="311"/>
      <c r="AH876" s="312" t="s">
        <v>521</v>
      </c>
      <c r="AI876" s="313"/>
      <c r="AJ876" s="313"/>
      <c r="AK876" s="313"/>
      <c r="AL876" s="314" t="s">
        <v>548</v>
      </c>
      <c r="AM876" s="315"/>
      <c r="AN876" s="315"/>
      <c r="AO876" s="316"/>
      <c r="AP876" s="310" t="s">
        <v>689</v>
      </c>
      <c r="AQ876" s="310"/>
      <c r="AR876" s="310"/>
      <c r="AS876" s="310"/>
      <c r="AT876" s="310"/>
      <c r="AU876" s="310"/>
      <c r="AV876" s="310"/>
      <c r="AW876" s="310"/>
      <c r="AX876" s="310"/>
    </row>
    <row r="877" spans="1:50" ht="38.25" customHeight="1" x14ac:dyDescent="0.15">
      <c r="A877" s="394">
        <v>8</v>
      </c>
      <c r="B877" s="394">
        <v>1</v>
      </c>
      <c r="C877" s="415" t="s">
        <v>551</v>
      </c>
      <c r="D877" s="405"/>
      <c r="E877" s="405"/>
      <c r="F877" s="405"/>
      <c r="G877" s="405"/>
      <c r="H877" s="405"/>
      <c r="I877" s="405"/>
      <c r="J877" s="406" t="s">
        <v>520</v>
      </c>
      <c r="K877" s="407"/>
      <c r="L877" s="407"/>
      <c r="M877" s="407"/>
      <c r="N877" s="407"/>
      <c r="O877" s="407"/>
      <c r="P877" s="308" t="s">
        <v>541</v>
      </c>
      <c r="Q877" s="309"/>
      <c r="R877" s="309"/>
      <c r="S877" s="309"/>
      <c r="T877" s="309"/>
      <c r="U877" s="309"/>
      <c r="V877" s="309"/>
      <c r="W877" s="309"/>
      <c r="X877" s="309"/>
      <c r="Y877" s="317">
        <v>3.7999999999999999E-2</v>
      </c>
      <c r="Z877" s="318"/>
      <c r="AA877" s="318"/>
      <c r="AB877" s="319"/>
      <c r="AC877" s="311" t="s">
        <v>196</v>
      </c>
      <c r="AD877" s="311"/>
      <c r="AE877" s="311"/>
      <c r="AF877" s="311"/>
      <c r="AG877" s="311"/>
      <c r="AH877" s="312" t="s">
        <v>544</v>
      </c>
      <c r="AI877" s="313"/>
      <c r="AJ877" s="313"/>
      <c r="AK877" s="313"/>
      <c r="AL877" s="314" t="s">
        <v>521</v>
      </c>
      <c r="AM877" s="315"/>
      <c r="AN877" s="315"/>
      <c r="AO877" s="316"/>
      <c r="AP877" s="310" t="s">
        <v>696</v>
      </c>
      <c r="AQ877" s="310"/>
      <c r="AR877" s="310"/>
      <c r="AS877" s="310"/>
      <c r="AT877" s="310"/>
      <c r="AU877" s="310"/>
      <c r="AV877" s="310"/>
      <c r="AW877" s="310"/>
      <c r="AX877" s="310"/>
    </row>
    <row r="878" spans="1:50" ht="38.25" customHeight="1" x14ac:dyDescent="0.15">
      <c r="A878" s="394">
        <v>9</v>
      </c>
      <c r="B878" s="394">
        <v>1</v>
      </c>
      <c r="C878" s="415" t="s">
        <v>552</v>
      </c>
      <c r="D878" s="405"/>
      <c r="E878" s="405"/>
      <c r="F878" s="405"/>
      <c r="G878" s="405"/>
      <c r="H878" s="405"/>
      <c r="I878" s="405"/>
      <c r="J878" s="406" t="s">
        <v>504</v>
      </c>
      <c r="K878" s="407"/>
      <c r="L878" s="407"/>
      <c r="M878" s="407"/>
      <c r="N878" s="407"/>
      <c r="O878" s="407"/>
      <c r="P878" s="308" t="s">
        <v>543</v>
      </c>
      <c r="Q878" s="309"/>
      <c r="R878" s="309"/>
      <c r="S878" s="309"/>
      <c r="T878" s="309"/>
      <c r="U878" s="309"/>
      <c r="V878" s="309"/>
      <c r="W878" s="309"/>
      <c r="X878" s="309"/>
      <c r="Y878" s="317">
        <v>3.6999999999999998E-2</v>
      </c>
      <c r="Z878" s="318"/>
      <c r="AA878" s="318"/>
      <c r="AB878" s="319"/>
      <c r="AC878" s="311" t="s">
        <v>196</v>
      </c>
      <c r="AD878" s="311"/>
      <c r="AE878" s="311"/>
      <c r="AF878" s="311"/>
      <c r="AG878" s="311"/>
      <c r="AH878" s="312" t="s">
        <v>545</v>
      </c>
      <c r="AI878" s="313"/>
      <c r="AJ878" s="313"/>
      <c r="AK878" s="313"/>
      <c r="AL878" s="314" t="s">
        <v>520</v>
      </c>
      <c r="AM878" s="315"/>
      <c r="AN878" s="315"/>
      <c r="AO878" s="316"/>
      <c r="AP878" s="310" t="s">
        <v>689</v>
      </c>
      <c r="AQ878" s="310"/>
      <c r="AR878" s="310"/>
      <c r="AS878" s="310"/>
      <c r="AT878" s="310"/>
      <c r="AU878" s="310"/>
      <c r="AV878" s="310"/>
      <c r="AW878" s="310"/>
      <c r="AX878" s="310"/>
    </row>
    <row r="879" spans="1:50" ht="38.25" customHeight="1" x14ac:dyDescent="0.15">
      <c r="A879" s="394">
        <v>10</v>
      </c>
      <c r="B879" s="394">
        <v>1</v>
      </c>
      <c r="C879" s="415" t="s">
        <v>553</v>
      </c>
      <c r="D879" s="405"/>
      <c r="E879" s="405"/>
      <c r="F879" s="405"/>
      <c r="G879" s="405"/>
      <c r="H879" s="405"/>
      <c r="I879" s="405"/>
      <c r="J879" s="406" t="s">
        <v>519</v>
      </c>
      <c r="K879" s="407"/>
      <c r="L879" s="407"/>
      <c r="M879" s="407"/>
      <c r="N879" s="407"/>
      <c r="O879" s="407"/>
      <c r="P879" s="308" t="s">
        <v>540</v>
      </c>
      <c r="Q879" s="309"/>
      <c r="R879" s="309"/>
      <c r="S879" s="309"/>
      <c r="T879" s="309"/>
      <c r="U879" s="309"/>
      <c r="V879" s="309"/>
      <c r="W879" s="309"/>
      <c r="X879" s="309"/>
      <c r="Y879" s="317">
        <v>3.1E-2</v>
      </c>
      <c r="Z879" s="318"/>
      <c r="AA879" s="318"/>
      <c r="AB879" s="319"/>
      <c r="AC879" s="311" t="s">
        <v>196</v>
      </c>
      <c r="AD879" s="311"/>
      <c r="AE879" s="311"/>
      <c r="AF879" s="311"/>
      <c r="AG879" s="311"/>
      <c r="AH879" s="312" t="s">
        <v>546</v>
      </c>
      <c r="AI879" s="313"/>
      <c r="AJ879" s="313"/>
      <c r="AK879" s="313"/>
      <c r="AL879" s="314" t="s">
        <v>521</v>
      </c>
      <c r="AM879" s="315"/>
      <c r="AN879" s="315"/>
      <c r="AO879" s="316"/>
      <c r="AP879" s="310" t="s">
        <v>689</v>
      </c>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4"/>
      <c r="B902" s="344"/>
      <c r="C902" s="344" t="s">
        <v>27</v>
      </c>
      <c r="D902" s="344"/>
      <c r="E902" s="344"/>
      <c r="F902" s="344"/>
      <c r="G902" s="344"/>
      <c r="H902" s="344"/>
      <c r="I902" s="344"/>
      <c r="J902" s="251" t="s">
        <v>358</v>
      </c>
      <c r="K902" s="416"/>
      <c r="L902" s="416"/>
      <c r="M902" s="416"/>
      <c r="N902" s="416"/>
      <c r="O902" s="416"/>
      <c r="P902" s="345" t="s">
        <v>330</v>
      </c>
      <c r="Q902" s="345"/>
      <c r="R902" s="345"/>
      <c r="S902" s="345"/>
      <c r="T902" s="345"/>
      <c r="U902" s="345"/>
      <c r="V902" s="345"/>
      <c r="W902" s="345"/>
      <c r="X902" s="345"/>
      <c r="Y902" s="342" t="s">
        <v>355</v>
      </c>
      <c r="Z902" s="343"/>
      <c r="AA902" s="343"/>
      <c r="AB902" s="343"/>
      <c r="AC902" s="251" t="s">
        <v>410</v>
      </c>
      <c r="AD902" s="251"/>
      <c r="AE902" s="251"/>
      <c r="AF902" s="251"/>
      <c r="AG902" s="251"/>
      <c r="AH902" s="342" t="s">
        <v>444</v>
      </c>
      <c r="AI902" s="344"/>
      <c r="AJ902" s="344"/>
      <c r="AK902" s="344"/>
      <c r="AL902" s="344" t="s">
        <v>22</v>
      </c>
      <c r="AM902" s="344"/>
      <c r="AN902" s="344"/>
      <c r="AO902" s="417"/>
      <c r="AP902" s="418" t="s">
        <v>359</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4"/>
      <c r="B935" s="344"/>
      <c r="C935" s="344" t="s">
        <v>27</v>
      </c>
      <c r="D935" s="344"/>
      <c r="E935" s="344"/>
      <c r="F935" s="344"/>
      <c r="G935" s="344"/>
      <c r="H935" s="344"/>
      <c r="I935" s="344"/>
      <c r="J935" s="251" t="s">
        <v>358</v>
      </c>
      <c r="K935" s="416"/>
      <c r="L935" s="416"/>
      <c r="M935" s="416"/>
      <c r="N935" s="416"/>
      <c r="O935" s="416"/>
      <c r="P935" s="345" t="s">
        <v>330</v>
      </c>
      <c r="Q935" s="345"/>
      <c r="R935" s="345"/>
      <c r="S935" s="345"/>
      <c r="T935" s="345"/>
      <c r="U935" s="345"/>
      <c r="V935" s="345"/>
      <c r="W935" s="345"/>
      <c r="X935" s="345"/>
      <c r="Y935" s="342" t="s">
        <v>355</v>
      </c>
      <c r="Z935" s="343"/>
      <c r="AA935" s="343"/>
      <c r="AB935" s="343"/>
      <c r="AC935" s="251" t="s">
        <v>410</v>
      </c>
      <c r="AD935" s="251"/>
      <c r="AE935" s="251"/>
      <c r="AF935" s="251"/>
      <c r="AG935" s="251"/>
      <c r="AH935" s="342" t="s">
        <v>444</v>
      </c>
      <c r="AI935" s="344"/>
      <c r="AJ935" s="344"/>
      <c r="AK935" s="344"/>
      <c r="AL935" s="344" t="s">
        <v>22</v>
      </c>
      <c r="AM935" s="344"/>
      <c r="AN935" s="344"/>
      <c r="AO935" s="417"/>
      <c r="AP935" s="418" t="s">
        <v>359</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4"/>
      <c r="B968" s="344"/>
      <c r="C968" s="344" t="s">
        <v>27</v>
      </c>
      <c r="D968" s="344"/>
      <c r="E968" s="344"/>
      <c r="F968" s="344"/>
      <c r="G968" s="344"/>
      <c r="H968" s="344"/>
      <c r="I968" s="344"/>
      <c r="J968" s="251" t="s">
        <v>358</v>
      </c>
      <c r="K968" s="416"/>
      <c r="L968" s="416"/>
      <c r="M968" s="416"/>
      <c r="N968" s="416"/>
      <c r="O968" s="416"/>
      <c r="P968" s="345" t="s">
        <v>330</v>
      </c>
      <c r="Q968" s="345"/>
      <c r="R968" s="345"/>
      <c r="S968" s="345"/>
      <c r="T968" s="345"/>
      <c r="U968" s="345"/>
      <c r="V968" s="345"/>
      <c r="W968" s="345"/>
      <c r="X968" s="345"/>
      <c r="Y968" s="342" t="s">
        <v>355</v>
      </c>
      <c r="Z968" s="343"/>
      <c r="AA968" s="343"/>
      <c r="AB968" s="343"/>
      <c r="AC968" s="251" t="s">
        <v>410</v>
      </c>
      <c r="AD968" s="251"/>
      <c r="AE968" s="251"/>
      <c r="AF968" s="251"/>
      <c r="AG968" s="251"/>
      <c r="AH968" s="342" t="s">
        <v>444</v>
      </c>
      <c r="AI968" s="344"/>
      <c r="AJ968" s="344"/>
      <c r="AK968" s="344"/>
      <c r="AL968" s="344" t="s">
        <v>22</v>
      </c>
      <c r="AM968" s="344"/>
      <c r="AN968" s="344"/>
      <c r="AO968" s="417"/>
      <c r="AP968" s="418" t="s">
        <v>359</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4"/>
      <c r="B1001" s="344"/>
      <c r="C1001" s="344" t="s">
        <v>27</v>
      </c>
      <c r="D1001" s="344"/>
      <c r="E1001" s="344"/>
      <c r="F1001" s="344"/>
      <c r="G1001" s="344"/>
      <c r="H1001" s="344"/>
      <c r="I1001" s="344"/>
      <c r="J1001" s="251" t="s">
        <v>358</v>
      </c>
      <c r="K1001" s="416"/>
      <c r="L1001" s="416"/>
      <c r="M1001" s="416"/>
      <c r="N1001" s="416"/>
      <c r="O1001" s="416"/>
      <c r="P1001" s="345" t="s">
        <v>330</v>
      </c>
      <c r="Q1001" s="345"/>
      <c r="R1001" s="345"/>
      <c r="S1001" s="345"/>
      <c r="T1001" s="345"/>
      <c r="U1001" s="345"/>
      <c r="V1001" s="345"/>
      <c r="W1001" s="345"/>
      <c r="X1001" s="345"/>
      <c r="Y1001" s="342" t="s">
        <v>355</v>
      </c>
      <c r="Z1001" s="343"/>
      <c r="AA1001" s="343"/>
      <c r="AB1001" s="343"/>
      <c r="AC1001" s="251" t="s">
        <v>410</v>
      </c>
      <c r="AD1001" s="251"/>
      <c r="AE1001" s="251"/>
      <c r="AF1001" s="251"/>
      <c r="AG1001" s="251"/>
      <c r="AH1001" s="342" t="s">
        <v>444</v>
      </c>
      <c r="AI1001" s="344"/>
      <c r="AJ1001" s="344"/>
      <c r="AK1001" s="344"/>
      <c r="AL1001" s="344" t="s">
        <v>22</v>
      </c>
      <c r="AM1001" s="344"/>
      <c r="AN1001" s="344"/>
      <c r="AO1001" s="417"/>
      <c r="AP1001" s="418" t="s">
        <v>359</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4"/>
      <c r="B1034" s="344"/>
      <c r="C1034" s="344" t="s">
        <v>27</v>
      </c>
      <c r="D1034" s="344"/>
      <c r="E1034" s="344"/>
      <c r="F1034" s="344"/>
      <c r="G1034" s="344"/>
      <c r="H1034" s="344"/>
      <c r="I1034" s="344"/>
      <c r="J1034" s="251" t="s">
        <v>358</v>
      </c>
      <c r="K1034" s="416"/>
      <c r="L1034" s="416"/>
      <c r="M1034" s="416"/>
      <c r="N1034" s="416"/>
      <c r="O1034" s="416"/>
      <c r="P1034" s="345" t="s">
        <v>330</v>
      </c>
      <c r="Q1034" s="345"/>
      <c r="R1034" s="345"/>
      <c r="S1034" s="345"/>
      <c r="T1034" s="345"/>
      <c r="U1034" s="345"/>
      <c r="V1034" s="345"/>
      <c r="W1034" s="345"/>
      <c r="X1034" s="345"/>
      <c r="Y1034" s="342" t="s">
        <v>355</v>
      </c>
      <c r="Z1034" s="343"/>
      <c r="AA1034" s="343"/>
      <c r="AB1034" s="343"/>
      <c r="AC1034" s="251" t="s">
        <v>410</v>
      </c>
      <c r="AD1034" s="251"/>
      <c r="AE1034" s="251"/>
      <c r="AF1034" s="251"/>
      <c r="AG1034" s="251"/>
      <c r="AH1034" s="342" t="s">
        <v>444</v>
      </c>
      <c r="AI1034" s="344"/>
      <c r="AJ1034" s="344"/>
      <c r="AK1034" s="344"/>
      <c r="AL1034" s="344" t="s">
        <v>22</v>
      </c>
      <c r="AM1034" s="344"/>
      <c r="AN1034" s="344"/>
      <c r="AO1034" s="417"/>
      <c r="AP1034" s="418" t="s">
        <v>359</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4"/>
      <c r="B1067" s="344"/>
      <c r="C1067" s="344" t="s">
        <v>27</v>
      </c>
      <c r="D1067" s="344"/>
      <c r="E1067" s="344"/>
      <c r="F1067" s="344"/>
      <c r="G1067" s="344"/>
      <c r="H1067" s="344"/>
      <c r="I1067" s="344"/>
      <c r="J1067" s="251" t="s">
        <v>358</v>
      </c>
      <c r="K1067" s="416"/>
      <c r="L1067" s="416"/>
      <c r="M1067" s="416"/>
      <c r="N1067" s="416"/>
      <c r="O1067" s="416"/>
      <c r="P1067" s="345" t="s">
        <v>330</v>
      </c>
      <c r="Q1067" s="345"/>
      <c r="R1067" s="345"/>
      <c r="S1067" s="345"/>
      <c r="T1067" s="345"/>
      <c r="U1067" s="345"/>
      <c r="V1067" s="345"/>
      <c r="W1067" s="345"/>
      <c r="X1067" s="345"/>
      <c r="Y1067" s="342" t="s">
        <v>355</v>
      </c>
      <c r="Z1067" s="343"/>
      <c r="AA1067" s="343"/>
      <c r="AB1067" s="343"/>
      <c r="AC1067" s="251" t="s">
        <v>410</v>
      </c>
      <c r="AD1067" s="251"/>
      <c r="AE1067" s="251"/>
      <c r="AF1067" s="251"/>
      <c r="AG1067" s="251"/>
      <c r="AH1067" s="342" t="s">
        <v>444</v>
      </c>
      <c r="AI1067" s="344"/>
      <c r="AJ1067" s="344"/>
      <c r="AK1067" s="344"/>
      <c r="AL1067" s="344" t="s">
        <v>22</v>
      </c>
      <c r="AM1067" s="344"/>
      <c r="AN1067" s="344"/>
      <c r="AO1067" s="417"/>
      <c r="AP1067" s="418" t="s">
        <v>359</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8" t="s">
        <v>390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417</v>
      </c>
      <c r="AM1098" s="922"/>
      <c r="AN1098" s="922"/>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4"/>
      <c r="B1101" s="394"/>
      <c r="C1101" s="251" t="s">
        <v>351</v>
      </c>
      <c r="D1101" s="861"/>
      <c r="E1101" s="251" t="s">
        <v>350</v>
      </c>
      <c r="F1101" s="861"/>
      <c r="G1101" s="861"/>
      <c r="H1101" s="861"/>
      <c r="I1101" s="861"/>
      <c r="J1101" s="251" t="s">
        <v>358</v>
      </c>
      <c r="K1101" s="251"/>
      <c r="L1101" s="251"/>
      <c r="M1101" s="251"/>
      <c r="N1101" s="251"/>
      <c r="O1101" s="251"/>
      <c r="P1101" s="342" t="s">
        <v>28</v>
      </c>
      <c r="Q1101" s="342"/>
      <c r="R1101" s="342"/>
      <c r="S1101" s="342"/>
      <c r="T1101" s="342"/>
      <c r="U1101" s="342"/>
      <c r="V1101" s="342"/>
      <c r="W1101" s="342"/>
      <c r="X1101" s="342"/>
      <c r="Y1101" s="251" t="s">
        <v>360</v>
      </c>
      <c r="Z1101" s="861"/>
      <c r="AA1101" s="861"/>
      <c r="AB1101" s="861"/>
      <c r="AC1101" s="251" t="s">
        <v>331</v>
      </c>
      <c r="AD1101" s="251"/>
      <c r="AE1101" s="251"/>
      <c r="AF1101" s="251"/>
      <c r="AG1101" s="251"/>
      <c r="AH1101" s="342" t="s">
        <v>345</v>
      </c>
      <c r="AI1101" s="343"/>
      <c r="AJ1101" s="343"/>
      <c r="AK1101" s="343"/>
      <c r="AL1101" s="343" t="s">
        <v>22</v>
      </c>
      <c r="AM1101" s="343"/>
      <c r="AN1101" s="343"/>
      <c r="AO1101" s="864"/>
      <c r="AP1101" s="418" t="s">
        <v>391</v>
      </c>
      <c r="AQ1101" s="418"/>
      <c r="AR1101" s="418"/>
      <c r="AS1101" s="418"/>
      <c r="AT1101" s="418"/>
      <c r="AU1101" s="418"/>
      <c r="AV1101" s="418"/>
      <c r="AW1101" s="418"/>
      <c r="AX1101" s="418"/>
    </row>
    <row r="1102" spans="1:50" ht="30" customHeight="1" x14ac:dyDescent="0.15">
      <c r="A1102" s="394">
        <v>1</v>
      </c>
      <c r="B1102" s="394">
        <v>1</v>
      </c>
      <c r="C1102" s="863"/>
      <c r="D1102" s="863"/>
      <c r="E1102" s="249" t="s">
        <v>567</v>
      </c>
      <c r="F1102" s="862"/>
      <c r="G1102" s="862"/>
      <c r="H1102" s="862"/>
      <c r="I1102" s="862"/>
      <c r="J1102" s="406" t="s">
        <v>568</v>
      </c>
      <c r="K1102" s="407"/>
      <c r="L1102" s="407"/>
      <c r="M1102" s="407"/>
      <c r="N1102" s="407"/>
      <c r="O1102" s="407"/>
      <c r="P1102" s="308" t="s">
        <v>569</v>
      </c>
      <c r="Q1102" s="309"/>
      <c r="R1102" s="309"/>
      <c r="S1102" s="309"/>
      <c r="T1102" s="309"/>
      <c r="U1102" s="309"/>
      <c r="V1102" s="309"/>
      <c r="W1102" s="309"/>
      <c r="X1102" s="309"/>
      <c r="Y1102" s="317" t="s">
        <v>570</v>
      </c>
      <c r="Z1102" s="318"/>
      <c r="AA1102" s="318"/>
      <c r="AB1102" s="319"/>
      <c r="AC1102" s="311"/>
      <c r="AD1102" s="311"/>
      <c r="AE1102" s="311"/>
      <c r="AF1102" s="311"/>
      <c r="AG1102" s="311"/>
      <c r="AH1102" s="312" t="s">
        <v>570</v>
      </c>
      <c r="AI1102" s="313"/>
      <c r="AJ1102" s="313"/>
      <c r="AK1102" s="313"/>
      <c r="AL1102" s="314" t="s">
        <v>570</v>
      </c>
      <c r="AM1102" s="315"/>
      <c r="AN1102" s="315"/>
      <c r="AO1102" s="316"/>
      <c r="AP1102" s="310" t="s">
        <v>571</v>
      </c>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16383" man="1"/>
    <brk id="483" max="49" man="1"/>
    <brk id="727"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0" sqref="B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7" t="s">
        <v>469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554</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P13" sqref="AP13:AX13"/>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3" t="s">
        <v>422</v>
      </c>
      <c r="B2" s="534"/>
      <c r="C2" s="534"/>
      <c r="D2" s="534"/>
      <c r="E2" s="534"/>
      <c r="F2" s="535"/>
      <c r="G2" s="540" t="s">
        <v>265</v>
      </c>
      <c r="H2" s="541"/>
      <c r="I2" s="541"/>
      <c r="J2" s="541"/>
      <c r="K2" s="541"/>
      <c r="L2" s="541"/>
      <c r="M2" s="541"/>
      <c r="N2" s="541"/>
      <c r="O2" s="542"/>
      <c r="P2" s="748" t="s">
        <v>59</v>
      </c>
      <c r="Q2" s="541"/>
      <c r="R2" s="541"/>
      <c r="S2" s="541"/>
      <c r="T2" s="541"/>
      <c r="U2" s="541"/>
      <c r="V2" s="541"/>
      <c r="W2" s="541"/>
      <c r="X2" s="542"/>
      <c r="Y2" s="1007"/>
      <c r="Z2" s="399"/>
      <c r="AA2" s="400"/>
      <c r="AB2" s="1011" t="s">
        <v>12</v>
      </c>
      <c r="AC2" s="1012"/>
      <c r="AD2" s="1013"/>
      <c r="AE2" s="367" t="s">
        <v>310</v>
      </c>
      <c r="AF2" s="367"/>
      <c r="AG2" s="367"/>
      <c r="AH2" s="367"/>
      <c r="AI2" s="367" t="s">
        <v>311</v>
      </c>
      <c r="AJ2" s="367"/>
      <c r="AK2" s="367"/>
      <c r="AL2" s="367"/>
      <c r="AM2" s="367" t="s">
        <v>317</v>
      </c>
      <c r="AN2" s="367"/>
      <c r="AO2" s="367"/>
      <c r="AP2" s="359"/>
      <c r="AQ2" s="137" t="s">
        <v>308</v>
      </c>
      <c r="AR2" s="129"/>
      <c r="AS2" s="129"/>
      <c r="AT2" s="130"/>
      <c r="AU2" s="364" t="s">
        <v>253</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08"/>
      <c r="Z3" s="1009"/>
      <c r="AA3" s="1010"/>
      <c r="AB3" s="1014"/>
      <c r="AC3" s="1015"/>
      <c r="AD3" s="1016"/>
      <c r="AE3" s="368"/>
      <c r="AF3" s="368"/>
      <c r="AG3" s="368"/>
      <c r="AH3" s="368"/>
      <c r="AI3" s="368"/>
      <c r="AJ3" s="368"/>
      <c r="AK3" s="368"/>
      <c r="AL3" s="368"/>
      <c r="AM3" s="368"/>
      <c r="AN3" s="368"/>
      <c r="AO3" s="368"/>
      <c r="AP3" s="330"/>
      <c r="AQ3" s="264"/>
      <c r="AR3" s="265"/>
      <c r="AS3" s="132" t="s">
        <v>309</v>
      </c>
      <c r="AT3" s="133"/>
      <c r="AU3" s="265"/>
      <c r="AV3" s="265"/>
      <c r="AW3" s="369" t="s">
        <v>578</v>
      </c>
      <c r="AX3" s="370"/>
    </row>
    <row r="4" spans="1:50" ht="22.5" customHeight="1" x14ac:dyDescent="0.15">
      <c r="A4" s="536"/>
      <c r="B4" s="534"/>
      <c r="C4" s="534"/>
      <c r="D4" s="534"/>
      <c r="E4" s="534"/>
      <c r="F4" s="535"/>
      <c r="G4" s="510"/>
      <c r="H4" s="1017"/>
      <c r="I4" s="1017"/>
      <c r="J4" s="1017"/>
      <c r="K4" s="1017"/>
      <c r="L4" s="1017"/>
      <c r="M4" s="1017"/>
      <c r="N4" s="1017"/>
      <c r="O4" s="1018"/>
      <c r="P4" s="121"/>
      <c r="Q4" s="1025"/>
      <c r="R4" s="1025"/>
      <c r="S4" s="1025"/>
      <c r="T4" s="1025"/>
      <c r="U4" s="1025"/>
      <c r="V4" s="1025"/>
      <c r="W4" s="1025"/>
      <c r="X4" s="1026"/>
      <c r="Y4" s="1031" t="s">
        <v>13</v>
      </c>
      <c r="Z4" s="1032"/>
      <c r="AA4" s="1033"/>
      <c r="AB4" s="521"/>
      <c r="AC4" s="1034"/>
      <c r="AD4" s="1034"/>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19"/>
      <c r="H5" s="1020"/>
      <c r="I5" s="1020"/>
      <c r="J5" s="1020"/>
      <c r="K5" s="1020"/>
      <c r="L5" s="1020"/>
      <c r="M5" s="1020"/>
      <c r="N5" s="1020"/>
      <c r="O5" s="1021"/>
      <c r="P5" s="1027"/>
      <c r="Q5" s="1027"/>
      <c r="R5" s="1027"/>
      <c r="S5" s="1027"/>
      <c r="T5" s="1027"/>
      <c r="U5" s="1027"/>
      <c r="V5" s="1027"/>
      <c r="W5" s="1027"/>
      <c r="X5" s="1028"/>
      <c r="Y5" s="282" t="s">
        <v>54</v>
      </c>
      <c r="Z5" s="1035"/>
      <c r="AA5" s="1036"/>
      <c r="AB5" s="491"/>
      <c r="AC5" s="1037"/>
      <c r="AD5" s="1037"/>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2"/>
      <c r="H6" s="1023"/>
      <c r="I6" s="1023"/>
      <c r="J6" s="1023"/>
      <c r="K6" s="1023"/>
      <c r="L6" s="1023"/>
      <c r="M6" s="1023"/>
      <c r="N6" s="1023"/>
      <c r="O6" s="1024"/>
      <c r="P6" s="1029"/>
      <c r="Q6" s="1029"/>
      <c r="R6" s="1029"/>
      <c r="S6" s="1029"/>
      <c r="T6" s="1029"/>
      <c r="U6" s="1029"/>
      <c r="V6" s="1029"/>
      <c r="W6" s="1029"/>
      <c r="X6" s="1030"/>
      <c r="Y6" s="1038" t="s">
        <v>14</v>
      </c>
      <c r="Z6" s="1035"/>
      <c r="AA6" s="1036"/>
      <c r="AB6" s="445" t="s">
        <v>579</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456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422</v>
      </c>
      <c r="B9" s="534"/>
      <c r="C9" s="534"/>
      <c r="D9" s="534"/>
      <c r="E9" s="534"/>
      <c r="F9" s="535"/>
      <c r="G9" s="540" t="s">
        <v>265</v>
      </c>
      <c r="H9" s="541"/>
      <c r="I9" s="541"/>
      <c r="J9" s="541"/>
      <c r="K9" s="541"/>
      <c r="L9" s="541"/>
      <c r="M9" s="541"/>
      <c r="N9" s="541"/>
      <c r="O9" s="542"/>
      <c r="P9" s="748" t="s">
        <v>59</v>
      </c>
      <c r="Q9" s="541"/>
      <c r="R9" s="541"/>
      <c r="S9" s="541"/>
      <c r="T9" s="541"/>
      <c r="U9" s="541"/>
      <c r="V9" s="541"/>
      <c r="W9" s="541"/>
      <c r="X9" s="542"/>
      <c r="Y9" s="1007"/>
      <c r="Z9" s="399"/>
      <c r="AA9" s="400"/>
      <c r="AB9" s="1011" t="s">
        <v>12</v>
      </c>
      <c r="AC9" s="1012"/>
      <c r="AD9" s="1013"/>
      <c r="AE9" s="367" t="s">
        <v>310</v>
      </c>
      <c r="AF9" s="367"/>
      <c r="AG9" s="367"/>
      <c r="AH9" s="367"/>
      <c r="AI9" s="367" t="s">
        <v>311</v>
      </c>
      <c r="AJ9" s="367"/>
      <c r="AK9" s="367"/>
      <c r="AL9" s="367"/>
      <c r="AM9" s="367" t="s">
        <v>317</v>
      </c>
      <c r="AN9" s="367"/>
      <c r="AO9" s="367"/>
      <c r="AP9" s="359"/>
      <c r="AQ9" s="137" t="s">
        <v>308</v>
      </c>
      <c r="AR9" s="129"/>
      <c r="AS9" s="129"/>
      <c r="AT9" s="130"/>
      <c r="AU9" s="364" t="s">
        <v>253</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08"/>
      <c r="Z10" s="1009"/>
      <c r="AA10" s="1010"/>
      <c r="AB10" s="1014"/>
      <c r="AC10" s="1015"/>
      <c r="AD10" s="1016"/>
      <c r="AE10" s="368"/>
      <c r="AF10" s="368"/>
      <c r="AG10" s="368"/>
      <c r="AH10" s="368"/>
      <c r="AI10" s="368"/>
      <c r="AJ10" s="368"/>
      <c r="AK10" s="368"/>
      <c r="AL10" s="368"/>
      <c r="AM10" s="368"/>
      <c r="AN10" s="368"/>
      <c r="AO10" s="368"/>
      <c r="AP10" s="330"/>
      <c r="AQ10" s="264"/>
      <c r="AR10" s="265"/>
      <c r="AS10" s="132" t="s">
        <v>309</v>
      </c>
      <c r="AT10" s="133"/>
      <c r="AU10" s="265"/>
      <c r="AV10" s="265"/>
      <c r="AW10" s="369" t="s">
        <v>578</v>
      </c>
      <c r="AX10" s="370"/>
    </row>
    <row r="11" spans="1:50" ht="22.5" customHeight="1" x14ac:dyDescent="0.15">
      <c r="A11" s="536"/>
      <c r="B11" s="534"/>
      <c r="C11" s="534"/>
      <c r="D11" s="534"/>
      <c r="E11" s="534"/>
      <c r="F11" s="535"/>
      <c r="G11" s="510"/>
      <c r="H11" s="1017"/>
      <c r="I11" s="1017"/>
      <c r="J11" s="1017"/>
      <c r="K11" s="1017"/>
      <c r="L11" s="1017"/>
      <c r="M11" s="1017"/>
      <c r="N11" s="1017"/>
      <c r="O11" s="1018"/>
      <c r="P11" s="121"/>
      <c r="Q11" s="1025"/>
      <c r="R11" s="1025"/>
      <c r="S11" s="1025"/>
      <c r="T11" s="1025"/>
      <c r="U11" s="1025"/>
      <c r="V11" s="1025"/>
      <c r="W11" s="1025"/>
      <c r="X11" s="1026"/>
      <c r="Y11" s="1031" t="s">
        <v>13</v>
      </c>
      <c r="Z11" s="1032"/>
      <c r="AA11" s="1033"/>
      <c r="AB11" s="521"/>
      <c r="AC11" s="1034"/>
      <c r="AD11" s="1034"/>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19"/>
      <c r="H12" s="1020"/>
      <c r="I12" s="1020"/>
      <c r="J12" s="1020"/>
      <c r="K12" s="1020"/>
      <c r="L12" s="1020"/>
      <c r="M12" s="1020"/>
      <c r="N12" s="1020"/>
      <c r="O12" s="1021"/>
      <c r="P12" s="1027"/>
      <c r="Q12" s="1027"/>
      <c r="R12" s="1027"/>
      <c r="S12" s="1027"/>
      <c r="T12" s="1027"/>
      <c r="U12" s="1027"/>
      <c r="V12" s="1027"/>
      <c r="W12" s="1027"/>
      <c r="X12" s="1028"/>
      <c r="Y12" s="282" t="s">
        <v>54</v>
      </c>
      <c r="Z12" s="1035"/>
      <c r="AA12" s="1036"/>
      <c r="AB12" s="491"/>
      <c r="AC12" s="1037"/>
      <c r="AD12" s="1037"/>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2"/>
      <c r="H13" s="1023"/>
      <c r="I13" s="1023"/>
      <c r="J13" s="1023"/>
      <c r="K13" s="1023"/>
      <c r="L13" s="1023"/>
      <c r="M13" s="1023"/>
      <c r="N13" s="1023"/>
      <c r="O13" s="1024"/>
      <c r="P13" s="1029"/>
      <c r="Q13" s="1029"/>
      <c r="R13" s="1029"/>
      <c r="S13" s="1029"/>
      <c r="T13" s="1029"/>
      <c r="U13" s="1029"/>
      <c r="V13" s="1029"/>
      <c r="W13" s="1029"/>
      <c r="X13" s="1030"/>
      <c r="Y13" s="1038" t="s">
        <v>14</v>
      </c>
      <c r="Z13" s="1035"/>
      <c r="AA13" s="1036"/>
      <c r="AB13" s="445" t="s">
        <v>580</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456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422</v>
      </c>
      <c r="B16" s="534"/>
      <c r="C16" s="534"/>
      <c r="D16" s="534"/>
      <c r="E16" s="534"/>
      <c r="F16" s="535"/>
      <c r="G16" s="540" t="s">
        <v>265</v>
      </c>
      <c r="H16" s="541"/>
      <c r="I16" s="541"/>
      <c r="J16" s="541"/>
      <c r="K16" s="541"/>
      <c r="L16" s="541"/>
      <c r="M16" s="541"/>
      <c r="N16" s="541"/>
      <c r="O16" s="542"/>
      <c r="P16" s="748" t="s">
        <v>59</v>
      </c>
      <c r="Q16" s="541"/>
      <c r="R16" s="541"/>
      <c r="S16" s="541"/>
      <c r="T16" s="541"/>
      <c r="U16" s="541"/>
      <c r="V16" s="541"/>
      <c r="W16" s="541"/>
      <c r="X16" s="542"/>
      <c r="Y16" s="1007"/>
      <c r="Z16" s="399"/>
      <c r="AA16" s="400"/>
      <c r="AB16" s="1011" t="s">
        <v>12</v>
      </c>
      <c r="AC16" s="1012"/>
      <c r="AD16" s="1013"/>
      <c r="AE16" s="367" t="s">
        <v>310</v>
      </c>
      <c r="AF16" s="367"/>
      <c r="AG16" s="367"/>
      <c r="AH16" s="367"/>
      <c r="AI16" s="367" t="s">
        <v>311</v>
      </c>
      <c r="AJ16" s="367"/>
      <c r="AK16" s="367"/>
      <c r="AL16" s="367"/>
      <c r="AM16" s="367" t="s">
        <v>317</v>
      </c>
      <c r="AN16" s="367"/>
      <c r="AO16" s="367"/>
      <c r="AP16" s="359"/>
      <c r="AQ16" s="137" t="s">
        <v>308</v>
      </c>
      <c r="AR16" s="129"/>
      <c r="AS16" s="129"/>
      <c r="AT16" s="130"/>
      <c r="AU16" s="364" t="s">
        <v>253</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08"/>
      <c r="Z17" s="1009"/>
      <c r="AA17" s="1010"/>
      <c r="AB17" s="1014"/>
      <c r="AC17" s="1015"/>
      <c r="AD17" s="1016"/>
      <c r="AE17" s="368"/>
      <c r="AF17" s="368"/>
      <c r="AG17" s="368"/>
      <c r="AH17" s="368"/>
      <c r="AI17" s="368"/>
      <c r="AJ17" s="368"/>
      <c r="AK17" s="368"/>
      <c r="AL17" s="368"/>
      <c r="AM17" s="368"/>
      <c r="AN17" s="368"/>
      <c r="AO17" s="368"/>
      <c r="AP17" s="330"/>
      <c r="AQ17" s="264"/>
      <c r="AR17" s="265"/>
      <c r="AS17" s="132" t="s">
        <v>309</v>
      </c>
      <c r="AT17" s="133"/>
      <c r="AU17" s="265"/>
      <c r="AV17" s="265"/>
      <c r="AW17" s="369" t="s">
        <v>581</v>
      </c>
      <c r="AX17" s="370"/>
    </row>
    <row r="18" spans="1:50" ht="22.5" customHeight="1" x14ac:dyDescent="0.15">
      <c r="A18" s="536"/>
      <c r="B18" s="534"/>
      <c r="C18" s="534"/>
      <c r="D18" s="534"/>
      <c r="E18" s="534"/>
      <c r="F18" s="535"/>
      <c r="G18" s="510"/>
      <c r="H18" s="1017"/>
      <c r="I18" s="1017"/>
      <c r="J18" s="1017"/>
      <c r="K18" s="1017"/>
      <c r="L18" s="1017"/>
      <c r="M18" s="1017"/>
      <c r="N18" s="1017"/>
      <c r="O18" s="1018"/>
      <c r="P18" s="121"/>
      <c r="Q18" s="1025"/>
      <c r="R18" s="1025"/>
      <c r="S18" s="1025"/>
      <c r="T18" s="1025"/>
      <c r="U18" s="1025"/>
      <c r="V18" s="1025"/>
      <c r="W18" s="1025"/>
      <c r="X18" s="1026"/>
      <c r="Y18" s="1031" t="s">
        <v>13</v>
      </c>
      <c r="Z18" s="1032"/>
      <c r="AA18" s="1033"/>
      <c r="AB18" s="521"/>
      <c r="AC18" s="1034"/>
      <c r="AD18" s="1034"/>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19"/>
      <c r="H19" s="1020"/>
      <c r="I19" s="1020"/>
      <c r="J19" s="1020"/>
      <c r="K19" s="1020"/>
      <c r="L19" s="1020"/>
      <c r="M19" s="1020"/>
      <c r="N19" s="1020"/>
      <c r="O19" s="1021"/>
      <c r="P19" s="1027"/>
      <c r="Q19" s="1027"/>
      <c r="R19" s="1027"/>
      <c r="S19" s="1027"/>
      <c r="T19" s="1027"/>
      <c r="U19" s="1027"/>
      <c r="V19" s="1027"/>
      <c r="W19" s="1027"/>
      <c r="X19" s="1028"/>
      <c r="Y19" s="282" t="s">
        <v>54</v>
      </c>
      <c r="Z19" s="1035"/>
      <c r="AA19" s="1036"/>
      <c r="AB19" s="491"/>
      <c r="AC19" s="1037"/>
      <c r="AD19" s="1037"/>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2"/>
      <c r="H20" s="1023"/>
      <c r="I20" s="1023"/>
      <c r="J20" s="1023"/>
      <c r="K20" s="1023"/>
      <c r="L20" s="1023"/>
      <c r="M20" s="1023"/>
      <c r="N20" s="1023"/>
      <c r="O20" s="1024"/>
      <c r="P20" s="1029"/>
      <c r="Q20" s="1029"/>
      <c r="R20" s="1029"/>
      <c r="S20" s="1029"/>
      <c r="T20" s="1029"/>
      <c r="U20" s="1029"/>
      <c r="V20" s="1029"/>
      <c r="W20" s="1029"/>
      <c r="X20" s="1030"/>
      <c r="Y20" s="1038" t="s">
        <v>14</v>
      </c>
      <c r="Z20" s="1035"/>
      <c r="AA20" s="1036"/>
      <c r="AB20" s="445" t="s">
        <v>580</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456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422</v>
      </c>
      <c r="B23" s="534"/>
      <c r="C23" s="534"/>
      <c r="D23" s="534"/>
      <c r="E23" s="534"/>
      <c r="F23" s="535"/>
      <c r="G23" s="540" t="s">
        <v>265</v>
      </c>
      <c r="H23" s="541"/>
      <c r="I23" s="541"/>
      <c r="J23" s="541"/>
      <c r="K23" s="541"/>
      <c r="L23" s="541"/>
      <c r="M23" s="541"/>
      <c r="N23" s="541"/>
      <c r="O23" s="542"/>
      <c r="P23" s="748" t="s">
        <v>59</v>
      </c>
      <c r="Q23" s="541"/>
      <c r="R23" s="541"/>
      <c r="S23" s="541"/>
      <c r="T23" s="541"/>
      <c r="U23" s="541"/>
      <c r="V23" s="541"/>
      <c r="W23" s="541"/>
      <c r="X23" s="542"/>
      <c r="Y23" s="1007"/>
      <c r="Z23" s="399"/>
      <c r="AA23" s="400"/>
      <c r="AB23" s="1011" t="s">
        <v>12</v>
      </c>
      <c r="AC23" s="1012"/>
      <c r="AD23" s="1013"/>
      <c r="AE23" s="367" t="s">
        <v>310</v>
      </c>
      <c r="AF23" s="367"/>
      <c r="AG23" s="367"/>
      <c r="AH23" s="367"/>
      <c r="AI23" s="367" t="s">
        <v>311</v>
      </c>
      <c r="AJ23" s="367"/>
      <c r="AK23" s="367"/>
      <c r="AL23" s="367"/>
      <c r="AM23" s="367" t="s">
        <v>317</v>
      </c>
      <c r="AN23" s="367"/>
      <c r="AO23" s="367"/>
      <c r="AP23" s="359"/>
      <c r="AQ23" s="137" t="s">
        <v>308</v>
      </c>
      <c r="AR23" s="129"/>
      <c r="AS23" s="129"/>
      <c r="AT23" s="130"/>
      <c r="AU23" s="364" t="s">
        <v>253</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08"/>
      <c r="Z24" s="1009"/>
      <c r="AA24" s="1010"/>
      <c r="AB24" s="1014"/>
      <c r="AC24" s="1015"/>
      <c r="AD24" s="1016"/>
      <c r="AE24" s="368"/>
      <c r="AF24" s="368"/>
      <c r="AG24" s="368"/>
      <c r="AH24" s="368"/>
      <c r="AI24" s="368"/>
      <c r="AJ24" s="368"/>
      <c r="AK24" s="368"/>
      <c r="AL24" s="368"/>
      <c r="AM24" s="368"/>
      <c r="AN24" s="368"/>
      <c r="AO24" s="368"/>
      <c r="AP24" s="330"/>
      <c r="AQ24" s="264"/>
      <c r="AR24" s="265"/>
      <c r="AS24" s="132" t="s">
        <v>309</v>
      </c>
      <c r="AT24" s="133"/>
      <c r="AU24" s="265"/>
      <c r="AV24" s="265"/>
      <c r="AW24" s="369" t="s">
        <v>581</v>
      </c>
      <c r="AX24" s="370"/>
    </row>
    <row r="25" spans="1:50" ht="22.5" customHeight="1" x14ac:dyDescent="0.15">
      <c r="A25" s="536"/>
      <c r="B25" s="534"/>
      <c r="C25" s="534"/>
      <c r="D25" s="534"/>
      <c r="E25" s="534"/>
      <c r="F25" s="535"/>
      <c r="G25" s="510"/>
      <c r="H25" s="1017"/>
      <c r="I25" s="1017"/>
      <c r="J25" s="1017"/>
      <c r="K25" s="1017"/>
      <c r="L25" s="1017"/>
      <c r="M25" s="1017"/>
      <c r="N25" s="1017"/>
      <c r="O25" s="1018"/>
      <c r="P25" s="121"/>
      <c r="Q25" s="1025"/>
      <c r="R25" s="1025"/>
      <c r="S25" s="1025"/>
      <c r="T25" s="1025"/>
      <c r="U25" s="1025"/>
      <c r="V25" s="1025"/>
      <c r="W25" s="1025"/>
      <c r="X25" s="1026"/>
      <c r="Y25" s="1031" t="s">
        <v>13</v>
      </c>
      <c r="Z25" s="1032"/>
      <c r="AA25" s="1033"/>
      <c r="AB25" s="521"/>
      <c r="AC25" s="1034"/>
      <c r="AD25" s="1034"/>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19"/>
      <c r="H26" s="1020"/>
      <c r="I26" s="1020"/>
      <c r="J26" s="1020"/>
      <c r="K26" s="1020"/>
      <c r="L26" s="1020"/>
      <c r="M26" s="1020"/>
      <c r="N26" s="1020"/>
      <c r="O26" s="1021"/>
      <c r="P26" s="1027"/>
      <c r="Q26" s="1027"/>
      <c r="R26" s="1027"/>
      <c r="S26" s="1027"/>
      <c r="T26" s="1027"/>
      <c r="U26" s="1027"/>
      <c r="V26" s="1027"/>
      <c r="W26" s="1027"/>
      <c r="X26" s="1028"/>
      <c r="Y26" s="282" t="s">
        <v>54</v>
      </c>
      <c r="Z26" s="1035"/>
      <c r="AA26" s="1036"/>
      <c r="AB26" s="491"/>
      <c r="AC26" s="1037"/>
      <c r="AD26" s="1037"/>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2"/>
      <c r="H27" s="1023"/>
      <c r="I27" s="1023"/>
      <c r="J27" s="1023"/>
      <c r="K27" s="1023"/>
      <c r="L27" s="1023"/>
      <c r="M27" s="1023"/>
      <c r="N27" s="1023"/>
      <c r="O27" s="1024"/>
      <c r="P27" s="1029"/>
      <c r="Q27" s="1029"/>
      <c r="R27" s="1029"/>
      <c r="S27" s="1029"/>
      <c r="T27" s="1029"/>
      <c r="U27" s="1029"/>
      <c r="V27" s="1029"/>
      <c r="W27" s="1029"/>
      <c r="X27" s="1030"/>
      <c r="Y27" s="1038" t="s">
        <v>14</v>
      </c>
      <c r="Z27" s="1035"/>
      <c r="AA27" s="1036"/>
      <c r="AB27" s="445" t="s">
        <v>580</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456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422</v>
      </c>
      <c r="B30" s="534"/>
      <c r="C30" s="534"/>
      <c r="D30" s="534"/>
      <c r="E30" s="534"/>
      <c r="F30" s="535"/>
      <c r="G30" s="540" t="s">
        <v>265</v>
      </c>
      <c r="H30" s="541"/>
      <c r="I30" s="541"/>
      <c r="J30" s="541"/>
      <c r="K30" s="541"/>
      <c r="L30" s="541"/>
      <c r="M30" s="541"/>
      <c r="N30" s="541"/>
      <c r="O30" s="542"/>
      <c r="P30" s="748" t="s">
        <v>59</v>
      </c>
      <c r="Q30" s="541"/>
      <c r="R30" s="541"/>
      <c r="S30" s="541"/>
      <c r="T30" s="541"/>
      <c r="U30" s="541"/>
      <c r="V30" s="541"/>
      <c r="W30" s="541"/>
      <c r="X30" s="542"/>
      <c r="Y30" s="1007"/>
      <c r="Z30" s="399"/>
      <c r="AA30" s="400"/>
      <c r="AB30" s="1011" t="s">
        <v>12</v>
      </c>
      <c r="AC30" s="1012"/>
      <c r="AD30" s="1013"/>
      <c r="AE30" s="367" t="s">
        <v>310</v>
      </c>
      <c r="AF30" s="367"/>
      <c r="AG30" s="367"/>
      <c r="AH30" s="367"/>
      <c r="AI30" s="367" t="s">
        <v>311</v>
      </c>
      <c r="AJ30" s="367"/>
      <c r="AK30" s="367"/>
      <c r="AL30" s="367"/>
      <c r="AM30" s="367" t="s">
        <v>317</v>
      </c>
      <c r="AN30" s="367"/>
      <c r="AO30" s="367"/>
      <c r="AP30" s="359"/>
      <c r="AQ30" s="137" t="s">
        <v>308</v>
      </c>
      <c r="AR30" s="129"/>
      <c r="AS30" s="129"/>
      <c r="AT30" s="130"/>
      <c r="AU30" s="364" t="s">
        <v>253</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08"/>
      <c r="Z31" s="1009"/>
      <c r="AA31" s="1010"/>
      <c r="AB31" s="1014"/>
      <c r="AC31" s="1015"/>
      <c r="AD31" s="1016"/>
      <c r="AE31" s="368"/>
      <c r="AF31" s="368"/>
      <c r="AG31" s="368"/>
      <c r="AH31" s="368"/>
      <c r="AI31" s="368"/>
      <c r="AJ31" s="368"/>
      <c r="AK31" s="368"/>
      <c r="AL31" s="368"/>
      <c r="AM31" s="368"/>
      <c r="AN31" s="368"/>
      <c r="AO31" s="368"/>
      <c r="AP31" s="330"/>
      <c r="AQ31" s="264"/>
      <c r="AR31" s="265"/>
      <c r="AS31" s="132" t="s">
        <v>309</v>
      </c>
      <c r="AT31" s="133"/>
      <c r="AU31" s="265"/>
      <c r="AV31" s="265"/>
      <c r="AW31" s="369" t="s">
        <v>421</v>
      </c>
      <c r="AX31" s="370"/>
    </row>
    <row r="32" spans="1:50" ht="22.5" customHeight="1" x14ac:dyDescent="0.15">
      <c r="A32" s="536"/>
      <c r="B32" s="534"/>
      <c r="C32" s="534"/>
      <c r="D32" s="534"/>
      <c r="E32" s="534"/>
      <c r="F32" s="535"/>
      <c r="G32" s="510"/>
      <c r="H32" s="1017"/>
      <c r="I32" s="1017"/>
      <c r="J32" s="1017"/>
      <c r="K32" s="1017"/>
      <c r="L32" s="1017"/>
      <c r="M32" s="1017"/>
      <c r="N32" s="1017"/>
      <c r="O32" s="1018"/>
      <c r="P32" s="121"/>
      <c r="Q32" s="1025"/>
      <c r="R32" s="1025"/>
      <c r="S32" s="1025"/>
      <c r="T32" s="1025"/>
      <c r="U32" s="1025"/>
      <c r="V32" s="1025"/>
      <c r="W32" s="1025"/>
      <c r="X32" s="1026"/>
      <c r="Y32" s="1031" t="s">
        <v>13</v>
      </c>
      <c r="Z32" s="1032"/>
      <c r="AA32" s="1033"/>
      <c r="AB32" s="521"/>
      <c r="AC32" s="1034"/>
      <c r="AD32" s="1034"/>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19"/>
      <c r="H33" s="1020"/>
      <c r="I33" s="1020"/>
      <c r="J33" s="1020"/>
      <c r="K33" s="1020"/>
      <c r="L33" s="1020"/>
      <c r="M33" s="1020"/>
      <c r="N33" s="1020"/>
      <c r="O33" s="1021"/>
      <c r="P33" s="1027"/>
      <c r="Q33" s="1027"/>
      <c r="R33" s="1027"/>
      <c r="S33" s="1027"/>
      <c r="T33" s="1027"/>
      <c r="U33" s="1027"/>
      <c r="V33" s="1027"/>
      <c r="W33" s="1027"/>
      <c r="X33" s="1028"/>
      <c r="Y33" s="282" t="s">
        <v>54</v>
      </c>
      <c r="Z33" s="1035"/>
      <c r="AA33" s="1036"/>
      <c r="AB33" s="491"/>
      <c r="AC33" s="1037"/>
      <c r="AD33" s="1037"/>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2"/>
      <c r="H34" s="1023"/>
      <c r="I34" s="1023"/>
      <c r="J34" s="1023"/>
      <c r="K34" s="1023"/>
      <c r="L34" s="1023"/>
      <c r="M34" s="1023"/>
      <c r="N34" s="1023"/>
      <c r="O34" s="1024"/>
      <c r="P34" s="1029"/>
      <c r="Q34" s="1029"/>
      <c r="R34" s="1029"/>
      <c r="S34" s="1029"/>
      <c r="T34" s="1029"/>
      <c r="U34" s="1029"/>
      <c r="V34" s="1029"/>
      <c r="W34" s="1029"/>
      <c r="X34" s="1030"/>
      <c r="Y34" s="1038" t="s">
        <v>14</v>
      </c>
      <c r="Z34" s="1035"/>
      <c r="AA34" s="1036"/>
      <c r="AB34" s="445" t="s">
        <v>582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456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422</v>
      </c>
      <c r="B37" s="534"/>
      <c r="C37" s="534"/>
      <c r="D37" s="534"/>
      <c r="E37" s="534"/>
      <c r="F37" s="535"/>
      <c r="G37" s="540" t="s">
        <v>265</v>
      </c>
      <c r="H37" s="541"/>
      <c r="I37" s="541"/>
      <c r="J37" s="541"/>
      <c r="K37" s="541"/>
      <c r="L37" s="541"/>
      <c r="M37" s="541"/>
      <c r="N37" s="541"/>
      <c r="O37" s="542"/>
      <c r="P37" s="748" t="s">
        <v>59</v>
      </c>
      <c r="Q37" s="541"/>
      <c r="R37" s="541"/>
      <c r="S37" s="541"/>
      <c r="T37" s="541"/>
      <c r="U37" s="541"/>
      <c r="V37" s="541"/>
      <c r="W37" s="541"/>
      <c r="X37" s="542"/>
      <c r="Y37" s="1007"/>
      <c r="Z37" s="399"/>
      <c r="AA37" s="400"/>
      <c r="AB37" s="1011" t="s">
        <v>12</v>
      </c>
      <c r="AC37" s="1012"/>
      <c r="AD37" s="1013"/>
      <c r="AE37" s="367" t="s">
        <v>310</v>
      </c>
      <c r="AF37" s="367"/>
      <c r="AG37" s="367"/>
      <c r="AH37" s="367"/>
      <c r="AI37" s="367" t="s">
        <v>311</v>
      </c>
      <c r="AJ37" s="367"/>
      <c r="AK37" s="367"/>
      <c r="AL37" s="367"/>
      <c r="AM37" s="367" t="s">
        <v>317</v>
      </c>
      <c r="AN37" s="367"/>
      <c r="AO37" s="367"/>
      <c r="AP37" s="359"/>
      <c r="AQ37" s="137" t="s">
        <v>308</v>
      </c>
      <c r="AR37" s="129"/>
      <c r="AS37" s="129"/>
      <c r="AT37" s="130"/>
      <c r="AU37" s="364" t="s">
        <v>253</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08"/>
      <c r="Z38" s="1009"/>
      <c r="AA38" s="1010"/>
      <c r="AB38" s="1014"/>
      <c r="AC38" s="1015"/>
      <c r="AD38" s="1016"/>
      <c r="AE38" s="368"/>
      <c r="AF38" s="368"/>
      <c r="AG38" s="368"/>
      <c r="AH38" s="368"/>
      <c r="AI38" s="368"/>
      <c r="AJ38" s="368"/>
      <c r="AK38" s="368"/>
      <c r="AL38" s="368"/>
      <c r="AM38" s="368"/>
      <c r="AN38" s="368"/>
      <c r="AO38" s="368"/>
      <c r="AP38" s="330"/>
      <c r="AQ38" s="264"/>
      <c r="AR38" s="265"/>
      <c r="AS38" s="132" t="s">
        <v>309</v>
      </c>
      <c r="AT38" s="133"/>
      <c r="AU38" s="265"/>
      <c r="AV38" s="265"/>
      <c r="AW38" s="369" t="s">
        <v>581</v>
      </c>
      <c r="AX38" s="370"/>
    </row>
    <row r="39" spans="1:50" ht="22.5" customHeight="1" x14ac:dyDescent="0.15">
      <c r="A39" s="536"/>
      <c r="B39" s="534"/>
      <c r="C39" s="534"/>
      <c r="D39" s="534"/>
      <c r="E39" s="534"/>
      <c r="F39" s="535"/>
      <c r="G39" s="510"/>
      <c r="H39" s="1017"/>
      <c r="I39" s="1017"/>
      <c r="J39" s="1017"/>
      <c r="K39" s="1017"/>
      <c r="L39" s="1017"/>
      <c r="M39" s="1017"/>
      <c r="N39" s="1017"/>
      <c r="O39" s="1018"/>
      <c r="P39" s="121"/>
      <c r="Q39" s="1025"/>
      <c r="R39" s="1025"/>
      <c r="S39" s="1025"/>
      <c r="T39" s="1025"/>
      <c r="U39" s="1025"/>
      <c r="V39" s="1025"/>
      <c r="W39" s="1025"/>
      <c r="X39" s="1026"/>
      <c r="Y39" s="1031" t="s">
        <v>13</v>
      </c>
      <c r="Z39" s="1032"/>
      <c r="AA39" s="1033"/>
      <c r="AB39" s="521"/>
      <c r="AC39" s="1034"/>
      <c r="AD39" s="103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19"/>
      <c r="H40" s="1020"/>
      <c r="I40" s="1020"/>
      <c r="J40" s="1020"/>
      <c r="K40" s="1020"/>
      <c r="L40" s="1020"/>
      <c r="M40" s="1020"/>
      <c r="N40" s="1020"/>
      <c r="O40" s="1021"/>
      <c r="P40" s="1027"/>
      <c r="Q40" s="1027"/>
      <c r="R40" s="1027"/>
      <c r="S40" s="1027"/>
      <c r="T40" s="1027"/>
      <c r="U40" s="1027"/>
      <c r="V40" s="1027"/>
      <c r="W40" s="1027"/>
      <c r="X40" s="1028"/>
      <c r="Y40" s="282" t="s">
        <v>54</v>
      </c>
      <c r="Z40" s="1035"/>
      <c r="AA40" s="1036"/>
      <c r="AB40" s="491"/>
      <c r="AC40" s="1037"/>
      <c r="AD40" s="1037"/>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2"/>
      <c r="H41" s="1023"/>
      <c r="I41" s="1023"/>
      <c r="J41" s="1023"/>
      <c r="K41" s="1023"/>
      <c r="L41" s="1023"/>
      <c r="M41" s="1023"/>
      <c r="N41" s="1023"/>
      <c r="O41" s="1024"/>
      <c r="P41" s="1029"/>
      <c r="Q41" s="1029"/>
      <c r="R41" s="1029"/>
      <c r="S41" s="1029"/>
      <c r="T41" s="1029"/>
      <c r="U41" s="1029"/>
      <c r="V41" s="1029"/>
      <c r="W41" s="1029"/>
      <c r="X41" s="1030"/>
      <c r="Y41" s="1038" t="s">
        <v>14</v>
      </c>
      <c r="Z41" s="1035"/>
      <c r="AA41" s="1036"/>
      <c r="AB41" s="445" t="s">
        <v>583</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456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422</v>
      </c>
      <c r="B44" s="534"/>
      <c r="C44" s="534"/>
      <c r="D44" s="534"/>
      <c r="E44" s="534"/>
      <c r="F44" s="535"/>
      <c r="G44" s="540" t="s">
        <v>265</v>
      </c>
      <c r="H44" s="541"/>
      <c r="I44" s="541"/>
      <c r="J44" s="541"/>
      <c r="K44" s="541"/>
      <c r="L44" s="541"/>
      <c r="M44" s="541"/>
      <c r="N44" s="541"/>
      <c r="O44" s="542"/>
      <c r="P44" s="748" t="s">
        <v>59</v>
      </c>
      <c r="Q44" s="541"/>
      <c r="R44" s="541"/>
      <c r="S44" s="541"/>
      <c r="T44" s="541"/>
      <c r="U44" s="541"/>
      <c r="V44" s="541"/>
      <c r="W44" s="541"/>
      <c r="X44" s="542"/>
      <c r="Y44" s="1007"/>
      <c r="Z44" s="399"/>
      <c r="AA44" s="400"/>
      <c r="AB44" s="1011" t="s">
        <v>12</v>
      </c>
      <c r="AC44" s="1012"/>
      <c r="AD44" s="1013"/>
      <c r="AE44" s="367" t="s">
        <v>310</v>
      </c>
      <c r="AF44" s="367"/>
      <c r="AG44" s="367"/>
      <c r="AH44" s="367"/>
      <c r="AI44" s="367" t="s">
        <v>311</v>
      </c>
      <c r="AJ44" s="367"/>
      <c r="AK44" s="367"/>
      <c r="AL44" s="367"/>
      <c r="AM44" s="367" t="s">
        <v>317</v>
      </c>
      <c r="AN44" s="367"/>
      <c r="AO44" s="367"/>
      <c r="AP44" s="359"/>
      <c r="AQ44" s="137" t="s">
        <v>308</v>
      </c>
      <c r="AR44" s="129"/>
      <c r="AS44" s="129"/>
      <c r="AT44" s="130"/>
      <c r="AU44" s="364" t="s">
        <v>253</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08"/>
      <c r="Z45" s="1009"/>
      <c r="AA45" s="1010"/>
      <c r="AB45" s="1014"/>
      <c r="AC45" s="1015"/>
      <c r="AD45" s="1016"/>
      <c r="AE45" s="368"/>
      <c r="AF45" s="368"/>
      <c r="AG45" s="368"/>
      <c r="AH45" s="368"/>
      <c r="AI45" s="368"/>
      <c r="AJ45" s="368"/>
      <c r="AK45" s="368"/>
      <c r="AL45" s="368"/>
      <c r="AM45" s="368"/>
      <c r="AN45" s="368"/>
      <c r="AO45" s="368"/>
      <c r="AP45" s="330"/>
      <c r="AQ45" s="264"/>
      <c r="AR45" s="265"/>
      <c r="AS45" s="132" t="s">
        <v>309</v>
      </c>
      <c r="AT45" s="133"/>
      <c r="AU45" s="265"/>
      <c r="AV45" s="265"/>
      <c r="AW45" s="369" t="s">
        <v>581</v>
      </c>
      <c r="AX45" s="370"/>
    </row>
    <row r="46" spans="1:50" ht="22.5" customHeight="1" x14ac:dyDescent="0.15">
      <c r="A46" s="536"/>
      <c r="B46" s="534"/>
      <c r="C46" s="534"/>
      <c r="D46" s="534"/>
      <c r="E46" s="534"/>
      <c r="F46" s="535"/>
      <c r="G46" s="510"/>
      <c r="H46" s="1017"/>
      <c r="I46" s="1017"/>
      <c r="J46" s="1017"/>
      <c r="K46" s="1017"/>
      <c r="L46" s="1017"/>
      <c r="M46" s="1017"/>
      <c r="N46" s="1017"/>
      <c r="O46" s="1018"/>
      <c r="P46" s="121"/>
      <c r="Q46" s="1025"/>
      <c r="R46" s="1025"/>
      <c r="S46" s="1025"/>
      <c r="T46" s="1025"/>
      <c r="U46" s="1025"/>
      <c r="V46" s="1025"/>
      <c r="W46" s="1025"/>
      <c r="X46" s="1026"/>
      <c r="Y46" s="1031" t="s">
        <v>13</v>
      </c>
      <c r="Z46" s="1032"/>
      <c r="AA46" s="1033"/>
      <c r="AB46" s="521"/>
      <c r="AC46" s="1034"/>
      <c r="AD46" s="103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19"/>
      <c r="H47" s="1020"/>
      <c r="I47" s="1020"/>
      <c r="J47" s="1020"/>
      <c r="K47" s="1020"/>
      <c r="L47" s="1020"/>
      <c r="M47" s="1020"/>
      <c r="N47" s="1020"/>
      <c r="O47" s="1021"/>
      <c r="P47" s="1027"/>
      <c r="Q47" s="1027"/>
      <c r="R47" s="1027"/>
      <c r="S47" s="1027"/>
      <c r="T47" s="1027"/>
      <c r="U47" s="1027"/>
      <c r="V47" s="1027"/>
      <c r="W47" s="1027"/>
      <c r="X47" s="1028"/>
      <c r="Y47" s="282" t="s">
        <v>54</v>
      </c>
      <c r="Z47" s="1035"/>
      <c r="AA47" s="1036"/>
      <c r="AB47" s="491"/>
      <c r="AC47" s="1037"/>
      <c r="AD47" s="1037"/>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2"/>
      <c r="H48" s="1023"/>
      <c r="I48" s="1023"/>
      <c r="J48" s="1023"/>
      <c r="K48" s="1023"/>
      <c r="L48" s="1023"/>
      <c r="M48" s="1023"/>
      <c r="N48" s="1023"/>
      <c r="O48" s="1024"/>
      <c r="P48" s="1029"/>
      <c r="Q48" s="1029"/>
      <c r="R48" s="1029"/>
      <c r="S48" s="1029"/>
      <c r="T48" s="1029"/>
      <c r="U48" s="1029"/>
      <c r="V48" s="1029"/>
      <c r="W48" s="1029"/>
      <c r="X48" s="1030"/>
      <c r="Y48" s="1038" t="s">
        <v>14</v>
      </c>
      <c r="Z48" s="1035"/>
      <c r="AA48" s="1036"/>
      <c r="AB48" s="445" t="s">
        <v>584</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456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422</v>
      </c>
      <c r="B51" s="534"/>
      <c r="C51" s="534"/>
      <c r="D51" s="534"/>
      <c r="E51" s="534"/>
      <c r="F51" s="535"/>
      <c r="G51" s="540" t="s">
        <v>265</v>
      </c>
      <c r="H51" s="541"/>
      <c r="I51" s="541"/>
      <c r="J51" s="541"/>
      <c r="K51" s="541"/>
      <c r="L51" s="541"/>
      <c r="M51" s="541"/>
      <c r="N51" s="541"/>
      <c r="O51" s="542"/>
      <c r="P51" s="748" t="s">
        <v>59</v>
      </c>
      <c r="Q51" s="541"/>
      <c r="R51" s="541"/>
      <c r="S51" s="541"/>
      <c r="T51" s="541"/>
      <c r="U51" s="541"/>
      <c r="V51" s="541"/>
      <c r="W51" s="541"/>
      <c r="X51" s="542"/>
      <c r="Y51" s="1007"/>
      <c r="Z51" s="399"/>
      <c r="AA51" s="400"/>
      <c r="AB51" s="359" t="s">
        <v>12</v>
      </c>
      <c r="AC51" s="1012"/>
      <c r="AD51" s="1013"/>
      <c r="AE51" s="367" t="s">
        <v>310</v>
      </c>
      <c r="AF51" s="367"/>
      <c r="AG51" s="367"/>
      <c r="AH51" s="367"/>
      <c r="AI51" s="367" t="s">
        <v>311</v>
      </c>
      <c r="AJ51" s="367"/>
      <c r="AK51" s="367"/>
      <c r="AL51" s="367"/>
      <c r="AM51" s="367" t="s">
        <v>317</v>
      </c>
      <c r="AN51" s="367"/>
      <c r="AO51" s="367"/>
      <c r="AP51" s="359"/>
      <c r="AQ51" s="137" t="s">
        <v>308</v>
      </c>
      <c r="AR51" s="129"/>
      <c r="AS51" s="129"/>
      <c r="AT51" s="130"/>
      <c r="AU51" s="364" t="s">
        <v>253</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08"/>
      <c r="Z52" s="1009"/>
      <c r="AA52" s="1010"/>
      <c r="AB52" s="1014"/>
      <c r="AC52" s="1015"/>
      <c r="AD52" s="1016"/>
      <c r="AE52" s="368"/>
      <c r="AF52" s="368"/>
      <c r="AG52" s="368"/>
      <c r="AH52" s="368"/>
      <c r="AI52" s="368"/>
      <c r="AJ52" s="368"/>
      <c r="AK52" s="368"/>
      <c r="AL52" s="368"/>
      <c r="AM52" s="368"/>
      <c r="AN52" s="368"/>
      <c r="AO52" s="368"/>
      <c r="AP52" s="330"/>
      <c r="AQ52" s="264"/>
      <c r="AR52" s="265"/>
      <c r="AS52" s="132" t="s">
        <v>309</v>
      </c>
      <c r="AT52" s="133"/>
      <c r="AU52" s="265"/>
      <c r="AV52" s="265"/>
      <c r="AW52" s="369" t="s">
        <v>581</v>
      </c>
      <c r="AX52" s="370"/>
    </row>
    <row r="53" spans="1:50" ht="22.5" customHeight="1" x14ac:dyDescent="0.15">
      <c r="A53" s="536"/>
      <c r="B53" s="534"/>
      <c r="C53" s="534"/>
      <c r="D53" s="534"/>
      <c r="E53" s="534"/>
      <c r="F53" s="535"/>
      <c r="G53" s="510"/>
      <c r="H53" s="1017"/>
      <c r="I53" s="1017"/>
      <c r="J53" s="1017"/>
      <c r="K53" s="1017"/>
      <c r="L53" s="1017"/>
      <c r="M53" s="1017"/>
      <c r="N53" s="1017"/>
      <c r="O53" s="1018"/>
      <c r="P53" s="121"/>
      <c r="Q53" s="1025"/>
      <c r="R53" s="1025"/>
      <c r="S53" s="1025"/>
      <c r="T53" s="1025"/>
      <c r="U53" s="1025"/>
      <c r="V53" s="1025"/>
      <c r="W53" s="1025"/>
      <c r="X53" s="1026"/>
      <c r="Y53" s="1031" t="s">
        <v>13</v>
      </c>
      <c r="Z53" s="1032"/>
      <c r="AA53" s="1033"/>
      <c r="AB53" s="521"/>
      <c r="AC53" s="1034"/>
      <c r="AD53" s="103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19"/>
      <c r="H54" s="1020"/>
      <c r="I54" s="1020"/>
      <c r="J54" s="1020"/>
      <c r="K54" s="1020"/>
      <c r="L54" s="1020"/>
      <c r="M54" s="1020"/>
      <c r="N54" s="1020"/>
      <c r="O54" s="1021"/>
      <c r="P54" s="1027"/>
      <c r="Q54" s="1027"/>
      <c r="R54" s="1027"/>
      <c r="S54" s="1027"/>
      <c r="T54" s="1027"/>
      <c r="U54" s="1027"/>
      <c r="V54" s="1027"/>
      <c r="W54" s="1027"/>
      <c r="X54" s="1028"/>
      <c r="Y54" s="282" t="s">
        <v>54</v>
      </c>
      <c r="Z54" s="1035"/>
      <c r="AA54" s="1036"/>
      <c r="AB54" s="491"/>
      <c r="AC54" s="1037"/>
      <c r="AD54" s="1037"/>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2"/>
      <c r="H55" s="1023"/>
      <c r="I55" s="1023"/>
      <c r="J55" s="1023"/>
      <c r="K55" s="1023"/>
      <c r="L55" s="1023"/>
      <c r="M55" s="1023"/>
      <c r="N55" s="1023"/>
      <c r="O55" s="1024"/>
      <c r="P55" s="1029"/>
      <c r="Q55" s="1029"/>
      <c r="R55" s="1029"/>
      <c r="S55" s="1029"/>
      <c r="T55" s="1029"/>
      <c r="U55" s="1029"/>
      <c r="V55" s="1029"/>
      <c r="W55" s="1029"/>
      <c r="X55" s="1030"/>
      <c r="Y55" s="1038" t="s">
        <v>14</v>
      </c>
      <c r="Z55" s="1035"/>
      <c r="AA55" s="1036"/>
      <c r="AB55" s="445" t="s">
        <v>580</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456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422</v>
      </c>
      <c r="B58" s="534"/>
      <c r="C58" s="534"/>
      <c r="D58" s="534"/>
      <c r="E58" s="534"/>
      <c r="F58" s="535"/>
      <c r="G58" s="540" t="s">
        <v>265</v>
      </c>
      <c r="H58" s="541"/>
      <c r="I58" s="541"/>
      <c r="J58" s="541"/>
      <c r="K58" s="541"/>
      <c r="L58" s="541"/>
      <c r="M58" s="541"/>
      <c r="N58" s="541"/>
      <c r="O58" s="542"/>
      <c r="P58" s="748" t="s">
        <v>59</v>
      </c>
      <c r="Q58" s="541"/>
      <c r="R58" s="541"/>
      <c r="S58" s="541"/>
      <c r="T58" s="541"/>
      <c r="U58" s="541"/>
      <c r="V58" s="541"/>
      <c r="W58" s="541"/>
      <c r="X58" s="542"/>
      <c r="Y58" s="1007"/>
      <c r="Z58" s="399"/>
      <c r="AA58" s="400"/>
      <c r="AB58" s="1011" t="s">
        <v>12</v>
      </c>
      <c r="AC58" s="1012"/>
      <c r="AD58" s="1013"/>
      <c r="AE58" s="367" t="s">
        <v>310</v>
      </c>
      <c r="AF58" s="367"/>
      <c r="AG58" s="367"/>
      <c r="AH58" s="367"/>
      <c r="AI58" s="367" t="s">
        <v>311</v>
      </c>
      <c r="AJ58" s="367"/>
      <c r="AK58" s="367"/>
      <c r="AL58" s="367"/>
      <c r="AM58" s="367" t="s">
        <v>317</v>
      </c>
      <c r="AN58" s="367"/>
      <c r="AO58" s="367"/>
      <c r="AP58" s="359"/>
      <c r="AQ58" s="137" t="s">
        <v>308</v>
      </c>
      <c r="AR58" s="129"/>
      <c r="AS58" s="129"/>
      <c r="AT58" s="130"/>
      <c r="AU58" s="364" t="s">
        <v>253</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08"/>
      <c r="Z59" s="1009"/>
      <c r="AA59" s="1010"/>
      <c r="AB59" s="1014"/>
      <c r="AC59" s="1015"/>
      <c r="AD59" s="1016"/>
      <c r="AE59" s="368"/>
      <c r="AF59" s="368"/>
      <c r="AG59" s="368"/>
      <c r="AH59" s="368"/>
      <c r="AI59" s="368"/>
      <c r="AJ59" s="368"/>
      <c r="AK59" s="368"/>
      <c r="AL59" s="368"/>
      <c r="AM59" s="368"/>
      <c r="AN59" s="368"/>
      <c r="AO59" s="368"/>
      <c r="AP59" s="330"/>
      <c r="AQ59" s="264"/>
      <c r="AR59" s="265"/>
      <c r="AS59" s="132" t="s">
        <v>309</v>
      </c>
      <c r="AT59" s="133"/>
      <c r="AU59" s="265"/>
      <c r="AV59" s="265"/>
      <c r="AW59" s="369" t="s">
        <v>581</v>
      </c>
      <c r="AX59" s="370"/>
    </row>
    <row r="60" spans="1:50" ht="22.5" customHeight="1" x14ac:dyDescent="0.15">
      <c r="A60" s="536"/>
      <c r="B60" s="534"/>
      <c r="C60" s="534"/>
      <c r="D60" s="534"/>
      <c r="E60" s="534"/>
      <c r="F60" s="535"/>
      <c r="G60" s="510"/>
      <c r="H60" s="1017"/>
      <c r="I60" s="1017"/>
      <c r="J60" s="1017"/>
      <c r="K60" s="1017"/>
      <c r="L60" s="1017"/>
      <c r="M60" s="1017"/>
      <c r="N60" s="1017"/>
      <c r="O60" s="1018"/>
      <c r="P60" s="121"/>
      <c r="Q60" s="1025"/>
      <c r="R60" s="1025"/>
      <c r="S60" s="1025"/>
      <c r="T60" s="1025"/>
      <c r="U60" s="1025"/>
      <c r="V60" s="1025"/>
      <c r="W60" s="1025"/>
      <c r="X60" s="1026"/>
      <c r="Y60" s="1031" t="s">
        <v>13</v>
      </c>
      <c r="Z60" s="1032"/>
      <c r="AA60" s="1033"/>
      <c r="AB60" s="521"/>
      <c r="AC60" s="1034"/>
      <c r="AD60" s="103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19"/>
      <c r="H61" s="1020"/>
      <c r="I61" s="1020"/>
      <c r="J61" s="1020"/>
      <c r="K61" s="1020"/>
      <c r="L61" s="1020"/>
      <c r="M61" s="1020"/>
      <c r="N61" s="1020"/>
      <c r="O61" s="1021"/>
      <c r="P61" s="1027"/>
      <c r="Q61" s="1027"/>
      <c r="R61" s="1027"/>
      <c r="S61" s="1027"/>
      <c r="T61" s="1027"/>
      <c r="U61" s="1027"/>
      <c r="V61" s="1027"/>
      <c r="W61" s="1027"/>
      <c r="X61" s="1028"/>
      <c r="Y61" s="282" t="s">
        <v>54</v>
      </c>
      <c r="Z61" s="1035"/>
      <c r="AA61" s="1036"/>
      <c r="AB61" s="491"/>
      <c r="AC61" s="1037"/>
      <c r="AD61" s="1037"/>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2"/>
      <c r="H62" s="1023"/>
      <c r="I62" s="1023"/>
      <c r="J62" s="1023"/>
      <c r="K62" s="1023"/>
      <c r="L62" s="1023"/>
      <c r="M62" s="1023"/>
      <c r="N62" s="1023"/>
      <c r="O62" s="1024"/>
      <c r="P62" s="1029"/>
      <c r="Q62" s="1029"/>
      <c r="R62" s="1029"/>
      <c r="S62" s="1029"/>
      <c r="T62" s="1029"/>
      <c r="U62" s="1029"/>
      <c r="V62" s="1029"/>
      <c r="W62" s="1029"/>
      <c r="X62" s="1030"/>
      <c r="Y62" s="1038" t="s">
        <v>14</v>
      </c>
      <c r="Z62" s="1035"/>
      <c r="AA62" s="1036"/>
      <c r="AB62" s="445" t="s">
        <v>580</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456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422</v>
      </c>
      <c r="B65" s="534"/>
      <c r="C65" s="534"/>
      <c r="D65" s="534"/>
      <c r="E65" s="534"/>
      <c r="F65" s="535"/>
      <c r="G65" s="540" t="s">
        <v>265</v>
      </c>
      <c r="H65" s="541"/>
      <c r="I65" s="541"/>
      <c r="J65" s="541"/>
      <c r="K65" s="541"/>
      <c r="L65" s="541"/>
      <c r="M65" s="541"/>
      <c r="N65" s="541"/>
      <c r="O65" s="542"/>
      <c r="P65" s="748" t="s">
        <v>59</v>
      </c>
      <c r="Q65" s="541"/>
      <c r="R65" s="541"/>
      <c r="S65" s="541"/>
      <c r="T65" s="541"/>
      <c r="U65" s="541"/>
      <c r="V65" s="541"/>
      <c r="W65" s="541"/>
      <c r="X65" s="542"/>
      <c r="Y65" s="1007"/>
      <c r="Z65" s="399"/>
      <c r="AA65" s="400"/>
      <c r="AB65" s="1011" t="s">
        <v>12</v>
      </c>
      <c r="AC65" s="1012"/>
      <c r="AD65" s="1013"/>
      <c r="AE65" s="367" t="s">
        <v>310</v>
      </c>
      <c r="AF65" s="367"/>
      <c r="AG65" s="367"/>
      <c r="AH65" s="367"/>
      <c r="AI65" s="367" t="s">
        <v>311</v>
      </c>
      <c r="AJ65" s="367"/>
      <c r="AK65" s="367"/>
      <c r="AL65" s="367"/>
      <c r="AM65" s="367" t="s">
        <v>317</v>
      </c>
      <c r="AN65" s="367"/>
      <c r="AO65" s="367"/>
      <c r="AP65" s="359"/>
      <c r="AQ65" s="137" t="s">
        <v>308</v>
      </c>
      <c r="AR65" s="129"/>
      <c r="AS65" s="129"/>
      <c r="AT65" s="130"/>
      <c r="AU65" s="364" t="s">
        <v>253</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08"/>
      <c r="Z66" s="1009"/>
      <c r="AA66" s="1010"/>
      <c r="AB66" s="1014"/>
      <c r="AC66" s="1015"/>
      <c r="AD66" s="1016"/>
      <c r="AE66" s="368"/>
      <c r="AF66" s="368"/>
      <c r="AG66" s="368"/>
      <c r="AH66" s="368"/>
      <c r="AI66" s="368"/>
      <c r="AJ66" s="368"/>
      <c r="AK66" s="368"/>
      <c r="AL66" s="368"/>
      <c r="AM66" s="368"/>
      <c r="AN66" s="368"/>
      <c r="AO66" s="368"/>
      <c r="AP66" s="330"/>
      <c r="AQ66" s="264"/>
      <c r="AR66" s="265"/>
      <c r="AS66" s="132" t="s">
        <v>309</v>
      </c>
      <c r="AT66" s="133"/>
      <c r="AU66" s="265"/>
      <c r="AV66" s="265"/>
      <c r="AW66" s="369" t="s">
        <v>585</v>
      </c>
      <c r="AX66" s="370"/>
    </row>
    <row r="67" spans="1:50" ht="22.5" customHeight="1" x14ac:dyDescent="0.15">
      <c r="A67" s="536"/>
      <c r="B67" s="534"/>
      <c r="C67" s="534"/>
      <c r="D67" s="534"/>
      <c r="E67" s="534"/>
      <c r="F67" s="535"/>
      <c r="G67" s="510"/>
      <c r="H67" s="1017"/>
      <c r="I67" s="1017"/>
      <c r="J67" s="1017"/>
      <c r="K67" s="1017"/>
      <c r="L67" s="1017"/>
      <c r="M67" s="1017"/>
      <c r="N67" s="1017"/>
      <c r="O67" s="1018"/>
      <c r="P67" s="121"/>
      <c r="Q67" s="1025"/>
      <c r="R67" s="1025"/>
      <c r="S67" s="1025"/>
      <c r="T67" s="1025"/>
      <c r="U67" s="1025"/>
      <c r="V67" s="1025"/>
      <c r="W67" s="1025"/>
      <c r="X67" s="1026"/>
      <c r="Y67" s="1031" t="s">
        <v>13</v>
      </c>
      <c r="Z67" s="1032"/>
      <c r="AA67" s="1033"/>
      <c r="AB67" s="521"/>
      <c r="AC67" s="1034"/>
      <c r="AD67" s="1034"/>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19"/>
      <c r="H68" s="1020"/>
      <c r="I68" s="1020"/>
      <c r="J68" s="1020"/>
      <c r="K68" s="1020"/>
      <c r="L68" s="1020"/>
      <c r="M68" s="1020"/>
      <c r="N68" s="1020"/>
      <c r="O68" s="1021"/>
      <c r="P68" s="1027"/>
      <c r="Q68" s="1027"/>
      <c r="R68" s="1027"/>
      <c r="S68" s="1027"/>
      <c r="T68" s="1027"/>
      <c r="U68" s="1027"/>
      <c r="V68" s="1027"/>
      <c r="W68" s="1027"/>
      <c r="X68" s="1028"/>
      <c r="Y68" s="282" t="s">
        <v>54</v>
      </c>
      <c r="Z68" s="1035"/>
      <c r="AA68" s="1036"/>
      <c r="AB68" s="491"/>
      <c r="AC68" s="1037"/>
      <c r="AD68" s="1037"/>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2"/>
      <c r="H69" s="1023"/>
      <c r="I69" s="1023"/>
      <c r="J69" s="1023"/>
      <c r="K69" s="1023"/>
      <c r="L69" s="1023"/>
      <c r="M69" s="1023"/>
      <c r="N69" s="1023"/>
      <c r="O69" s="1024"/>
      <c r="P69" s="1029"/>
      <c r="Q69" s="1029"/>
      <c r="R69" s="1029"/>
      <c r="S69" s="1029"/>
      <c r="T69" s="1029"/>
      <c r="U69" s="1029"/>
      <c r="V69" s="1029"/>
      <c r="W69" s="1029"/>
      <c r="X69" s="1030"/>
      <c r="Y69" s="282" t="s">
        <v>14</v>
      </c>
      <c r="Z69" s="1035"/>
      <c r="AA69" s="1036"/>
      <c r="AB69" s="476" t="s">
        <v>584</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456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P13" sqref="AP13:AX13"/>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43" t="s">
        <v>586</v>
      </c>
      <c r="B2" s="1044"/>
      <c r="C2" s="1044"/>
      <c r="D2" s="1044"/>
      <c r="E2" s="1044"/>
      <c r="F2" s="1045"/>
      <c r="G2" s="419" t="s">
        <v>587</v>
      </c>
      <c r="H2" s="420"/>
      <c r="I2" s="420"/>
      <c r="J2" s="420"/>
      <c r="K2" s="420"/>
      <c r="L2" s="420"/>
      <c r="M2" s="420"/>
      <c r="N2" s="420"/>
      <c r="O2" s="420"/>
      <c r="P2" s="420"/>
      <c r="Q2" s="420"/>
      <c r="R2" s="420"/>
      <c r="S2" s="420"/>
      <c r="T2" s="420"/>
      <c r="U2" s="420"/>
      <c r="V2" s="420"/>
      <c r="W2" s="420"/>
      <c r="X2" s="420"/>
      <c r="Y2" s="420"/>
      <c r="Z2" s="420"/>
      <c r="AA2" s="420"/>
      <c r="AB2" s="444"/>
      <c r="AC2" s="419" t="s">
        <v>588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589</v>
      </c>
      <c r="H15" s="420"/>
      <c r="I15" s="420"/>
      <c r="J15" s="420"/>
      <c r="K15" s="420"/>
      <c r="L15" s="420"/>
      <c r="M15" s="420"/>
      <c r="N15" s="420"/>
      <c r="O15" s="420"/>
      <c r="P15" s="420"/>
      <c r="Q15" s="420"/>
      <c r="R15" s="420"/>
      <c r="S15" s="420"/>
      <c r="T15" s="420"/>
      <c r="U15" s="420"/>
      <c r="V15" s="420"/>
      <c r="W15" s="420"/>
      <c r="X15" s="420"/>
      <c r="Y15" s="420"/>
      <c r="Z15" s="420"/>
      <c r="AA15" s="420"/>
      <c r="AB15" s="444"/>
      <c r="AC15" s="419" t="s">
        <v>590</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19" t="s">
        <v>591</v>
      </c>
      <c r="H28" s="420"/>
      <c r="I28" s="420"/>
      <c r="J28" s="420"/>
      <c r="K28" s="420"/>
      <c r="L28" s="420"/>
      <c r="M28" s="420"/>
      <c r="N28" s="420"/>
      <c r="O28" s="420"/>
      <c r="P28" s="420"/>
      <c r="Q28" s="420"/>
      <c r="R28" s="420"/>
      <c r="S28" s="420"/>
      <c r="T28" s="420"/>
      <c r="U28" s="420"/>
      <c r="V28" s="420"/>
      <c r="W28" s="420"/>
      <c r="X28" s="420"/>
      <c r="Y28" s="420"/>
      <c r="Z28" s="420"/>
      <c r="AA28" s="420"/>
      <c r="AB28" s="444"/>
      <c r="AC28" s="419" t="s">
        <v>592</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593</v>
      </c>
      <c r="H41" s="420"/>
      <c r="I41" s="420"/>
      <c r="J41" s="420"/>
      <c r="K41" s="420"/>
      <c r="L41" s="420"/>
      <c r="M41" s="420"/>
      <c r="N41" s="420"/>
      <c r="O41" s="420"/>
      <c r="P41" s="420"/>
      <c r="Q41" s="420"/>
      <c r="R41" s="420"/>
      <c r="S41" s="420"/>
      <c r="T41" s="420"/>
      <c r="U41" s="420"/>
      <c r="V41" s="420"/>
      <c r="W41" s="420"/>
      <c r="X41" s="420"/>
      <c r="Y41" s="420"/>
      <c r="Z41" s="420"/>
      <c r="AA41" s="420"/>
      <c r="AB41" s="444"/>
      <c r="AC41" s="419" t="s">
        <v>594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88" customFormat="1" ht="24.75" customHeight="1" thickBot="1" x14ac:dyDescent="0.2"/>
    <row r="55" spans="1:50" ht="30" customHeight="1" x14ac:dyDescent="0.15">
      <c r="A55" s="1043" t="s">
        <v>586</v>
      </c>
      <c r="B55" s="1044"/>
      <c r="C55" s="1044"/>
      <c r="D55" s="1044"/>
      <c r="E55" s="1044"/>
      <c r="F55" s="1045"/>
      <c r="G55" s="419" t="s">
        <v>595</v>
      </c>
      <c r="H55" s="420"/>
      <c r="I55" s="420"/>
      <c r="J55" s="420"/>
      <c r="K55" s="420"/>
      <c r="L55" s="420"/>
      <c r="M55" s="420"/>
      <c r="N55" s="420"/>
      <c r="O55" s="420"/>
      <c r="P55" s="420"/>
      <c r="Q55" s="420"/>
      <c r="R55" s="420"/>
      <c r="S55" s="420"/>
      <c r="T55" s="420"/>
      <c r="U55" s="420"/>
      <c r="V55" s="420"/>
      <c r="W55" s="420"/>
      <c r="X55" s="420"/>
      <c r="Y55" s="420"/>
      <c r="Z55" s="420"/>
      <c r="AA55" s="420"/>
      <c r="AB55" s="444"/>
      <c r="AC55" s="419" t="s">
        <v>596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19" t="s">
        <v>597</v>
      </c>
      <c r="H68" s="420"/>
      <c r="I68" s="420"/>
      <c r="J68" s="420"/>
      <c r="K68" s="420"/>
      <c r="L68" s="420"/>
      <c r="M68" s="420"/>
      <c r="N68" s="420"/>
      <c r="O68" s="420"/>
      <c r="P68" s="420"/>
      <c r="Q68" s="420"/>
      <c r="R68" s="420"/>
      <c r="S68" s="420"/>
      <c r="T68" s="420"/>
      <c r="U68" s="420"/>
      <c r="V68" s="420"/>
      <c r="W68" s="420"/>
      <c r="X68" s="420"/>
      <c r="Y68" s="420"/>
      <c r="Z68" s="420"/>
      <c r="AA68" s="420"/>
      <c r="AB68" s="444"/>
      <c r="AC68" s="419" t="s">
        <v>598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19" t="s">
        <v>599</v>
      </c>
      <c r="H81" s="420"/>
      <c r="I81" s="420"/>
      <c r="J81" s="420"/>
      <c r="K81" s="420"/>
      <c r="L81" s="420"/>
      <c r="M81" s="420"/>
      <c r="N81" s="420"/>
      <c r="O81" s="420"/>
      <c r="P81" s="420"/>
      <c r="Q81" s="420"/>
      <c r="R81" s="420"/>
      <c r="S81" s="420"/>
      <c r="T81" s="420"/>
      <c r="U81" s="420"/>
      <c r="V81" s="420"/>
      <c r="W81" s="420"/>
      <c r="X81" s="420"/>
      <c r="Y81" s="420"/>
      <c r="Z81" s="420"/>
      <c r="AA81" s="420"/>
      <c r="AB81" s="444"/>
      <c r="AC81" s="419" t="s">
        <v>600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19" t="s">
        <v>601</v>
      </c>
      <c r="H94" s="420"/>
      <c r="I94" s="420"/>
      <c r="J94" s="420"/>
      <c r="K94" s="420"/>
      <c r="L94" s="420"/>
      <c r="M94" s="420"/>
      <c r="N94" s="420"/>
      <c r="O94" s="420"/>
      <c r="P94" s="420"/>
      <c r="Q94" s="420"/>
      <c r="R94" s="420"/>
      <c r="S94" s="420"/>
      <c r="T94" s="420"/>
      <c r="U94" s="420"/>
      <c r="V94" s="420"/>
      <c r="W94" s="420"/>
      <c r="X94" s="420"/>
      <c r="Y94" s="420"/>
      <c r="Z94" s="420"/>
      <c r="AA94" s="420"/>
      <c r="AB94" s="444"/>
      <c r="AC94" s="419" t="s">
        <v>602</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88" customFormat="1" ht="24.75" customHeight="1" thickBot="1" x14ac:dyDescent="0.2"/>
    <row r="108" spans="1:50" ht="30" customHeight="1" x14ac:dyDescent="0.15">
      <c r="A108" s="1043" t="s">
        <v>586</v>
      </c>
      <c r="B108" s="1044"/>
      <c r="C108" s="1044"/>
      <c r="D108" s="1044"/>
      <c r="E108" s="1044"/>
      <c r="F108" s="1045"/>
      <c r="G108" s="419" t="s">
        <v>603</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604</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19" t="s">
        <v>605</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606</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19" t="s">
        <v>607</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608</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19" t="s">
        <v>609</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610</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88" customFormat="1" ht="24.75" customHeight="1" thickBot="1" x14ac:dyDescent="0.2"/>
    <row r="161" spans="1:50" ht="30" customHeight="1" x14ac:dyDescent="0.15">
      <c r="A161" s="1043" t="s">
        <v>586</v>
      </c>
      <c r="B161" s="1044"/>
      <c r="C161" s="1044"/>
      <c r="D161" s="1044"/>
      <c r="E161" s="1044"/>
      <c r="F161" s="1045"/>
      <c r="G161" s="419" t="s">
        <v>611</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612</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19" t="s">
        <v>613</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614</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19" t="s">
        <v>615</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616</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19" t="s">
        <v>617</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618</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88" customFormat="1" ht="24.75" customHeight="1" thickBot="1" x14ac:dyDescent="0.2"/>
    <row r="214" spans="1:50" ht="30" customHeight="1" x14ac:dyDescent="0.15">
      <c r="A214" s="1063" t="s">
        <v>586</v>
      </c>
      <c r="B214" s="1064"/>
      <c r="C214" s="1064"/>
      <c r="D214" s="1064"/>
      <c r="E214" s="1064"/>
      <c r="F214" s="1065"/>
      <c r="G214" s="419" t="s">
        <v>619</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620</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19" t="s">
        <v>621</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622</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19" t="s">
        <v>623</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624</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19" t="s">
        <v>625</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626</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P13" sqref="AP13:AX13"/>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627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4"/>
      <c r="B3" s="344"/>
      <c r="C3" s="344" t="s">
        <v>628</v>
      </c>
      <c r="D3" s="344"/>
      <c r="E3" s="344"/>
      <c r="F3" s="344"/>
      <c r="G3" s="344"/>
      <c r="H3" s="344"/>
      <c r="I3" s="344"/>
      <c r="J3" s="251" t="s">
        <v>358</v>
      </c>
      <c r="K3" s="416"/>
      <c r="L3" s="416"/>
      <c r="M3" s="416"/>
      <c r="N3" s="416"/>
      <c r="O3" s="416"/>
      <c r="P3" s="345" t="s">
        <v>629</v>
      </c>
      <c r="Q3" s="345"/>
      <c r="R3" s="345"/>
      <c r="S3" s="345"/>
      <c r="T3" s="345"/>
      <c r="U3" s="345"/>
      <c r="V3" s="345"/>
      <c r="W3" s="345"/>
      <c r="X3" s="345"/>
      <c r="Y3" s="342" t="s">
        <v>630</v>
      </c>
      <c r="Z3" s="343"/>
      <c r="AA3" s="343"/>
      <c r="AB3" s="343"/>
      <c r="AC3" s="251" t="s">
        <v>410</v>
      </c>
      <c r="AD3" s="251"/>
      <c r="AE3" s="251"/>
      <c r="AF3" s="251"/>
      <c r="AG3" s="251"/>
      <c r="AH3" s="342" t="s">
        <v>345</v>
      </c>
      <c r="AI3" s="344"/>
      <c r="AJ3" s="344"/>
      <c r="AK3" s="344"/>
      <c r="AL3" s="344" t="s">
        <v>22</v>
      </c>
      <c r="AM3" s="344"/>
      <c r="AN3" s="344"/>
      <c r="AO3" s="417"/>
      <c r="AP3" s="418" t="s">
        <v>359</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631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4"/>
      <c r="B36" s="344"/>
      <c r="C36" s="344" t="s">
        <v>628</v>
      </c>
      <c r="D36" s="344"/>
      <c r="E36" s="344"/>
      <c r="F36" s="344"/>
      <c r="G36" s="344"/>
      <c r="H36" s="344"/>
      <c r="I36" s="344"/>
      <c r="J36" s="251" t="s">
        <v>358</v>
      </c>
      <c r="K36" s="416"/>
      <c r="L36" s="416"/>
      <c r="M36" s="416"/>
      <c r="N36" s="416"/>
      <c r="O36" s="416"/>
      <c r="P36" s="345" t="s">
        <v>629</v>
      </c>
      <c r="Q36" s="345"/>
      <c r="R36" s="345"/>
      <c r="S36" s="345"/>
      <c r="T36" s="345"/>
      <c r="U36" s="345"/>
      <c r="V36" s="345"/>
      <c r="W36" s="345"/>
      <c r="X36" s="345"/>
      <c r="Y36" s="342" t="s">
        <v>632</v>
      </c>
      <c r="Z36" s="343"/>
      <c r="AA36" s="343"/>
      <c r="AB36" s="343"/>
      <c r="AC36" s="251" t="s">
        <v>410</v>
      </c>
      <c r="AD36" s="251"/>
      <c r="AE36" s="251"/>
      <c r="AF36" s="251"/>
      <c r="AG36" s="251"/>
      <c r="AH36" s="342" t="s">
        <v>345</v>
      </c>
      <c r="AI36" s="344"/>
      <c r="AJ36" s="344"/>
      <c r="AK36" s="344"/>
      <c r="AL36" s="344" t="s">
        <v>22</v>
      </c>
      <c r="AM36" s="344"/>
      <c r="AN36" s="344"/>
      <c r="AO36" s="417"/>
      <c r="AP36" s="418" t="s">
        <v>359</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633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4"/>
      <c r="B69" s="344"/>
      <c r="C69" s="344" t="s">
        <v>634</v>
      </c>
      <c r="D69" s="344"/>
      <c r="E69" s="344"/>
      <c r="F69" s="344"/>
      <c r="G69" s="344"/>
      <c r="H69" s="344"/>
      <c r="I69" s="344"/>
      <c r="J69" s="251" t="s">
        <v>358</v>
      </c>
      <c r="K69" s="416"/>
      <c r="L69" s="416"/>
      <c r="M69" s="416"/>
      <c r="N69" s="416"/>
      <c r="O69" s="416"/>
      <c r="P69" s="345" t="s">
        <v>28</v>
      </c>
      <c r="Q69" s="345"/>
      <c r="R69" s="345"/>
      <c r="S69" s="345"/>
      <c r="T69" s="345"/>
      <c r="U69" s="345"/>
      <c r="V69" s="345"/>
      <c r="W69" s="345"/>
      <c r="X69" s="345"/>
      <c r="Y69" s="342" t="s">
        <v>630</v>
      </c>
      <c r="Z69" s="343"/>
      <c r="AA69" s="343"/>
      <c r="AB69" s="343"/>
      <c r="AC69" s="251" t="s">
        <v>410</v>
      </c>
      <c r="AD69" s="251"/>
      <c r="AE69" s="251"/>
      <c r="AF69" s="251"/>
      <c r="AG69" s="251"/>
      <c r="AH69" s="342" t="s">
        <v>345</v>
      </c>
      <c r="AI69" s="344"/>
      <c r="AJ69" s="344"/>
      <c r="AK69" s="344"/>
      <c r="AL69" s="344" t="s">
        <v>22</v>
      </c>
      <c r="AM69" s="344"/>
      <c r="AN69" s="344"/>
      <c r="AO69" s="417"/>
      <c r="AP69" s="418" t="s">
        <v>359</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635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4"/>
      <c r="B102" s="344"/>
      <c r="C102" s="344" t="s">
        <v>634</v>
      </c>
      <c r="D102" s="344"/>
      <c r="E102" s="344"/>
      <c r="F102" s="344"/>
      <c r="G102" s="344"/>
      <c r="H102" s="344"/>
      <c r="I102" s="344"/>
      <c r="J102" s="251" t="s">
        <v>358</v>
      </c>
      <c r="K102" s="416"/>
      <c r="L102" s="416"/>
      <c r="M102" s="416"/>
      <c r="N102" s="416"/>
      <c r="O102" s="416"/>
      <c r="P102" s="345" t="s">
        <v>636</v>
      </c>
      <c r="Q102" s="345"/>
      <c r="R102" s="345"/>
      <c r="S102" s="345"/>
      <c r="T102" s="345"/>
      <c r="U102" s="345"/>
      <c r="V102" s="345"/>
      <c r="W102" s="345"/>
      <c r="X102" s="345"/>
      <c r="Y102" s="342" t="s">
        <v>630</v>
      </c>
      <c r="Z102" s="343"/>
      <c r="AA102" s="343"/>
      <c r="AB102" s="343"/>
      <c r="AC102" s="251" t="s">
        <v>410</v>
      </c>
      <c r="AD102" s="251"/>
      <c r="AE102" s="251"/>
      <c r="AF102" s="251"/>
      <c r="AG102" s="251"/>
      <c r="AH102" s="342" t="s">
        <v>345</v>
      </c>
      <c r="AI102" s="344"/>
      <c r="AJ102" s="344"/>
      <c r="AK102" s="344"/>
      <c r="AL102" s="344" t="s">
        <v>22</v>
      </c>
      <c r="AM102" s="344"/>
      <c r="AN102" s="344"/>
      <c r="AO102" s="417"/>
      <c r="AP102" s="418" t="s">
        <v>359</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637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4"/>
      <c r="B135" s="344"/>
      <c r="C135" s="344" t="s">
        <v>634</v>
      </c>
      <c r="D135" s="344"/>
      <c r="E135" s="344"/>
      <c r="F135" s="344"/>
      <c r="G135" s="344"/>
      <c r="H135" s="344"/>
      <c r="I135" s="344"/>
      <c r="J135" s="251" t="s">
        <v>358</v>
      </c>
      <c r="K135" s="416"/>
      <c r="L135" s="416"/>
      <c r="M135" s="416"/>
      <c r="N135" s="416"/>
      <c r="O135" s="416"/>
      <c r="P135" s="345" t="s">
        <v>629</v>
      </c>
      <c r="Q135" s="345"/>
      <c r="R135" s="345"/>
      <c r="S135" s="345"/>
      <c r="T135" s="345"/>
      <c r="U135" s="345"/>
      <c r="V135" s="345"/>
      <c r="W135" s="345"/>
      <c r="X135" s="345"/>
      <c r="Y135" s="342" t="s">
        <v>630</v>
      </c>
      <c r="Z135" s="343"/>
      <c r="AA135" s="343"/>
      <c r="AB135" s="343"/>
      <c r="AC135" s="251" t="s">
        <v>410</v>
      </c>
      <c r="AD135" s="251"/>
      <c r="AE135" s="251"/>
      <c r="AF135" s="251"/>
      <c r="AG135" s="251"/>
      <c r="AH135" s="342" t="s">
        <v>345</v>
      </c>
      <c r="AI135" s="344"/>
      <c r="AJ135" s="344"/>
      <c r="AK135" s="344"/>
      <c r="AL135" s="344" t="s">
        <v>22</v>
      </c>
      <c r="AM135" s="344"/>
      <c r="AN135" s="344"/>
      <c r="AO135" s="417"/>
      <c r="AP135" s="418" t="s">
        <v>359</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638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4"/>
      <c r="B168" s="344"/>
      <c r="C168" s="344" t="s">
        <v>634</v>
      </c>
      <c r="D168" s="344"/>
      <c r="E168" s="344"/>
      <c r="F168" s="344"/>
      <c r="G168" s="344"/>
      <c r="H168" s="344"/>
      <c r="I168" s="344"/>
      <c r="J168" s="251" t="s">
        <v>358</v>
      </c>
      <c r="K168" s="416"/>
      <c r="L168" s="416"/>
      <c r="M168" s="416"/>
      <c r="N168" s="416"/>
      <c r="O168" s="416"/>
      <c r="P168" s="345" t="s">
        <v>639</v>
      </c>
      <c r="Q168" s="345"/>
      <c r="R168" s="345"/>
      <c r="S168" s="345"/>
      <c r="T168" s="345"/>
      <c r="U168" s="345"/>
      <c r="V168" s="345"/>
      <c r="W168" s="345"/>
      <c r="X168" s="345"/>
      <c r="Y168" s="342" t="s">
        <v>630</v>
      </c>
      <c r="Z168" s="343"/>
      <c r="AA168" s="343"/>
      <c r="AB168" s="343"/>
      <c r="AC168" s="251" t="s">
        <v>410</v>
      </c>
      <c r="AD168" s="251"/>
      <c r="AE168" s="251"/>
      <c r="AF168" s="251"/>
      <c r="AG168" s="251"/>
      <c r="AH168" s="342" t="s">
        <v>345</v>
      </c>
      <c r="AI168" s="344"/>
      <c r="AJ168" s="344"/>
      <c r="AK168" s="344"/>
      <c r="AL168" s="344" t="s">
        <v>22</v>
      </c>
      <c r="AM168" s="344"/>
      <c r="AN168" s="344"/>
      <c r="AO168" s="417"/>
      <c r="AP168" s="418" t="s">
        <v>359</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640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4"/>
      <c r="B201" s="344"/>
      <c r="C201" s="344" t="s">
        <v>641</v>
      </c>
      <c r="D201" s="344"/>
      <c r="E201" s="344"/>
      <c r="F201" s="344"/>
      <c r="G201" s="344"/>
      <c r="H201" s="344"/>
      <c r="I201" s="344"/>
      <c r="J201" s="251" t="s">
        <v>358</v>
      </c>
      <c r="K201" s="416"/>
      <c r="L201" s="416"/>
      <c r="M201" s="416"/>
      <c r="N201" s="416"/>
      <c r="O201" s="416"/>
      <c r="P201" s="345" t="s">
        <v>642</v>
      </c>
      <c r="Q201" s="345"/>
      <c r="R201" s="345"/>
      <c r="S201" s="345"/>
      <c r="T201" s="345"/>
      <c r="U201" s="345"/>
      <c r="V201" s="345"/>
      <c r="W201" s="345"/>
      <c r="X201" s="345"/>
      <c r="Y201" s="342" t="s">
        <v>643</v>
      </c>
      <c r="Z201" s="343"/>
      <c r="AA201" s="343"/>
      <c r="AB201" s="343"/>
      <c r="AC201" s="251" t="s">
        <v>410</v>
      </c>
      <c r="AD201" s="251"/>
      <c r="AE201" s="251"/>
      <c r="AF201" s="251"/>
      <c r="AG201" s="251"/>
      <c r="AH201" s="342" t="s">
        <v>345</v>
      </c>
      <c r="AI201" s="344"/>
      <c r="AJ201" s="344"/>
      <c r="AK201" s="344"/>
      <c r="AL201" s="344" t="s">
        <v>22</v>
      </c>
      <c r="AM201" s="344"/>
      <c r="AN201" s="344"/>
      <c r="AO201" s="417"/>
      <c r="AP201" s="418" t="s">
        <v>359</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644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4"/>
      <c r="B234" s="344"/>
      <c r="C234" s="344" t="s">
        <v>628</v>
      </c>
      <c r="D234" s="344"/>
      <c r="E234" s="344"/>
      <c r="F234" s="344"/>
      <c r="G234" s="344"/>
      <c r="H234" s="344"/>
      <c r="I234" s="344"/>
      <c r="J234" s="251" t="s">
        <v>358</v>
      </c>
      <c r="K234" s="416"/>
      <c r="L234" s="416"/>
      <c r="M234" s="416"/>
      <c r="N234" s="416"/>
      <c r="O234" s="416"/>
      <c r="P234" s="345" t="s">
        <v>28</v>
      </c>
      <c r="Q234" s="345"/>
      <c r="R234" s="345"/>
      <c r="S234" s="345"/>
      <c r="T234" s="345"/>
      <c r="U234" s="345"/>
      <c r="V234" s="345"/>
      <c r="W234" s="345"/>
      <c r="X234" s="345"/>
      <c r="Y234" s="342" t="s">
        <v>630</v>
      </c>
      <c r="Z234" s="343"/>
      <c r="AA234" s="343"/>
      <c r="AB234" s="343"/>
      <c r="AC234" s="251" t="s">
        <v>410</v>
      </c>
      <c r="AD234" s="251"/>
      <c r="AE234" s="251"/>
      <c r="AF234" s="251"/>
      <c r="AG234" s="251"/>
      <c r="AH234" s="342" t="s">
        <v>345</v>
      </c>
      <c r="AI234" s="344"/>
      <c r="AJ234" s="344"/>
      <c r="AK234" s="344"/>
      <c r="AL234" s="344" t="s">
        <v>22</v>
      </c>
      <c r="AM234" s="344"/>
      <c r="AN234" s="344"/>
      <c r="AO234" s="417"/>
      <c r="AP234" s="418" t="s">
        <v>359</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645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4"/>
      <c r="B267" s="344"/>
      <c r="C267" s="344" t="s">
        <v>646</v>
      </c>
      <c r="D267" s="344"/>
      <c r="E267" s="344"/>
      <c r="F267" s="344"/>
      <c r="G267" s="344"/>
      <c r="H267" s="344"/>
      <c r="I267" s="344"/>
      <c r="J267" s="251" t="s">
        <v>358</v>
      </c>
      <c r="K267" s="416"/>
      <c r="L267" s="416"/>
      <c r="M267" s="416"/>
      <c r="N267" s="416"/>
      <c r="O267" s="416"/>
      <c r="P267" s="345" t="s">
        <v>647</v>
      </c>
      <c r="Q267" s="345"/>
      <c r="R267" s="345"/>
      <c r="S267" s="345"/>
      <c r="T267" s="345"/>
      <c r="U267" s="345"/>
      <c r="V267" s="345"/>
      <c r="W267" s="345"/>
      <c r="X267" s="345"/>
      <c r="Y267" s="342" t="s">
        <v>630</v>
      </c>
      <c r="Z267" s="343"/>
      <c r="AA267" s="343"/>
      <c r="AB267" s="343"/>
      <c r="AC267" s="251" t="s">
        <v>410</v>
      </c>
      <c r="AD267" s="251"/>
      <c r="AE267" s="251"/>
      <c r="AF267" s="251"/>
      <c r="AG267" s="251"/>
      <c r="AH267" s="342" t="s">
        <v>345</v>
      </c>
      <c r="AI267" s="344"/>
      <c r="AJ267" s="344"/>
      <c r="AK267" s="344"/>
      <c r="AL267" s="344" t="s">
        <v>22</v>
      </c>
      <c r="AM267" s="344"/>
      <c r="AN267" s="344"/>
      <c r="AO267" s="417"/>
      <c r="AP267" s="418" t="s">
        <v>359</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648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4"/>
      <c r="B300" s="344"/>
      <c r="C300" s="344" t="s">
        <v>641</v>
      </c>
      <c r="D300" s="344"/>
      <c r="E300" s="344"/>
      <c r="F300" s="344"/>
      <c r="G300" s="344"/>
      <c r="H300" s="344"/>
      <c r="I300" s="344"/>
      <c r="J300" s="251" t="s">
        <v>358</v>
      </c>
      <c r="K300" s="416"/>
      <c r="L300" s="416"/>
      <c r="M300" s="416"/>
      <c r="N300" s="416"/>
      <c r="O300" s="416"/>
      <c r="P300" s="345" t="s">
        <v>639</v>
      </c>
      <c r="Q300" s="345"/>
      <c r="R300" s="345"/>
      <c r="S300" s="345"/>
      <c r="T300" s="345"/>
      <c r="U300" s="345"/>
      <c r="V300" s="345"/>
      <c r="W300" s="345"/>
      <c r="X300" s="345"/>
      <c r="Y300" s="342" t="s">
        <v>643</v>
      </c>
      <c r="Z300" s="343"/>
      <c r="AA300" s="343"/>
      <c r="AB300" s="343"/>
      <c r="AC300" s="251" t="s">
        <v>410</v>
      </c>
      <c r="AD300" s="251"/>
      <c r="AE300" s="251"/>
      <c r="AF300" s="251"/>
      <c r="AG300" s="251"/>
      <c r="AH300" s="342" t="s">
        <v>345</v>
      </c>
      <c r="AI300" s="344"/>
      <c r="AJ300" s="344"/>
      <c r="AK300" s="344"/>
      <c r="AL300" s="344" t="s">
        <v>22</v>
      </c>
      <c r="AM300" s="344"/>
      <c r="AN300" s="344"/>
      <c r="AO300" s="417"/>
      <c r="AP300" s="418" t="s">
        <v>359</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649</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4"/>
      <c r="B333" s="344"/>
      <c r="C333" s="344" t="s">
        <v>641</v>
      </c>
      <c r="D333" s="344"/>
      <c r="E333" s="344"/>
      <c r="F333" s="344"/>
      <c r="G333" s="344"/>
      <c r="H333" s="344"/>
      <c r="I333" s="344"/>
      <c r="J333" s="251" t="s">
        <v>358</v>
      </c>
      <c r="K333" s="416"/>
      <c r="L333" s="416"/>
      <c r="M333" s="416"/>
      <c r="N333" s="416"/>
      <c r="O333" s="416"/>
      <c r="P333" s="345" t="s">
        <v>642</v>
      </c>
      <c r="Q333" s="345"/>
      <c r="R333" s="345"/>
      <c r="S333" s="345"/>
      <c r="T333" s="345"/>
      <c r="U333" s="345"/>
      <c r="V333" s="345"/>
      <c r="W333" s="345"/>
      <c r="X333" s="345"/>
      <c r="Y333" s="342" t="s">
        <v>630</v>
      </c>
      <c r="Z333" s="343"/>
      <c r="AA333" s="343"/>
      <c r="AB333" s="343"/>
      <c r="AC333" s="251" t="s">
        <v>410</v>
      </c>
      <c r="AD333" s="251"/>
      <c r="AE333" s="251"/>
      <c r="AF333" s="251"/>
      <c r="AG333" s="251"/>
      <c r="AH333" s="342" t="s">
        <v>345</v>
      </c>
      <c r="AI333" s="344"/>
      <c r="AJ333" s="344"/>
      <c r="AK333" s="344"/>
      <c r="AL333" s="344" t="s">
        <v>22</v>
      </c>
      <c r="AM333" s="344"/>
      <c r="AN333" s="344"/>
      <c r="AO333" s="417"/>
      <c r="AP333" s="418" t="s">
        <v>359</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650</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4"/>
      <c r="B366" s="344"/>
      <c r="C366" s="344" t="s">
        <v>641</v>
      </c>
      <c r="D366" s="344"/>
      <c r="E366" s="344"/>
      <c r="F366" s="344"/>
      <c r="G366" s="344"/>
      <c r="H366" s="344"/>
      <c r="I366" s="344"/>
      <c r="J366" s="251" t="s">
        <v>358</v>
      </c>
      <c r="K366" s="416"/>
      <c r="L366" s="416"/>
      <c r="M366" s="416"/>
      <c r="N366" s="416"/>
      <c r="O366" s="416"/>
      <c r="P366" s="345" t="s">
        <v>28</v>
      </c>
      <c r="Q366" s="345"/>
      <c r="R366" s="345"/>
      <c r="S366" s="345"/>
      <c r="T366" s="345"/>
      <c r="U366" s="345"/>
      <c r="V366" s="345"/>
      <c r="W366" s="345"/>
      <c r="X366" s="345"/>
      <c r="Y366" s="342" t="s">
        <v>630</v>
      </c>
      <c r="Z366" s="343"/>
      <c r="AA366" s="343"/>
      <c r="AB366" s="343"/>
      <c r="AC366" s="251" t="s">
        <v>410</v>
      </c>
      <c r="AD366" s="251"/>
      <c r="AE366" s="251"/>
      <c r="AF366" s="251"/>
      <c r="AG366" s="251"/>
      <c r="AH366" s="342" t="s">
        <v>345</v>
      </c>
      <c r="AI366" s="344"/>
      <c r="AJ366" s="344"/>
      <c r="AK366" s="344"/>
      <c r="AL366" s="344" t="s">
        <v>22</v>
      </c>
      <c r="AM366" s="344"/>
      <c r="AN366" s="344"/>
      <c r="AO366" s="417"/>
      <c r="AP366" s="418" t="s">
        <v>359</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651</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4"/>
      <c r="B399" s="344"/>
      <c r="C399" s="344" t="s">
        <v>652</v>
      </c>
      <c r="D399" s="344"/>
      <c r="E399" s="344"/>
      <c r="F399" s="344"/>
      <c r="G399" s="344"/>
      <c r="H399" s="344"/>
      <c r="I399" s="344"/>
      <c r="J399" s="251" t="s">
        <v>358</v>
      </c>
      <c r="K399" s="416"/>
      <c r="L399" s="416"/>
      <c r="M399" s="416"/>
      <c r="N399" s="416"/>
      <c r="O399" s="416"/>
      <c r="P399" s="345" t="s">
        <v>28</v>
      </c>
      <c r="Q399" s="345"/>
      <c r="R399" s="345"/>
      <c r="S399" s="345"/>
      <c r="T399" s="345"/>
      <c r="U399" s="345"/>
      <c r="V399" s="345"/>
      <c r="W399" s="345"/>
      <c r="X399" s="345"/>
      <c r="Y399" s="342" t="s">
        <v>653</v>
      </c>
      <c r="Z399" s="343"/>
      <c r="AA399" s="343"/>
      <c r="AB399" s="343"/>
      <c r="AC399" s="251" t="s">
        <v>410</v>
      </c>
      <c r="AD399" s="251"/>
      <c r="AE399" s="251"/>
      <c r="AF399" s="251"/>
      <c r="AG399" s="251"/>
      <c r="AH399" s="342" t="s">
        <v>345</v>
      </c>
      <c r="AI399" s="344"/>
      <c r="AJ399" s="344"/>
      <c r="AK399" s="344"/>
      <c r="AL399" s="344" t="s">
        <v>22</v>
      </c>
      <c r="AM399" s="344"/>
      <c r="AN399" s="344"/>
      <c r="AO399" s="417"/>
      <c r="AP399" s="418" t="s">
        <v>359</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654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4"/>
      <c r="B432" s="344"/>
      <c r="C432" s="344" t="s">
        <v>628</v>
      </c>
      <c r="D432" s="344"/>
      <c r="E432" s="344"/>
      <c r="F432" s="344"/>
      <c r="G432" s="344"/>
      <c r="H432" s="344"/>
      <c r="I432" s="344"/>
      <c r="J432" s="251" t="s">
        <v>358</v>
      </c>
      <c r="K432" s="416"/>
      <c r="L432" s="416"/>
      <c r="M432" s="416"/>
      <c r="N432" s="416"/>
      <c r="O432" s="416"/>
      <c r="P432" s="345" t="s">
        <v>28</v>
      </c>
      <c r="Q432" s="345"/>
      <c r="R432" s="345"/>
      <c r="S432" s="345"/>
      <c r="T432" s="345"/>
      <c r="U432" s="345"/>
      <c r="V432" s="345"/>
      <c r="W432" s="345"/>
      <c r="X432" s="345"/>
      <c r="Y432" s="342" t="s">
        <v>630</v>
      </c>
      <c r="Z432" s="343"/>
      <c r="AA432" s="343"/>
      <c r="AB432" s="343"/>
      <c r="AC432" s="251" t="s">
        <v>410</v>
      </c>
      <c r="AD432" s="251"/>
      <c r="AE432" s="251"/>
      <c r="AF432" s="251"/>
      <c r="AG432" s="251"/>
      <c r="AH432" s="342" t="s">
        <v>345</v>
      </c>
      <c r="AI432" s="344"/>
      <c r="AJ432" s="344"/>
      <c r="AK432" s="344"/>
      <c r="AL432" s="344" t="s">
        <v>22</v>
      </c>
      <c r="AM432" s="344"/>
      <c r="AN432" s="344"/>
      <c r="AO432" s="417"/>
      <c r="AP432" s="418" t="s">
        <v>359</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655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4"/>
      <c r="B465" s="344"/>
      <c r="C465" s="344" t="s">
        <v>641</v>
      </c>
      <c r="D465" s="344"/>
      <c r="E465" s="344"/>
      <c r="F465" s="344"/>
      <c r="G465" s="344"/>
      <c r="H465" s="344"/>
      <c r="I465" s="344"/>
      <c r="J465" s="251" t="s">
        <v>358</v>
      </c>
      <c r="K465" s="416"/>
      <c r="L465" s="416"/>
      <c r="M465" s="416"/>
      <c r="N465" s="416"/>
      <c r="O465" s="416"/>
      <c r="P465" s="345" t="s">
        <v>656</v>
      </c>
      <c r="Q465" s="345"/>
      <c r="R465" s="345"/>
      <c r="S465" s="345"/>
      <c r="T465" s="345"/>
      <c r="U465" s="345"/>
      <c r="V465" s="345"/>
      <c r="W465" s="345"/>
      <c r="X465" s="345"/>
      <c r="Y465" s="342" t="s">
        <v>643</v>
      </c>
      <c r="Z465" s="343"/>
      <c r="AA465" s="343"/>
      <c r="AB465" s="343"/>
      <c r="AC465" s="251" t="s">
        <v>410</v>
      </c>
      <c r="AD465" s="251"/>
      <c r="AE465" s="251"/>
      <c r="AF465" s="251"/>
      <c r="AG465" s="251"/>
      <c r="AH465" s="342" t="s">
        <v>345</v>
      </c>
      <c r="AI465" s="344"/>
      <c r="AJ465" s="344"/>
      <c r="AK465" s="344"/>
      <c r="AL465" s="344" t="s">
        <v>22</v>
      </c>
      <c r="AM465" s="344"/>
      <c r="AN465" s="344"/>
      <c r="AO465" s="417"/>
      <c r="AP465" s="418" t="s">
        <v>359</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657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4"/>
      <c r="B498" s="344"/>
      <c r="C498" s="344" t="s">
        <v>641</v>
      </c>
      <c r="D498" s="344"/>
      <c r="E498" s="344"/>
      <c r="F498" s="344"/>
      <c r="G498" s="344"/>
      <c r="H498" s="344"/>
      <c r="I498" s="344"/>
      <c r="J498" s="251" t="s">
        <v>358</v>
      </c>
      <c r="K498" s="416"/>
      <c r="L498" s="416"/>
      <c r="M498" s="416"/>
      <c r="N498" s="416"/>
      <c r="O498" s="416"/>
      <c r="P498" s="345" t="s">
        <v>639</v>
      </c>
      <c r="Q498" s="345"/>
      <c r="R498" s="345"/>
      <c r="S498" s="345"/>
      <c r="T498" s="345"/>
      <c r="U498" s="345"/>
      <c r="V498" s="345"/>
      <c r="W498" s="345"/>
      <c r="X498" s="345"/>
      <c r="Y498" s="342" t="s">
        <v>658</v>
      </c>
      <c r="Z498" s="343"/>
      <c r="AA498" s="343"/>
      <c r="AB498" s="343"/>
      <c r="AC498" s="251" t="s">
        <v>410</v>
      </c>
      <c r="AD498" s="251"/>
      <c r="AE498" s="251"/>
      <c r="AF498" s="251"/>
      <c r="AG498" s="251"/>
      <c r="AH498" s="342" t="s">
        <v>345</v>
      </c>
      <c r="AI498" s="344"/>
      <c r="AJ498" s="344"/>
      <c r="AK498" s="344"/>
      <c r="AL498" s="344" t="s">
        <v>22</v>
      </c>
      <c r="AM498" s="344"/>
      <c r="AN498" s="344"/>
      <c r="AO498" s="417"/>
      <c r="AP498" s="418" t="s">
        <v>359</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659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4"/>
      <c r="B531" s="344"/>
      <c r="C531" s="344" t="s">
        <v>641</v>
      </c>
      <c r="D531" s="344"/>
      <c r="E531" s="344"/>
      <c r="F531" s="344"/>
      <c r="G531" s="344"/>
      <c r="H531" s="344"/>
      <c r="I531" s="344"/>
      <c r="J531" s="251" t="s">
        <v>358</v>
      </c>
      <c r="K531" s="416"/>
      <c r="L531" s="416"/>
      <c r="M531" s="416"/>
      <c r="N531" s="416"/>
      <c r="O531" s="416"/>
      <c r="P531" s="345" t="s">
        <v>660</v>
      </c>
      <c r="Q531" s="345"/>
      <c r="R531" s="345"/>
      <c r="S531" s="345"/>
      <c r="T531" s="345"/>
      <c r="U531" s="345"/>
      <c r="V531" s="345"/>
      <c r="W531" s="345"/>
      <c r="X531" s="345"/>
      <c r="Y531" s="342" t="s">
        <v>630</v>
      </c>
      <c r="Z531" s="343"/>
      <c r="AA531" s="343"/>
      <c r="AB531" s="343"/>
      <c r="AC531" s="251" t="s">
        <v>410</v>
      </c>
      <c r="AD531" s="251"/>
      <c r="AE531" s="251"/>
      <c r="AF531" s="251"/>
      <c r="AG531" s="251"/>
      <c r="AH531" s="342" t="s">
        <v>345</v>
      </c>
      <c r="AI531" s="344"/>
      <c r="AJ531" s="344"/>
      <c r="AK531" s="344"/>
      <c r="AL531" s="344" t="s">
        <v>22</v>
      </c>
      <c r="AM531" s="344"/>
      <c r="AN531" s="344"/>
      <c r="AO531" s="417"/>
      <c r="AP531" s="418" t="s">
        <v>359</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661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4"/>
      <c r="B564" s="344"/>
      <c r="C564" s="344" t="s">
        <v>641</v>
      </c>
      <c r="D564" s="344"/>
      <c r="E564" s="344"/>
      <c r="F564" s="344"/>
      <c r="G564" s="344"/>
      <c r="H564" s="344"/>
      <c r="I564" s="344"/>
      <c r="J564" s="251" t="s">
        <v>358</v>
      </c>
      <c r="K564" s="416"/>
      <c r="L564" s="416"/>
      <c r="M564" s="416"/>
      <c r="N564" s="416"/>
      <c r="O564" s="416"/>
      <c r="P564" s="345" t="s">
        <v>639</v>
      </c>
      <c r="Q564" s="345"/>
      <c r="R564" s="345"/>
      <c r="S564" s="345"/>
      <c r="T564" s="345"/>
      <c r="U564" s="345"/>
      <c r="V564" s="345"/>
      <c r="W564" s="345"/>
      <c r="X564" s="345"/>
      <c r="Y564" s="342" t="s">
        <v>643</v>
      </c>
      <c r="Z564" s="343"/>
      <c r="AA564" s="343"/>
      <c r="AB564" s="343"/>
      <c r="AC564" s="251" t="s">
        <v>410</v>
      </c>
      <c r="AD564" s="251"/>
      <c r="AE564" s="251"/>
      <c r="AF564" s="251"/>
      <c r="AG564" s="251"/>
      <c r="AH564" s="342" t="s">
        <v>345</v>
      </c>
      <c r="AI564" s="344"/>
      <c r="AJ564" s="344"/>
      <c r="AK564" s="344"/>
      <c r="AL564" s="344" t="s">
        <v>22</v>
      </c>
      <c r="AM564" s="344"/>
      <c r="AN564" s="344"/>
      <c r="AO564" s="417"/>
      <c r="AP564" s="418" t="s">
        <v>359</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662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4"/>
      <c r="B597" s="344"/>
      <c r="C597" s="344" t="s">
        <v>628</v>
      </c>
      <c r="D597" s="344"/>
      <c r="E597" s="344"/>
      <c r="F597" s="344"/>
      <c r="G597" s="344"/>
      <c r="H597" s="344"/>
      <c r="I597" s="344"/>
      <c r="J597" s="251" t="s">
        <v>358</v>
      </c>
      <c r="K597" s="416"/>
      <c r="L597" s="416"/>
      <c r="M597" s="416"/>
      <c r="N597" s="416"/>
      <c r="O597" s="416"/>
      <c r="P597" s="345" t="s">
        <v>639</v>
      </c>
      <c r="Q597" s="345"/>
      <c r="R597" s="345"/>
      <c r="S597" s="345"/>
      <c r="T597" s="345"/>
      <c r="U597" s="345"/>
      <c r="V597" s="345"/>
      <c r="W597" s="345"/>
      <c r="X597" s="345"/>
      <c r="Y597" s="342" t="s">
        <v>630</v>
      </c>
      <c r="Z597" s="343"/>
      <c r="AA597" s="343"/>
      <c r="AB597" s="343"/>
      <c r="AC597" s="251" t="s">
        <v>410</v>
      </c>
      <c r="AD597" s="251"/>
      <c r="AE597" s="251"/>
      <c r="AF597" s="251"/>
      <c r="AG597" s="251"/>
      <c r="AH597" s="342" t="s">
        <v>345</v>
      </c>
      <c r="AI597" s="344"/>
      <c r="AJ597" s="344"/>
      <c r="AK597" s="344"/>
      <c r="AL597" s="344" t="s">
        <v>22</v>
      </c>
      <c r="AM597" s="344"/>
      <c r="AN597" s="344"/>
      <c r="AO597" s="417"/>
      <c r="AP597" s="418" t="s">
        <v>359</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663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4"/>
      <c r="B630" s="344"/>
      <c r="C630" s="344" t="s">
        <v>641</v>
      </c>
      <c r="D630" s="344"/>
      <c r="E630" s="344"/>
      <c r="F630" s="344"/>
      <c r="G630" s="344"/>
      <c r="H630" s="344"/>
      <c r="I630" s="344"/>
      <c r="J630" s="251" t="s">
        <v>358</v>
      </c>
      <c r="K630" s="416"/>
      <c r="L630" s="416"/>
      <c r="M630" s="416"/>
      <c r="N630" s="416"/>
      <c r="O630" s="416"/>
      <c r="P630" s="345" t="s">
        <v>639</v>
      </c>
      <c r="Q630" s="345"/>
      <c r="R630" s="345"/>
      <c r="S630" s="345"/>
      <c r="T630" s="345"/>
      <c r="U630" s="345"/>
      <c r="V630" s="345"/>
      <c r="W630" s="345"/>
      <c r="X630" s="345"/>
      <c r="Y630" s="342" t="s">
        <v>630</v>
      </c>
      <c r="Z630" s="343"/>
      <c r="AA630" s="343"/>
      <c r="AB630" s="343"/>
      <c r="AC630" s="251" t="s">
        <v>410</v>
      </c>
      <c r="AD630" s="251"/>
      <c r="AE630" s="251"/>
      <c r="AF630" s="251"/>
      <c r="AG630" s="251"/>
      <c r="AH630" s="342" t="s">
        <v>345</v>
      </c>
      <c r="AI630" s="344"/>
      <c r="AJ630" s="344"/>
      <c r="AK630" s="344"/>
      <c r="AL630" s="344" t="s">
        <v>22</v>
      </c>
      <c r="AM630" s="344"/>
      <c r="AN630" s="344"/>
      <c r="AO630" s="417"/>
      <c r="AP630" s="418" t="s">
        <v>359</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664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4"/>
      <c r="B663" s="344"/>
      <c r="C663" s="344" t="s">
        <v>665</v>
      </c>
      <c r="D663" s="344"/>
      <c r="E663" s="344"/>
      <c r="F663" s="344"/>
      <c r="G663" s="344"/>
      <c r="H663" s="344"/>
      <c r="I663" s="344"/>
      <c r="J663" s="251" t="s">
        <v>358</v>
      </c>
      <c r="K663" s="416"/>
      <c r="L663" s="416"/>
      <c r="M663" s="416"/>
      <c r="N663" s="416"/>
      <c r="O663" s="416"/>
      <c r="P663" s="345" t="s">
        <v>666</v>
      </c>
      <c r="Q663" s="345"/>
      <c r="R663" s="345"/>
      <c r="S663" s="345"/>
      <c r="T663" s="345"/>
      <c r="U663" s="345"/>
      <c r="V663" s="345"/>
      <c r="W663" s="345"/>
      <c r="X663" s="345"/>
      <c r="Y663" s="342" t="s">
        <v>643</v>
      </c>
      <c r="Z663" s="343"/>
      <c r="AA663" s="343"/>
      <c r="AB663" s="343"/>
      <c r="AC663" s="251" t="s">
        <v>410</v>
      </c>
      <c r="AD663" s="251"/>
      <c r="AE663" s="251"/>
      <c r="AF663" s="251"/>
      <c r="AG663" s="251"/>
      <c r="AH663" s="342" t="s">
        <v>345</v>
      </c>
      <c r="AI663" s="344"/>
      <c r="AJ663" s="344"/>
      <c r="AK663" s="344"/>
      <c r="AL663" s="344" t="s">
        <v>22</v>
      </c>
      <c r="AM663" s="344"/>
      <c r="AN663" s="344"/>
      <c r="AO663" s="417"/>
      <c r="AP663" s="418" t="s">
        <v>359</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667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4"/>
      <c r="B696" s="344"/>
      <c r="C696" s="344" t="s">
        <v>665</v>
      </c>
      <c r="D696" s="344"/>
      <c r="E696" s="344"/>
      <c r="F696" s="344"/>
      <c r="G696" s="344"/>
      <c r="H696" s="344"/>
      <c r="I696" s="344"/>
      <c r="J696" s="251" t="s">
        <v>358</v>
      </c>
      <c r="K696" s="416"/>
      <c r="L696" s="416"/>
      <c r="M696" s="416"/>
      <c r="N696" s="416"/>
      <c r="O696" s="416"/>
      <c r="P696" s="345" t="s">
        <v>666</v>
      </c>
      <c r="Q696" s="345"/>
      <c r="R696" s="345"/>
      <c r="S696" s="345"/>
      <c r="T696" s="345"/>
      <c r="U696" s="345"/>
      <c r="V696" s="345"/>
      <c r="W696" s="345"/>
      <c r="X696" s="345"/>
      <c r="Y696" s="342" t="s">
        <v>643</v>
      </c>
      <c r="Z696" s="343"/>
      <c r="AA696" s="343"/>
      <c r="AB696" s="343"/>
      <c r="AC696" s="251" t="s">
        <v>410</v>
      </c>
      <c r="AD696" s="251"/>
      <c r="AE696" s="251"/>
      <c r="AF696" s="251"/>
      <c r="AG696" s="251"/>
      <c r="AH696" s="342" t="s">
        <v>345</v>
      </c>
      <c r="AI696" s="344"/>
      <c r="AJ696" s="344"/>
      <c r="AK696" s="344"/>
      <c r="AL696" s="344" t="s">
        <v>22</v>
      </c>
      <c r="AM696" s="344"/>
      <c r="AN696" s="344"/>
      <c r="AO696" s="417"/>
      <c r="AP696" s="418" t="s">
        <v>359</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668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4"/>
      <c r="B729" s="344"/>
      <c r="C729" s="344" t="s">
        <v>641</v>
      </c>
      <c r="D729" s="344"/>
      <c r="E729" s="344"/>
      <c r="F729" s="344"/>
      <c r="G729" s="344"/>
      <c r="H729" s="344"/>
      <c r="I729" s="344"/>
      <c r="J729" s="251" t="s">
        <v>358</v>
      </c>
      <c r="K729" s="416"/>
      <c r="L729" s="416"/>
      <c r="M729" s="416"/>
      <c r="N729" s="416"/>
      <c r="O729" s="416"/>
      <c r="P729" s="345" t="s">
        <v>639</v>
      </c>
      <c r="Q729" s="345"/>
      <c r="R729" s="345"/>
      <c r="S729" s="345"/>
      <c r="T729" s="345"/>
      <c r="U729" s="345"/>
      <c r="V729" s="345"/>
      <c r="W729" s="345"/>
      <c r="X729" s="345"/>
      <c r="Y729" s="342" t="s">
        <v>643</v>
      </c>
      <c r="Z729" s="343"/>
      <c r="AA729" s="343"/>
      <c r="AB729" s="343"/>
      <c r="AC729" s="251" t="s">
        <v>410</v>
      </c>
      <c r="AD729" s="251"/>
      <c r="AE729" s="251"/>
      <c r="AF729" s="251"/>
      <c r="AG729" s="251"/>
      <c r="AH729" s="342" t="s">
        <v>345</v>
      </c>
      <c r="AI729" s="344"/>
      <c r="AJ729" s="344"/>
      <c r="AK729" s="344"/>
      <c r="AL729" s="344" t="s">
        <v>22</v>
      </c>
      <c r="AM729" s="344"/>
      <c r="AN729" s="344"/>
      <c r="AO729" s="417"/>
      <c r="AP729" s="418" t="s">
        <v>359</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669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4"/>
      <c r="B762" s="344"/>
      <c r="C762" s="344" t="s">
        <v>641</v>
      </c>
      <c r="D762" s="344"/>
      <c r="E762" s="344"/>
      <c r="F762" s="344"/>
      <c r="G762" s="344"/>
      <c r="H762" s="344"/>
      <c r="I762" s="344"/>
      <c r="J762" s="251" t="s">
        <v>358</v>
      </c>
      <c r="K762" s="416"/>
      <c r="L762" s="416"/>
      <c r="M762" s="416"/>
      <c r="N762" s="416"/>
      <c r="O762" s="416"/>
      <c r="P762" s="345" t="s">
        <v>639</v>
      </c>
      <c r="Q762" s="345"/>
      <c r="R762" s="345"/>
      <c r="S762" s="345"/>
      <c r="T762" s="345"/>
      <c r="U762" s="345"/>
      <c r="V762" s="345"/>
      <c r="W762" s="345"/>
      <c r="X762" s="345"/>
      <c r="Y762" s="342" t="s">
        <v>643</v>
      </c>
      <c r="Z762" s="343"/>
      <c r="AA762" s="343"/>
      <c r="AB762" s="343"/>
      <c r="AC762" s="251" t="s">
        <v>410</v>
      </c>
      <c r="AD762" s="251"/>
      <c r="AE762" s="251"/>
      <c r="AF762" s="251"/>
      <c r="AG762" s="251"/>
      <c r="AH762" s="342" t="s">
        <v>345</v>
      </c>
      <c r="AI762" s="344"/>
      <c r="AJ762" s="344"/>
      <c r="AK762" s="344"/>
      <c r="AL762" s="344" t="s">
        <v>22</v>
      </c>
      <c r="AM762" s="344"/>
      <c r="AN762" s="344"/>
      <c r="AO762" s="417"/>
      <c r="AP762" s="418" t="s">
        <v>359</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670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4"/>
      <c r="B795" s="344"/>
      <c r="C795" s="344" t="s">
        <v>641</v>
      </c>
      <c r="D795" s="344"/>
      <c r="E795" s="344"/>
      <c r="F795" s="344"/>
      <c r="G795" s="344"/>
      <c r="H795" s="344"/>
      <c r="I795" s="344"/>
      <c r="J795" s="251" t="s">
        <v>358</v>
      </c>
      <c r="K795" s="416"/>
      <c r="L795" s="416"/>
      <c r="M795" s="416"/>
      <c r="N795" s="416"/>
      <c r="O795" s="416"/>
      <c r="P795" s="345" t="s">
        <v>639</v>
      </c>
      <c r="Q795" s="345"/>
      <c r="R795" s="345"/>
      <c r="S795" s="345"/>
      <c r="T795" s="345"/>
      <c r="U795" s="345"/>
      <c r="V795" s="345"/>
      <c r="W795" s="345"/>
      <c r="X795" s="345"/>
      <c r="Y795" s="342" t="s">
        <v>643</v>
      </c>
      <c r="Z795" s="343"/>
      <c r="AA795" s="343"/>
      <c r="AB795" s="343"/>
      <c r="AC795" s="251" t="s">
        <v>410</v>
      </c>
      <c r="AD795" s="251"/>
      <c r="AE795" s="251"/>
      <c r="AF795" s="251"/>
      <c r="AG795" s="251"/>
      <c r="AH795" s="342" t="s">
        <v>345</v>
      </c>
      <c r="AI795" s="344"/>
      <c r="AJ795" s="344"/>
      <c r="AK795" s="344"/>
      <c r="AL795" s="344" t="s">
        <v>22</v>
      </c>
      <c r="AM795" s="344"/>
      <c r="AN795" s="344"/>
      <c r="AO795" s="417"/>
      <c r="AP795" s="418" t="s">
        <v>359</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671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4"/>
      <c r="B828" s="344"/>
      <c r="C828" s="344" t="s">
        <v>641</v>
      </c>
      <c r="D828" s="344"/>
      <c r="E828" s="344"/>
      <c r="F828" s="344"/>
      <c r="G828" s="344"/>
      <c r="H828" s="344"/>
      <c r="I828" s="344"/>
      <c r="J828" s="251" t="s">
        <v>358</v>
      </c>
      <c r="K828" s="416"/>
      <c r="L828" s="416"/>
      <c r="M828" s="416"/>
      <c r="N828" s="416"/>
      <c r="O828" s="416"/>
      <c r="P828" s="345" t="s">
        <v>639</v>
      </c>
      <c r="Q828" s="345"/>
      <c r="R828" s="345"/>
      <c r="S828" s="345"/>
      <c r="T828" s="345"/>
      <c r="U828" s="345"/>
      <c r="V828" s="345"/>
      <c r="W828" s="345"/>
      <c r="X828" s="345"/>
      <c r="Y828" s="342" t="s">
        <v>643</v>
      </c>
      <c r="Z828" s="343"/>
      <c r="AA828" s="343"/>
      <c r="AB828" s="343"/>
      <c r="AC828" s="251" t="s">
        <v>410</v>
      </c>
      <c r="AD828" s="251"/>
      <c r="AE828" s="251"/>
      <c r="AF828" s="251"/>
      <c r="AG828" s="251"/>
      <c r="AH828" s="342" t="s">
        <v>345</v>
      </c>
      <c r="AI828" s="344"/>
      <c r="AJ828" s="344"/>
      <c r="AK828" s="344"/>
      <c r="AL828" s="344" t="s">
        <v>22</v>
      </c>
      <c r="AM828" s="344"/>
      <c r="AN828" s="344"/>
      <c r="AO828" s="417"/>
      <c r="AP828" s="418" t="s">
        <v>359</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672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4"/>
      <c r="B861" s="344"/>
      <c r="C861" s="344" t="s">
        <v>641</v>
      </c>
      <c r="D861" s="344"/>
      <c r="E861" s="344"/>
      <c r="F861" s="344"/>
      <c r="G861" s="344"/>
      <c r="H861" s="344"/>
      <c r="I861" s="344"/>
      <c r="J861" s="251" t="s">
        <v>358</v>
      </c>
      <c r="K861" s="416"/>
      <c r="L861" s="416"/>
      <c r="M861" s="416"/>
      <c r="N861" s="416"/>
      <c r="O861" s="416"/>
      <c r="P861" s="345" t="s">
        <v>639</v>
      </c>
      <c r="Q861" s="345"/>
      <c r="R861" s="345"/>
      <c r="S861" s="345"/>
      <c r="T861" s="345"/>
      <c r="U861" s="345"/>
      <c r="V861" s="345"/>
      <c r="W861" s="345"/>
      <c r="X861" s="345"/>
      <c r="Y861" s="342" t="s">
        <v>643</v>
      </c>
      <c r="Z861" s="343"/>
      <c r="AA861" s="343"/>
      <c r="AB861" s="343"/>
      <c r="AC861" s="251" t="s">
        <v>410</v>
      </c>
      <c r="AD861" s="251"/>
      <c r="AE861" s="251"/>
      <c r="AF861" s="251"/>
      <c r="AG861" s="251"/>
      <c r="AH861" s="342" t="s">
        <v>345</v>
      </c>
      <c r="AI861" s="344"/>
      <c r="AJ861" s="344"/>
      <c r="AK861" s="344"/>
      <c r="AL861" s="344" t="s">
        <v>22</v>
      </c>
      <c r="AM861" s="344"/>
      <c r="AN861" s="344"/>
      <c r="AO861" s="417"/>
      <c r="AP861" s="418" t="s">
        <v>359</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673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4"/>
      <c r="B894" s="344"/>
      <c r="C894" s="344" t="s">
        <v>641</v>
      </c>
      <c r="D894" s="344"/>
      <c r="E894" s="344"/>
      <c r="F894" s="344"/>
      <c r="G894" s="344"/>
      <c r="H894" s="344"/>
      <c r="I894" s="344"/>
      <c r="J894" s="251" t="s">
        <v>358</v>
      </c>
      <c r="K894" s="416"/>
      <c r="L894" s="416"/>
      <c r="M894" s="416"/>
      <c r="N894" s="416"/>
      <c r="O894" s="416"/>
      <c r="P894" s="345" t="s">
        <v>639</v>
      </c>
      <c r="Q894" s="345"/>
      <c r="R894" s="345"/>
      <c r="S894" s="345"/>
      <c r="T894" s="345"/>
      <c r="U894" s="345"/>
      <c r="V894" s="345"/>
      <c r="W894" s="345"/>
      <c r="X894" s="345"/>
      <c r="Y894" s="342" t="s">
        <v>643</v>
      </c>
      <c r="Z894" s="343"/>
      <c r="AA894" s="343"/>
      <c r="AB894" s="343"/>
      <c r="AC894" s="251" t="s">
        <v>410</v>
      </c>
      <c r="AD894" s="251"/>
      <c r="AE894" s="251"/>
      <c r="AF894" s="251"/>
      <c r="AG894" s="251"/>
      <c r="AH894" s="342" t="s">
        <v>345</v>
      </c>
      <c r="AI894" s="344"/>
      <c r="AJ894" s="344"/>
      <c r="AK894" s="344"/>
      <c r="AL894" s="344" t="s">
        <v>22</v>
      </c>
      <c r="AM894" s="344"/>
      <c r="AN894" s="344"/>
      <c r="AO894" s="417"/>
      <c r="AP894" s="418" t="s">
        <v>359</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674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4"/>
      <c r="B927" s="344"/>
      <c r="C927" s="344" t="s">
        <v>641</v>
      </c>
      <c r="D927" s="344"/>
      <c r="E927" s="344"/>
      <c r="F927" s="344"/>
      <c r="G927" s="344"/>
      <c r="H927" s="344"/>
      <c r="I927" s="344"/>
      <c r="J927" s="251" t="s">
        <v>358</v>
      </c>
      <c r="K927" s="416"/>
      <c r="L927" s="416"/>
      <c r="M927" s="416"/>
      <c r="N927" s="416"/>
      <c r="O927" s="416"/>
      <c r="P927" s="345" t="s">
        <v>639</v>
      </c>
      <c r="Q927" s="345"/>
      <c r="R927" s="345"/>
      <c r="S927" s="345"/>
      <c r="T927" s="345"/>
      <c r="U927" s="345"/>
      <c r="V927" s="345"/>
      <c r="W927" s="345"/>
      <c r="X927" s="345"/>
      <c r="Y927" s="342" t="s">
        <v>643</v>
      </c>
      <c r="Z927" s="343"/>
      <c r="AA927" s="343"/>
      <c r="AB927" s="343"/>
      <c r="AC927" s="251" t="s">
        <v>410</v>
      </c>
      <c r="AD927" s="251"/>
      <c r="AE927" s="251"/>
      <c r="AF927" s="251"/>
      <c r="AG927" s="251"/>
      <c r="AH927" s="342" t="s">
        <v>345</v>
      </c>
      <c r="AI927" s="344"/>
      <c r="AJ927" s="344"/>
      <c r="AK927" s="344"/>
      <c r="AL927" s="344" t="s">
        <v>22</v>
      </c>
      <c r="AM927" s="344"/>
      <c r="AN927" s="344"/>
      <c r="AO927" s="417"/>
      <c r="AP927" s="418" t="s">
        <v>359</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675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4"/>
      <c r="B960" s="344"/>
      <c r="C960" s="344" t="s">
        <v>641</v>
      </c>
      <c r="D960" s="344"/>
      <c r="E960" s="344"/>
      <c r="F960" s="344"/>
      <c r="G960" s="344"/>
      <c r="H960" s="344"/>
      <c r="I960" s="344"/>
      <c r="J960" s="251" t="s">
        <v>358</v>
      </c>
      <c r="K960" s="416"/>
      <c r="L960" s="416"/>
      <c r="M960" s="416"/>
      <c r="N960" s="416"/>
      <c r="O960" s="416"/>
      <c r="P960" s="345" t="s">
        <v>639</v>
      </c>
      <c r="Q960" s="345"/>
      <c r="R960" s="345"/>
      <c r="S960" s="345"/>
      <c r="T960" s="345"/>
      <c r="U960" s="345"/>
      <c r="V960" s="345"/>
      <c r="W960" s="345"/>
      <c r="X960" s="345"/>
      <c r="Y960" s="342" t="s">
        <v>643</v>
      </c>
      <c r="Z960" s="343"/>
      <c r="AA960" s="343"/>
      <c r="AB960" s="343"/>
      <c r="AC960" s="251" t="s">
        <v>410</v>
      </c>
      <c r="AD960" s="251"/>
      <c r="AE960" s="251"/>
      <c r="AF960" s="251"/>
      <c r="AG960" s="251"/>
      <c r="AH960" s="342" t="s">
        <v>345</v>
      </c>
      <c r="AI960" s="344"/>
      <c r="AJ960" s="344"/>
      <c r="AK960" s="344"/>
      <c r="AL960" s="344" t="s">
        <v>22</v>
      </c>
      <c r="AM960" s="344"/>
      <c r="AN960" s="344"/>
      <c r="AO960" s="417"/>
      <c r="AP960" s="418" t="s">
        <v>359</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676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4"/>
      <c r="B993" s="344"/>
      <c r="C993" s="344" t="s">
        <v>677</v>
      </c>
      <c r="D993" s="344"/>
      <c r="E993" s="344"/>
      <c r="F993" s="344"/>
      <c r="G993" s="344"/>
      <c r="H993" s="344"/>
      <c r="I993" s="344"/>
      <c r="J993" s="251" t="s">
        <v>358</v>
      </c>
      <c r="K993" s="416"/>
      <c r="L993" s="416"/>
      <c r="M993" s="416"/>
      <c r="N993" s="416"/>
      <c r="O993" s="416"/>
      <c r="P993" s="345" t="s">
        <v>639</v>
      </c>
      <c r="Q993" s="345"/>
      <c r="R993" s="345"/>
      <c r="S993" s="345"/>
      <c r="T993" s="345"/>
      <c r="U993" s="345"/>
      <c r="V993" s="345"/>
      <c r="W993" s="345"/>
      <c r="X993" s="345"/>
      <c r="Y993" s="342" t="s">
        <v>643</v>
      </c>
      <c r="Z993" s="343"/>
      <c r="AA993" s="343"/>
      <c r="AB993" s="343"/>
      <c r="AC993" s="251" t="s">
        <v>410</v>
      </c>
      <c r="AD993" s="251"/>
      <c r="AE993" s="251"/>
      <c r="AF993" s="251"/>
      <c r="AG993" s="251"/>
      <c r="AH993" s="342" t="s">
        <v>345</v>
      </c>
      <c r="AI993" s="344"/>
      <c r="AJ993" s="344"/>
      <c r="AK993" s="344"/>
      <c r="AL993" s="344" t="s">
        <v>22</v>
      </c>
      <c r="AM993" s="344"/>
      <c r="AN993" s="344"/>
      <c r="AO993" s="417"/>
      <c r="AP993" s="418" t="s">
        <v>359</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678</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4"/>
      <c r="B1026" s="344"/>
      <c r="C1026" s="344" t="s">
        <v>677</v>
      </c>
      <c r="D1026" s="344"/>
      <c r="E1026" s="344"/>
      <c r="F1026" s="344"/>
      <c r="G1026" s="344"/>
      <c r="H1026" s="344"/>
      <c r="I1026" s="344"/>
      <c r="J1026" s="251" t="s">
        <v>358</v>
      </c>
      <c r="K1026" s="416"/>
      <c r="L1026" s="416"/>
      <c r="M1026" s="416"/>
      <c r="N1026" s="416"/>
      <c r="O1026" s="416"/>
      <c r="P1026" s="345" t="s">
        <v>639</v>
      </c>
      <c r="Q1026" s="345"/>
      <c r="R1026" s="345"/>
      <c r="S1026" s="345"/>
      <c r="T1026" s="345"/>
      <c r="U1026" s="345"/>
      <c r="V1026" s="345"/>
      <c r="W1026" s="345"/>
      <c r="X1026" s="345"/>
      <c r="Y1026" s="342" t="s">
        <v>679</v>
      </c>
      <c r="Z1026" s="343"/>
      <c r="AA1026" s="343"/>
      <c r="AB1026" s="343"/>
      <c r="AC1026" s="251" t="s">
        <v>410</v>
      </c>
      <c r="AD1026" s="251"/>
      <c r="AE1026" s="251"/>
      <c r="AF1026" s="251"/>
      <c r="AG1026" s="251"/>
      <c r="AH1026" s="342" t="s">
        <v>345</v>
      </c>
      <c r="AI1026" s="344"/>
      <c r="AJ1026" s="344"/>
      <c r="AK1026" s="344"/>
      <c r="AL1026" s="344" t="s">
        <v>22</v>
      </c>
      <c r="AM1026" s="344"/>
      <c r="AN1026" s="344"/>
      <c r="AO1026" s="417"/>
      <c r="AP1026" s="418" t="s">
        <v>359</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680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4"/>
      <c r="B1059" s="344"/>
      <c r="C1059" s="344" t="s">
        <v>641</v>
      </c>
      <c r="D1059" s="344"/>
      <c r="E1059" s="344"/>
      <c r="F1059" s="344"/>
      <c r="G1059" s="344"/>
      <c r="H1059" s="344"/>
      <c r="I1059" s="344"/>
      <c r="J1059" s="251" t="s">
        <v>358</v>
      </c>
      <c r="K1059" s="416"/>
      <c r="L1059" s="416"/>
      <c r="M1059" s="416"/>
      <c r="N1059" s="416"/>
      <c r="O1059" s="416"/>
      <c r="P1059" s="345" t="s">
        <v>639</v>
      </c>
      <c r="Q1059" s="345"/>
      <c r="R1059" s="345"/>
      <c r="S1059" s="345"/>
      <c r="T1059" s="345"/>
      <c r="U1059" s="345"/>
      <c r="V1059" s="345"/>
      <c r="W1059" s="345"/>
      <c r="X1059" s="345"/>
      <c r="Y1059" s="342" t="s">
        <v>643</v>
      </c>
      <c r="Z1059" s="343"/>
      <c r="AA1059" s="343"/>
      <c r="AB1059" s="343"/>
      <c r="AC1059" s="251" t="s">
        <v>410</v>
      </c>
      <c r="AD1059" s="251"/>
      <c r="AE1059" s="251"/>
      <c r="AF1059" s="251"/>
      <c r="AG1059" s="251"/>
      <c r="AH1059" s="342" t="s">
        <v>345</v>
      </c>
      <c r="AI1059" s="344"/>
      <c r="AJ1059" s="344"/>
      <c r="AK1059" s="344"/>
      <c r="AL1059" s="344" t="s">
        <v>22</v>
      </c>
      <c r="AM1059" s="344"/>
      <c r="AN1059" s="344"/>
      <c r="AO1059" s="417"/>
      <c r="AP1059" s="418" t="s">
        <v>359</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681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4"/>
      <c r="B1092" s="344"/>
      <c r="C1092" s="344" t="s">
        <v>641</v>
      </c>
      <c r="D1092" s="344"/>
      <c r="E1092" s="344"/>
      <c r="F1092" s="344"/>
      <c r="G1092" s="344"/>
      <c r="H1092" s="344"/>
      <c r="I1092" s="344"/>
      <c r="J1092" s="251" t="s">
        <v>358</v>
      </c>
      <c r="K1092" s="416"/>
      <c r="L1092" s="416"/>
      <c r="M1092" s="416"/>
      <c r="N1092" s="416"/>
      <c r="O1092" s="416"/>
      <c r="P1092" s="345" t="s">
        <v>639</v>
      </c>
      <c r="Q1092" s="345"/>
      <c r="R1092" s="345"/>
      <c r="S1092" s="345"/>
      <c r="T1092" s="345"/>
      <c r="U1092" s="345"/>
      <c r="V1092" s="345"/>
      <c r="W1092" s="345"/>
      <c r="X1092" s="345"/>
      <c r="Y1092" s="342" t="s">
        <v>643</v>
      </c>
      <c r="Z1092" s="343"/>
      <c r="AA1092" s="343"/>
      <c r="AB1092" s="343"/>
      <c r="AC1092" s="251" t="s">
        <v>410</v>
      </c>
      <c r="AD1092" s="251"/>
      <c r="AE1092" s="251"/>
      <c r="AF1092" s="251"/>
      <c r="AG1092" s="251"/>
      <c r="AH1092" s="342" t="s">
        <v>345</v>
      </c>
      <c r="AI1092" s="344"/>
      <c r="AJ1092" s="344"/>
      <c r="AK1092" s="344"/>
      <c r="AL1092" s="344" t="s">
        <v>22</v>
      </c>
      <c r="AM1092" s="344"/>
      <c r="AN1092" s="344"/>
      <c r="AO1092" s="417"/>
      <c r="AP1092" s="418" t="s">
        <v>359</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682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4"/>
      <c r="B1125" s="344"/>
      <c r="C1125" s="344" t="s">
        <v>641</v>
      </c>
      <c r="D1125" s="344"/>
      <c r="E1125" s="344"/>
      <c r="F1125" s="344"/>
      <c r="G1125" s="344"/>
      <c r="H1125" s="344"/>
      <c r="I1125" s="344"/>
      <c r="J1125" s="251" t="s">
        <v>358</v>
      </c>
      <c r="K1125" s="416"/>
      <c r="L1125" s="416"/>
      <c r="M1125" s="416"/>
      <c r="N1125" s="416"/>
      <c r="O1125" s="416"/>
      <c r="P1125" s="345" t="s">
        <v>639</v>
      </c>
      <c r="Q1125" s="345"/>
      <c r="R1125" s="345"/>
      <c r="S1125" s="345"/>
      <c r="T1125" s="345"/>
      <c r="U1125" s="345"/>
      <c r="V1125" s="345"/>
      <c r="W1125" s="345"/>
      <c r="X1125" s="345"/>
      <c r="Y1125" s="342" t="s">
        <v>683</v>
      </c>
      <c r="Z1125" s="343"/>
      <c r="AA1125" s="343"/>
      <c r="AB1125" s="343"/>
      <c r="AC1125" s="251" t="s">
        <v>410</v>
      </c>
      <c r="AD1125" s="251"/>
      <c r="AE1125" s="251"/>
      <c r="AF1125" s="251"/>
      <c r="AG1125" s="251"/>
      <c r="AH1125" s="342" t="s">
        <v>345</v>
      </c>
      <c r="AI1125" s="344"/>
      <c r="AJ1125" s="344"/>
      <c r="AK1125" s="344"/>
      <c r="AL1125" s="344" t="s">
        <v>22</v>
      </c>
      <c r="AM1125" s="344"/>
      <c r="AN1125" s="344"/>
      <c r="AO1125" s="417"/>
      <c r="AP1125" s="418" t="s">
        <v>359</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684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4"/>
      <c r="B1158" s="344"/>
      <c r="C1158" s="344" t="s">
        <v>641</v>
      </c>
      <c r="D1158" s="344"/>
      <c r="E1158" s="344"/>
      <c r="F1158" s="344"/>
      <c r="G1158" s="344"/>
      <c r="H1158" s="344"/>
      <c r="I1158" s="344"/>
      <c r="J1158" s="251" t="s">
        <v>358</v>
      </c>
      <c r="K1158" s="416"/>
      <c r="L1158" s="416"/>
      <c r="M1158" s="416"/>
      <c r="N1158" s="416"/>
      <c r="O1158" s="416"/>
      <c r="P1158" s="345" t="s">
        <v>639</v>
      </c>
      <c r="Q1158" s="345"/>
      <c r="R1158" s="345"/>
      <c r="S1158" s="345"/>
      <c r="T1158" s="345"/>
      <c r="U1158" s="345"/>
      <c r="V1158" s="345"/>
      <c r="W1158" s="345"/>
      <c r="X1158" s="345"/>
      <c r="Y1158" s="342" t="s">
        <v>630</v>
      </c>
      <c r="Z1158" s="343"/>
      <c r="AA1158" s="343"/>
      <c r="AB1158" s="343"/>
      <c r="AC1158" s="251" t="s">
        <v>410</v>
      </c>
      <c r="AD1158" s="251"/>
      <c r="AE1158" s="251"/>
      <c r="AF1158" s="251"/>
      <c r="AG1158" s="251"/>
      <c r="AH1158" s="342" t="s">
        <v>345</v>
      </c>
      <c r="AI1158" s="344"/>
      <c r="AJ1158" s="344"/>
      <c r="AK1158" s="344"/>
      <c r="AL1158" s="344" t="s">
        <v>22</v>
      </c>
      <c r="AM1158" s="344"/>
      <c r="AN1158" s="344"/>
      <c r="AO1158" s="417"/>
      <c r="AP1158" s="418" t="s">
        <v>359</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685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4"/>
      <c r="B1191" s="344"/>
      <c r="C1191" s="344" t="s">
        <v>641</v>
      </c>
      <c r="D1191" s="344"/>
      <c r="E1191" s="344"/>
      <c r="F1191" s="344"/>
      <c r="G1191" s="344"/>
      <c r="H1191" s="344"/>
      <c r="I1191" s="344"/>
      <c r="J1191" s="251" t="s">
        <v>358</v>
      </c>
      <c r="K1191" s="416"/>
      <c r="L1191" s="416"/>
      <c r="M1191" s="416"/>
      <c r="N1191" s="416"/>
      <c r="O1191" s="416"/>
      <c r="P1191" s="345" t="s">
        <v>639</v>
      </c>
      <c r="Q1191" s="345"/>
      <c r="R1191" s="345"/>
      <c r="S1191" s="345"/>
      <c r="T1191" s="345"/>
      <c r="U1191" s="345"/>
      <c r="V1191" s="345"/>
      <c r="W1191" s="345"/>
      <c r="X1191" s="345"/>
      <c r="Y1191" s="342" t="s">
        <v>643</v>
      </c>
      <c r="Z1191" s="343"/>
      <c r="AA1191" s="343"/>
      <c r="AB1191" s="343"/>
      <c r="AC1191" s="251" t="s">
        <v>410</v>
      </c>
      <c r="AD1191" s="251"/>
      <c r="AE1191" s="251"/>
      <c r="AF1191" s="251"/>
      <c r="AG1191" s="251"/>
      <c r="AH1191" s="342" t="s">
        <v>345</v>
      </c>
      <c r="AI1191" s="344"/>
      <c r="AJ1191" s="344"/>
      <c r="AK1191" s="344"/>
      <c r="AL1191" s="344" t="s">
        <v>22</v>
      </c>
      <c r="AM1191" s="344"/>
      <c r="AN1191" s="344"/>
      <c r="AO1191" s="417"/>
      <c r="AP1191" s="418" t="s">
        <v>359</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686</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4"/>
      <c r="B1224" s="344"/>
      <c r="C1224" s="344" t="s">
        <v>641</v>
      </c>
      <c r="D1224" s="344"/>
      <c r="E1224" s="344"/>
      <c r="F1224" s="344"/>
      <c r="G1224" s="344"/>
      <c r="H1224" s="344"/>
      <c r="I1224" s="344"/>
      <c r="J1224" s="251" t="s">
        <v>358</v>
      </c>
      <c r="K1224" s="416"/>
      <c r="L1224" s="416"/>
      <c r="M1224" s="416"/>
      <c r="N1224" s="416"/>
      <c r="O1224" s="416"/>
      <c r="P1224" s="345" t="s">
        <v>639</v>
      </c>
      <c r="Q1224" s="345"/>
      <c r="R1224" s="345"/>
      <c r="S1224" s="345"/>
      <c r="T1224" s="345"/>
      <c r="U1224" s="345"/>
      <c r="V1224" s="345"/>
      <c r="W1224" s="345"/>
      <c r="X1224" s="345"/>
      <c r="Y1224" s="342" t="s">
        <v>643</v>
      </c>
      <c r="Z1224" s="343"/>
      <c r="AA1224" s="343"/>
      <c r="AB1224" s="343"/>
      <c r="AC1224" s="251" t="s">
        <v>410</v>
      </c>
      <c r="AD1224" s="251"/>
      <c r="AE1224" s="251"/>
      <c r="AF1224" s="251"/>
      <c r="AG1224" s="251"/>
      <c r="AH1224" s="342" t="s">
        <v>345</v>
      </c>
      <c r="AI1224" s="344"/>
      <c r="AJ1224" s="344"/>
      <c r="AK1224" s="344"/>
      <c r="AL1224" s="344" t="s">
        <v>22</v>
      </c>
      <c r="AM1224" s="344"/>
      <c r="AN1224" s="344"/>
      <c r="AO1224" s="417"/>
      <c r="AP1224" s="418" t="s">
        <v>359</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687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4"/>
      <c r="B1257" s="344"/>
      <c r="C1257" s="344" t="s">
        <v>641</v>
      </c>
      <c r="D1257" s="344"/>
      <c r="E1257" s="344"/>
      <c r="F1257" s="344"/>
      <c r="G1257" s="344"/>
      <c r="H1257" s="344"/>
      <c r="I1257" s="344"/>
      <c r="J1257" s="251" t="s">
        <v>358</v>
      </c>
      <c r="K1257" s="416"/>
      <c r="L1257" s="416"/>
      <c r="M1257" s="416"/>
      <c r="N1257" s="416"/>
      <c r="O1257" s="416"/>
      <c r="P1257" s="345" t="s">
        <v>639</v>
      </c>
      <c r="Q1257" s="345"/>
      <c r="R1257" s="345"/>
      <c r="S1257" s="345"/>
      <c r="T1257" s="345"/>
      <c r="U1257" s="345"/>
      <c r="V1257" s="345"/>
      <c r="W1257" s="345"/>
      <c r="X1257" s="345"/>
      <c r="Y1257" s="342" t="s">
        <v>643</v>
      </c>
      <c r="Z1257" s="343"/>
      <c r="AA1257" s="343"/>
      <c r="AB1257" s="343"/>
      <c r="AC1257" s="251" t="s">
        <v>410</v>
      </c>
      <c r="AD1257" s="251"/>
      <c r="AE1257" s="251"/>
      <c r="AF1257" s="251"/>
      <c r="AG1257" s="251"/>
      <c r="AH1257" s="342" t="s">
        <v>345</v>
      </c>
      <c r="AI1257" s="344"/>
      <c r="AJ1257" s="344"/>
      <c r="AK1257" s="344"/>
      <c r="AL1257" s="344" t="s">
        <v>22</v>
      </c>
      <c r="AM1257" s="344"/>
      <c r="AN1257" s="344"/>
      <c r="AO1257" s="417"/>
      <c r="AP1257" s="418" t="s">
        <v>359</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688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4"/>
      <c r="B1290" s="344"/>
      <c r="C1290" s="344" t="s">
        <v>641</v>
      </c>
      <c r="D1290" s="344"/>
      <c r="E1290" s="344"/>
      <c r="F1290" s="344"/>
      <c r="G1290" s="344"/>
      <c r="H1290" s="344"/>
      <c r="I1290" s="344"/>
      <c r="J1290" s="251" t="s">
        <v>358</v>
      </c>
      <c r="K1290" s="416"/>
      <c r="L1290" s="416"/>
      <c r="M1290" s="416"/>
      <c r="N1290" s="416"/>
      <c r="O1290" s="416"/>
      <c r="P1290" s="345" t="s">
        <v>639</v>
      </c>
      <c r="Q1290" s="345"/>
      <c r="R1290" s="345"/>
      <c r="S1290" s="345"/>
      <c r="T1290" s="345"/>
      <c r="U1290" s="345"/>
      <c r="V1290" s="345"/>
      <c r="W1290" s="345"/>
      <c r="X1290" s="345"/>
      <c r="Y1290" s="342" t="s">
        <v>643</v>
      </c>
      <c r="Z1290" s="343"/>
      <c r="AA1290" s="343"/>
      <c r="AB1290" s="343"/>
      <c r="AC1290" s="251" t="s">
        <v>410</v>
      </c>
      <c r="AD1290" s="251"/>
      <c r="AE1290" s="251"/>
      <c r="AF1290" s="251"/>
      <c r="AG1290" s="251"/>
      <c r="AH1290" s="342" t="s">
        <v>345</v>
      </c>
      <c r="AI1290" s="344"/>
      <c r="AJ1290" s="344"/>
      <c r="AK1290" s="344"/>
      <c r="AL1290" s="344" t="s">
        <v>22</v>
      </c>
      <c r="AM1290" s="344"/>
      <c r="AN1290" s="344"/>
      <c r="AO1290" s="417"/>
      <c r="AP1290" s="418" t="s">
        <v>359</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2017-09-04T08:35:21Z</cp:lastPrinted>
  <dcterms:created xsi:type="dcterms:W3CDTF">2012-03-13T00:50:25Z</dcterms:created>
  <dcterms:modified xsi:type="dcterms:W3CDTF">2020-11-18T05:26:12Z</dcterms:modified>
</cp:coreProperties>
</file>